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"/>
    </mc:Choice>
  </mc:AlternateContent>
  <xr:revisionPtr revIDLastSave="0" documentId="8_{96EDB2F5-46A7-49FB-B6E9-7663AAA1AFAD}" xr6:coauthVersionLast="45" xr6:coauthVersionMax="45" xr10:uidLastSave="{00000000-0000-0000-0000-000000000000}"/>
  <bookViews>
    <workbookView xWindow="390" yWindow="390" windowWidth="21090" windowHeight="13515" xr2:uid="{AE8A8B14-72F9-4ACE-AA9E-00D9E18E4A26}"/>
  </bookViews>
  <sheets>
    <sheet name="MCES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O3" i="1" s="1"/>
  <c r="M185" i="1"/>
  <c r="K185" i="1"/>
  <c r="J185" i="1"/>
  <c r="I185" i="1"/>
  <c r="E185" i="1"/>
  <c r="D185" i="1"/>
  <c r="C185" i="1"/>
  <c r="B185" i="1"/>
  <c r="A185" i="1"/>
  <c r="M184" i="1"/>
  <c r="K184" i="1"/>
  <c r="J184" i="1"/>
  <c r="I184" i="1"/>
  <c r="E184" i="1"/>
  <c r="D184" i="1"/>
  <c r="C184" i="1"/>
  <c r="B184" i="1"/>
  <c r="A184" i="1"/>
  <c r="M183" i="1"/>
  <c r="K183" i="1"/>
  <c r="J183" i="1"/>
  <c r="I183" i="1"/>
  <c r="H183" i="1"/>
  <c r="G183" i="1"/>
  <c r="F183" i="1"/>
  <c r="E183" i="1"/>
  <c r="D183" i="1"/>
  <c r="C183" i="1"/>
  <c r="B183" i="1"/>
  <c r="A183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M181" i="1"/>
  <c r="K181" i="1"/>
  <c r="J181" i="1"/>
  <c r="I181" i="1"/>
  <c r="H181" i="1"/>
  <c r="G181" i="1"/>
  <c r="F181" i="1"/>
  <c r="E181" i="1"/>
  <c r="D181" i="1"/>
  <c r="C181" i="1"/>
  <c r="B181" i="1"/>
  <c r="A181" i="1"/>
  <c r="N180" i="1"/>
  <c r="O180" i="1" s="1"/>
  <c r="P180" i="1" s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M179" i="1"/>
  <c r="K179" i="1"/>
  <c r="J179" i="1"/>
  <c r="I179" i="1"/>
  <c r="H179" i="1"/>
  <c r="G179" i="1"/>
  <c r="F179" i="1"/>
  <c r="E179" i="1"/>
  <c r="D179" i="1"/>
  <c r="C179" i="1"/>
  <c r="B179" i="1"/>
  <c r="A179" i="1"/>
  <c r="N178" i="1"/>
  <c r="O178" i="1" s="1"/>
  <c r="P178" i="1" s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M177" i="1"/>
  <c r="K177" i="1"/>
  <c r="J177" i="1"/>
  <c r="I177" i="1"/>
  <c r="H177" i="1"/>
  <c r="G177" i="1"/>
  <c r="F177" i="1"/>
  <c r="E177" i="1"/>
  <c r="D177" i="1"/>
  <c r="C177" i="1"/>
  <c r="B177" i="1"/>
  <c r="A177" i="1"/>
  <c r="N176" i="1"/>
  <c r="O176" i="1" s="1"/>
  <c r="P176" i="1" s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M175" i="1"/>
  <c r="K175" i="1"/>
  <c r="J175" i="1"/>
  <c r="I175" i="1"/>
  <c r="H175" i="1"/>
  <c r="G175" i="1"/>
  <c r="F175" i="1"/>
  <c r="E175" i="1"/>
  <c r="D175" i="1"/>
  <c r="C175" i="1"/>
  <c r="B175" i="1"/>
  <c r="A175" i="1"/>
  <c r="N174" i="1"/>
  <c r="O174" i="1" s="1"/>
  <c r="P174" i="1" s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N173" i="1"/>
  <c r="O173" i="1" s="1"/>
  <c r="P173" i="1" s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M172" i="1"/>
  <c r="K172" i="1"/>
  <c r="J172" i="1"/>
  <c r="I172" i="1"/>
  <c r="H172" i="1"/>
  <c r="G172" i="1"/>
  <c r="F172" i="1"/>
  <c r="E172" i="1"/>
  <c r="D172" i="1"/>
  <c r="C172" i="1"/>
  <c r="B172" i="1"/>
  <c r="A172" i="1"/>
  <c r="N171" i="1"/>
  <c r="O171" i="1" s="1"/>
  <c r="P171" i="1" s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M170" i="1"/>
  <c r="K170" i="1"/>
  <c r="J170" i="1"/>
  <c r="I170" i="1"/>
  <c r="H170" i="1"/>
  <c r="G170" i="1"/>
  <c r="F170" i="1"/>
  <c r="E170" i="1"/>
  <c r="D170" i="1"/>
  <c r="C170" i="1"/>
  <c r="B170" i="1"/>
  <c r="A170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M168" i="1"/>
  <c r="K168" i="1"/>
  <c r="J168" i="1"/>
  <c r="I168" i="1"/>
  <c r="H168" i="1"/>
  <c r="G168" i="1"/>
  <c r="F168" i="1"/>
  <c r="E168" i="1"/>
  <c r="D168" i="1"/>
  <c r="C168" i="1"/>
  <c r="B168" i="1"/>
  <c r="A168" i="1"/>
  <c r="N167" i="1"/>
  <c r="O167" i="1" s="1"/>
  <c r="P167" i="1" s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N166" i="1"/>
  <c r="O166" i="1" s="1"/>
  <c r="P166" i="1" s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M165" i="1"/>
  <c r="K165" i="1"/>
  <c r="J165" i="1"/>
  <c r="I165" i="1"/>
  <c r="H165" i="1"/>
  <c r="G165" i="1"/>
  <c r="F165" i="1"/>
  <c r="E165" i="1"/>
  <c r="D165" i="1"/>
  <c r="C165" i="1"/>
  <c r="B165" i="1"/>
  <c r="A165" i="1"/>
  <c r="N164" i="1"/>
  <c r="O164" i="1" s="1"/>
  <c r="P164" i="1" s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M163" i="1"/>
  <c r="K163" i="1"/>
  <c r="J163" i="1"/>
  <c r="I163" i="1"/>
  <c r="H163" i="1"/>
  <c r="G163" i="1"/>
  <c r="F163" i="1"/>
  <c r="E163" i="1"/>
  <c r="D163" i="1"/>
  <c r="C163" i="1"/>
  <c r="B163" i="1"/>
  <c r="A163" i="1"/>
  <c r="N162" i="1"/>
  <c r="O162" i="1" s="1"/>
  <c r="P162" i="1" s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N161" i="1"/>
  <c r="O161" i="1" s="1"/>
  <c r="P161" i="1" s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M160" i="1"/>
  <c r="K160" i="1"/>
  <c r="J160" i="1"/>
  <c r="I160" i="1"/>
  <c r="H160" i="1"/>
  <c r="G160" i="1"/>
  <c r="F160" i="1"/>
  <c r="E160" i="1"/>
  <c r="D160" i="1"/>
  <c r="C160" i="1"/>
  <c r="B160" i="1"/>
  <c r="A160" i="1"/>
  <c r="N159" i="1"/>
  <c r="O159" i="1" s="1"/>
  <c r="P159" i="1" s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N158" i="1"/>
  <c r="O158" i="1" s="1"/>
  <c r="P158" i="1" s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N157" i="1"/>
  <c r="O157" i="1" s="1"/>
  <c r="P157" i="1" s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M156" i="1"/>
  <c r="K156" i="1"/>
  <c r="J156" i="1"/>
  <c r="I156" i="1"/>
  <c r="H156" i="1"/>
  <c r="G156" i="1"/>
  <c r="F156" i="1"/>
  <c r="E156" i="1"/>
  <c r="D156" i="1"/>
  <c r="C156" i="1"/>
  <c r="B156" i="1"/>
  <c r="A156" i="1"/>
  <c r="N155" i="1"/>
  <c r="O155" i="1" s="1"/>
  <c r="P155" i="1" s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M154" i="1"/>
  <c r="K154" i="1"/>
  <c r="J154" i="1"/>
  <c r="I154" i="1"/>
  <c r="H154" i="1"/>
  <c r="G154" i="1"/>
  <c r="F154" i="1"/>
  <c r="E154" i="1"/>
  <c r="D154" i="1"/>
  <c r="C154" i="1"/>
  <c r="B154" i="1"/>
  <c r="A154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M152" i="1"/>
  <c r="K152" i="1"/>
  <c r="J152" i="1"/>
  <c r="I152" i="1"/>
  <c r="E152" i="1"/>
  <c r="D152" i="1"/>
  <c r="C152" i="1"/>
  <c r="B152" i="1"/>
  <c r="A152" i="1"/>
  <c r="M151" i="1"/>
  <c r="K151" i="1"/>
  <c r="J151" i="1"/>
  <c r="I151" i="1"/>
  <c r="E151" i="1"/>
  <c r="D151" i="1"/>
  <c r="C151" i="1"/>
  <c r="B151" i="1"/>
  <c r="A151" i="1"/>
  <c r="M150" i="1"/>
  <c r="K150" i="1"/>
  <c r="J150" i="1"/>
  <c r="I150" i="1"/>
  <c r="H150" i="1"/>
  <c r="G150" i="1"/>
  <c r="F150" i="1"/>
  <c r="E150" i="1"/>
  <c r="D150" i="1"/>
  <c r="C150" i="1"/>
  <c r="B150" i="1"/>
  <c r="A150" i="1"/>
  <c r="N149" i="1"/>
  <c r="O149" i="1" s="1"/>
  <c r="P149" i="1" s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K148" i="1"/>
  <c r="J148" i="1"/>
  <c r="C148" i="1"/>
  <c r="B148" i="1"/>
  <c r="A148" i="1"/>
  <c r="M147" i="1"/>
  <c r="K147" i="1"/>
  <c r="J147" i="1"/>
  <c r="I147" i="1"/>
  <c r="C147" i="1"/>
  <c r="B147" i="1"/>
  <c r="A147" i="1"/>
  <c r="M146" i="1"/>
  <c r="K146" i="1"/>
  <c r="J146" i="1"/>
  <c r="I146" i="1"/>
  <c r="H146" i="1"/>
  <c r="G146" i="1"/>
  <c r="F146" i="1"/>
  <c r="E146" i="1"/>
  <c r="D146" i="1"/>
  <c r="C146" i="1"/>
  <c r="B146" i="1"/>
  <c r="A146" i="1"/>
  <c r="N145" i="1"/>
  <c r="O145" i="1" s="1"/>
  <c r="P145" i="1" s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M144" i="1"/>
  <c r="K144" i="1"/>
  <c r="J144" i="1"/>
  <c r="I144" i="1"/>
  <c r="H144" i="1"/>
  <c r="G144" i="1"/>
  <c r="F144" i="1"/>
  <c r="E144" i="1"/>
  <c r="D144" i="1"/>
  <c r="C144" i="1"/>
  <c r="B144" i="1"/>
  <c r="A144" i="1"/>
  <c r="N143" i="1"/>
  <c r="O143" i="1" s="1"/>
  <c r="P143" i="1" s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M142" i="1"/>
  <c r="K142" i="1"/>
  <c r="J142" i="1"/>
  <c r="I142" i="1"/>
  <c r="H142" i="1"/>
  <c r="G142" i="1"/>
  <c r="F142" i="1"/>
  <c r="E142" i="1"/>
  <c r="D142" i="1"/>
  <c r="C142" i="1"/>
  <c r="B142" i="1"/>
  <c r="A142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M140" i="1"/>
  <c r="K140" i="1"/>
  <c r="J140" i="1"/>
  <c r="I140" i="1"/>
  <c r="H140" i="1"/>
  <c r="G140" i="1"/>
  <c r="F140" i="1"/>
  <c r="E140" i="1"/>
  <c r="D140" i="1"/>
  <c r="C140" i="1"/>
  <c r="B140" i="1"/>
  <c r="A140" i="1"/>
  <c r="N139" i="1"/>
  <c r="O139" i="1" s="1"/>
  <c r="P139" i="1" s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M138" i="1"/>
  <c r="K138" i="1"/>
  <c r="J138" i="1"/>
  <c r="I138" i="1"/>
  <c r="H138" i="1"/>
  <c r="G138" i="1"/>
  <c r="F138" i="1"/>
  <c r="E138" i="1"/>
  <c r="D138" i="1"/>
  <c r="C138" i="1"/>
  <c r="B138" i="1"/>
  <c r="A138" i="1"/>
  <c r="N137" i="1"/>
  <c r="O137" i="1" s="1"/>
  <c r="P137" i="1" s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K135" i="1"/>
  <c r="J135" i="1"/>
  <c r="I135" i="1"/>
  <c r="C135" i="1"/>
  <c r="B135" i="1"/>
  <c r="A135" i="1"/>
  <c r="K134" i="1"/>
  <c r="J134" i="1"/>
  <c r="I134" i="1"/>
  <c r="C134" i="1"/>
  <c r="B134" i="1"/>
  <c r="A134" i="1"/>
  <c r="M133" i="1"/>
  <c r="K133" i="1"/>
  <c r="J133" i="1"/>
  <c r="I133" i="1"/>
  <c r="H133" i="1"/>
  <c r="G133" i="1"/>
  <c r="F133" i="1"/>
  <c r="E133" i="1"/>
  <c r="D133" i="1"/>
  <c r="C133" i="1"/>
  <c r="B133" i="1"/>
  <c r="A133" i="1"/>
  <c r="N132" i="1"/>
  <c r="O132" i="1" s="1"/>
  <c r="P132" i="1" s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M131" i="1"/>
  <c r="K131" i="1"/>
  <c r="J131" i="1"/>
  <c r="I131" i="1"/>
  <c r="H131" i="1"/>
  <c r="G131" i="1"/>
  <c r="F131" i="1"/>
  <c r="E131" i="1"/>
  <c r="D131" i="1"/>
  <c r="C131" i="1"/>
  <c r="B131" i="1"/>
  <c r="A131" i="1"/>
  <c r="N130" i="1"/>
  <c r="O130" i="1" s="1"/>
  <c r="P130" i="1" s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M129" i="1"/>
  <c r="K129" i="1"/>
  <c r="J129" i="1"/>
  <c r="I129" i="1"/>
  <c r="H129" i="1"/>
  <c r="G129" i="1"/>
  <c r="F129" i="1"/>
  <c r="E129" i="1"/>
  <c r="D129" i="1"/>
  <c r="C129" i="1"/>
  <c r="B129" i="1"/>
  <c r="A129" i="1"/>
  <c r="N128" i="1"/>
  <c r="O128" i="1" s="1"/>
  <c r="P128" i="1" s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N127" i="1"/>
  <c r="O127" i="1" s="1"/>
  <c r="P127" i="1" s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N126" i="1"/>
  <c r="O126" i="1" s="1"/>
  <c r="P126" i="1" s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M125" i="1"/>
  <c r="K125" i="1"/>
  <c r="J125" i="1"/>
  <c r="I125" i="1"/>
  <c r="H125" i="1"/>
  <c r="G125" i="1"/>
  <c r="F125" i="1"/>
  <c r="E125" i="1"/>
  <c r="D125" i="1"/>
  <c r="C125" i="1"/>
  <c r="B125" i="1"/>
  <c r="A125" i="1"/>
  <c r="N124" i="1"/>
  <c r="O124" i="1" s="1"/>
  <c r="P124" i="1" s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M123" i="1"/>
  <c r="K123" i="1"/>
  <c r="J123" i="1"/>
  <c r="I123" i="1"/>
  <c r="H123" i="1"/>
  <c r="G123" i="1"/>
  <c r="F123" i="1"/>
  <c r="E123" i="1"/>
  <c r="D123" i="1"/>
  <c r="C123" i="1"/>
  <c r="B123" i="1"/>
  <c r="A123" i="1"/>
  <c r="N122" i="1"/>
  <c r="O122" i="1" s="1"/>
  <c r="P122" i="1" s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M121" i="1"/>
  <c r="K121" i="1"/>
  <c r="J121" i="1"/>
  <c r="I121" i="1"/>
  <c r="H121" i="1"/>
  <c r="G121" i="1"/>
  <c r="F121" i="1"/>
  <c r="E121" i="1"/>
  <c r="D121" i="1"/>
  <c r="C121" i="1"/>
  <c r="B121" i="1"/>
  <c r="A121" i="1"/>
  <c r="N120" i="1"/>
  <c r="O120" i="1" s="1"/>
  <c r="P120" i="1" s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M119" i="1"/>
  <c r="K119" i="1"/>
  <c r="J119" i="1"/>
  <c r="I119" i="1"/>
  <c r="H119" i="1"/>
  <c r="G119" i="1"/>
  <c r="F119" i="1"/>
  <c r="E119" i="1"/>
  <c r="D119" i="1"/>
  <c r="C119" i="1"/>
  <c r="B119" i="1"/>
  <c r="A119" i="1"/>
  <c r="M118" i="1"/>
  <c r="K118" i="1"/>
  <c r="J118" i="1"/>
  <c r="I118" i="1"/>
  <c r="H118" i="1"/>
  <c r="G118" i="1"/>
  <c r="F118" i="1"/>
  <c r="E118" i="1"/>
  <c r="D118" i="1"/>
  <c r="C118" i="1"/>
  <c r="B118" i="1"/>
  <c r="A118" i="1"/>
  <c r="M117" i="1"/>
  <c r="K117" i="1"/>
  <c r="J117" i="1"/>
  <c r="I117" i="1"/>
  <c r="H117" i="1"/>
  <c r="G117" i="1"/>
  <c r="F117" i="1"/>
  <c r="E117" i="1"/>
  <c r="D117" i="1"/>
  <c r="C117" i="1"/>
  <c r="B117" i="1"/>
  <c r="A117" i="1"/>
  <c r="N116" i="1"/>
  <c r="O116" i="1" s="1"/>
  <c r="P116" i="1" s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M115" i="1"/>
  <c r="K115" i="1"/>
  <c r="J115" i="1"/>
  <c r="I115" i="1"/>
  <c r="H115" i="1"/>
  <c r="G115" i="1"/>
  <c r="F115" i="1"/>
  <c r="E115" i="1"/>
  <c r="D115" i="1"/>
  <c r="C115" i="1"/>
  <c r="B115" i="1"/>
  <c r="A115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M113" i="1"/>
  <c r="K113" i="1"/>
  <c r="J113" i="1"/>
  <c r="I113" i="1"/>
  <c r="H113" i="1"/>
  <c r="G113" i="1"/>
  <c r="F113" i="1"/>
  <c r="E113" i="1"/>
  <c r="D113" i="1"/>
  <c r="C113" i="1"/>
  <c r="B113" i="1"/>
  <c r="A113" i="1"/>
  <c r="M112" i="1"/>
  <c r="K112" i="1"/>
  <c r="J112" i="1"/>
  <c r="I112" i="1"/>
  <c r="H112" i="1"/>
  <c r="G112" i="1"/>
  <c r="F112" i="1"/>
  <c r="E112" i="1"/>
  <c r="D112" i="1"/>
  <c r="C112" i="1"/>
  <c r="B112" i="1"/>
  <c r="A112" i="1"/>
  <c r="M111" i="1"/>
  <c r="K111" i="1"/>
  <c r="J111" i="1"/>
  <c r="I111" i="1"/>
  <c r="H111" i="1"/>
  <c r="G111" i="1"/>
  <c r="F111" i="1"/>
  <c r="E111" i="1"/>
  <c r="D111" i="1"/>
  <c r="C111" i="1"/>
  <c r="B111" i="1"/>
  <c r="A111" i="1"/>
  <c r="N110" i="1"/>
  <c r="O110" i="1" s="1"/>
  <c r="P110" i="1" s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M109" i="1"/>
  <c r="K109" i="1"/>
  <c r="J109" i="1"/>
  <c r="I109" i="1"/>
  <c r="H109" i="1"/>
  <c r="G109" i="1"/>
  <c r="F109" i="1"/>
  <c r="E109" i="1"/>
  <c r="D109" i="1"/>
  <c r="C109" i="1"/>
  <c r="B109" i="1"/>
  <c r="A109" i="1"/>
  <c r="N108" i="1"/>
  <c r="O108" i="1" s="1"/>
  <c r="P108" i="1" s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M107" i="1"/>
  <c r="K107" i="1"/>
  <c r="J107" i="1"/>
  <c r="I107" i="1"/>
  <c r="H107" i="1"/>
  <c r="G107" i="1"/>
  <c r="F107" i="1"/>
  <c r="E107" i="1"/>
  <c r="D107" i="1"/>
  <c r="C107" i="1"/>
  <c r="B107" i="1"/>
  <c r="A107" i="1"/>
  <c r="N106" i="1"/>
  <c r="O106" i="1" s="1"/>
  <c r="P106" i="1" s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M105" i="1"/>
  <c r="K105" i="1"/>
  <c r="J105" i="1"/>
  <c r="I105" i="1"/>
  <c r="H105" i="1"/>
  <c r="G105" i="1"/>
  <c r="F105" i="1"/>
  <c r="E105" i="1"/>
  <c r="D105" i="1"/>
  <c r="C105" i="1"/>
  <c r="B105" i="1"/>
  <c r="A105" i="1"/>
  <c r="N104" i="1"/>
  <c r="O104" i="1" s="1"/>
  <c r="P104" i="1" s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M103" i="1"/>
  <c r="K103" i="1"/>
  <c r="J103" i="1"/>
  <c r="I103" i="1"/>
  <c r="H103" i="1"/>
  <c r="G103" i="1"/>
  <c r="F103" i="1"/>
  <c r="E103" i="1"/>
  <c r="D103" i="1"/>
  <c r="C103" i="1"/>
  <c r="B103" i="1"/>
  <c r="A103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N101" i="1"/>
  <c r="O101" i="1" s="1"/>
  <c r="P101" i="1" s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N98" i="1"/>
  <c r="O98" i="1" s="1"/>
  <c r="P98" i="1" s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M97" i="1"/>
  <c r="K97" i="1"/>
  <c r="J97" i="1"/>
  <c r="I97" i="1"/>
  <c r="H97" i="1"/>
  <c r="G97" i="1"/>
  <c r="F97" i="1"/>
  <c r="E97" i="1"/>
  <c r="D97" i="1"/>
  <c r="C97" i="1"/>
  <c r="B97" i="1"/>
  <c r="A97" i="1"/>
  <c r="N96" i="1"/>
  <c r="O96" i="1" s="1"/>
  <c r="P96" i="1" s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M95" i="1"/>
  <c r="K95" i="1"/>
  <c r="J95" i="1"/>
  <c r="I95" i="1"/>
  <c r="H95" i="1"/>
  <c r="G95" i="1"/>
  <c r="F95" i="1"/>
  <c r="E95" i="1"/>
  <c r="D95" i="1"/>
  <c r="C95" i="1"/>
  <c r="B95" i="1"/>
  <c r="A95" i="1"/>
  <c r="N94" i="1"/>
  <c r="O94" i="1" s="1"/>
  <c r="P94" i="1" s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M93" i="1"/>
  <c r="K93" i="1"/>
  <c r="J93" i="1"/>
  <c r="I93" i="1"/>
  <c r="H93" i="1"/>
  <c r="G93" i="1"/>
  <c r="F93" i="1"/>
  <c r="E93" i="1"/>
  <c r="D93" i="1"/>
  <c r="C93" i="1"/>
  <c r="B93" i="1"/>
  <c r="A93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N91" i="1"/>
  <c r="O91" i="1" s="1"/>
  <c r="P91" i="1" s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M90" i="1"/>
  <c r="K90" i="1"/>
  <c r="J90" i="1"/>
  <c r="I90" i="1"/>
  <c r="H90" i="1"/>
  <c r="G90" i="1"/>
  <c r="F90" i="1"/>
  <c r="E90" i="1"/>
  <c r="D90" i="1"/>
  <c r="C90" i="1"/>
  <c r="B90" i="1"/>
  <c r="A90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M88" i="1"/>
  <c r="K88" i="1"/>
  <c r="J88" i="1"/>
  <c r="I88" i="1"/>
  <c r="H88" i="1"/>
  <c r="G88" i="1"/>
  <c r="F88" i="1"/>
  <c r="E88" i="1"/>
  <c r="D88" i="1"/>
  <c r="C88" i="1"/>
  <c r="B88" i="1"/>
  <c r="A88" i="1"/>
  <c r="N87" i="1"/>
  <c r="O87" i="1" s="1"/>
  <c r="P87" i="1" s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M86" i="1"/>
  <c r="K86" i="1"/>
  <c r="J86" i="1"/>
  <c r="I86" i="1"/>
  <c r="H86" i="1"/>
  <c r="G86" i="1"/>
  <c r="F86" i="1"/>
  <c r="E86" i="1"/>
  <c r="D86" i="1"/>
  <c r="C86" i="1"/>
  <c r="B86" i="1"/>
  <c r="A86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M84" i="1"/>
  <c r="K84" i="1"/>
  <c r="J84" i="1"/>
  <c r="I84" i="1"/>
  <c r="H84" i="1"/>
  <c r="G84" i="1"/>
  <c r="F84" i="1"/>
  <c r="E84" i="1"/>
  <c r="D84" i="1"/>
  <c r="C84" i="1"/>
  <c r="B84" i="1"/>
  <c r="A84" i="1"/>
  <c r="N83" i="1"/>
  <c r="O83" i="1" s="1"/>
  <c r="P83" i="1" s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M82" i="1"/>
  <c r="K82" i="1"/>
  <c r="J82" i="1"/>
  <c r="I82" i="1"/>
  <c r="H82" i="1"/>
  <c r="G82" i="1"/>
  <c r="F82" i="1"/>
  <c r="E82" i="1"/>
  <c r="D82" i="1"/>
  <c r="C82" i="1"/>
  <c r="B82" i="1"/>
  <c r="A82" i="1"/>
  <c r="N81" i="1"/>
  <c r="O81" i="1" s="1"/>
  <c r="P81" i="1" s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M80" i="1"/>
  <c r="K80" i="1"/>
  <c r="J80" i="1"/>
  <c r="I80" i="1"/>
  <c r="H80" i="1"/>
  <c r="G80" i="1"/>
  <c r="F80" i="1"/>
  <c r="E80" i="1"/>
  <c r="D80" i="1"/>
  <c r="C80" i="1"/>
  <c r="B80" i="1"/>
  <c r="A80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M78" i="1"/>
  <c r="K78" i="1"/>
  <c r="J78" i="1"/>
  <c r="I78" i="1"/>
  <c r="H78" i="1"/>
  <c r="G78" i="1"/>
  <c r="F78" i="1"/>
  <c r="E78" i="1"/>
  <c r="D78" i="1"/>
  <c r="C78" i="1"/>
  <c r="B78" i="1"/>
  <c r="A78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M76" i="1"/>
  <c r="K76" i="1"/>
  <c r="J76" i="1"/>
  <c r="I76" i="1"/>
  <c r="H76" i="1"/>
  <c r="G76" i="1"/>
  <c r="F76" i="1"/>
  <c r="E76" i="1"/>
  <c r="D76" i="1"/>
  <c r="C76" i="1"/>
  <c r="B76" i="1"/>
  <c r="A76" i="1"/>
  <c r="N75" i="1"/>
  <c r="O75" i="1" s="1"/>
  <c r="P75" i="1" s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M74" i="1"/>
  <c r="K74" i="1"/>
  <c r="J74" i="1"/>
  <c r="I74" i="1"/>
  <c r="H74" i="1"/>
  <c r="G74" i="1"/>
  <c r="F74" i="1"/>
  <c r="E74" i="1"/>
  <c r="D74" i="1"/>
  <c r="C74" i="1"/>
  <c r="B74" i="1"/>
  <c r="A74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N72" i="1"/>
  <c r="O72" i="1" s="1"/>
  <c r="P72" i="1" s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N71" i="1"/>
  <c r="O71" i="1" s="1"/>
  <c r="P71" i="1" s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N70" i="1"/>
  <c r="O70" i="1" s="1"/>
  <c r="P70" i="1" s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M69" i="1"/>
  <c r="K69" i="1"/>
  <c r="J69" i="1"/>
  <c r="I69" i="1"/>
  <c r="H69" i="1"/>
  <c r="G69" i="1"/>
  <c r="F69" i="1"/>
  <c r="E69" i="1"/>
  <c r="D69" i="1"/>
  <c r="C69" i="1"/>
  <c r="B69" i="1"/>
  <c r="A69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M67" i="1"/>
  <c r="K67" i="1"/>
  <c r="J67" i="1"/>
  <c r="I67" i="1"/>
  <c r="H67" i="1"/>
  <c r="G67" i="1"/>
  <c r="F67" i="1"/>
  <c r="E67" i="1"/>
  <c r="D67" i="1"/>
  <c r="C67" i="1"/>
  <c r="B67" i="1"/>
  <c r="A67" i="1"/>
  <c r="N66" i="1"/>
  <c r="O66" i="1" s="1"/>
  <c r="P66" i="1" s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M65" i="1"/>
  <c r="K65" i="1"/>
  <c r="J65" i="1"/>
  <c r="I65" i="1"/>
  <c r="H65" i="1"/>
  <c r="G65" i="1"/>
  <c r="F65" i="1"/>
  <c r="E65" i="1"/>
  <c r="D65" i="1"/>
  <c r="C65" i="1"/>
  <c r="B65" i="1"/>
  <c r="A65" i="1"/>
  <c r="N64" i="1"/>
  <c r="O64" i="1" s="1"/>
  <c r="P64" i="1" s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M63" i="1"/>
  <c r="K63" i="1"/>
  <c r="J63" i="1"/>
  <c r="I63" i="1"/>
  <c r="H63" i="1"/>
  <c r="G63" i="1"/>
  <c r="F63" i="1"/>
  <c r="E63" i="1"/>
  <c r="D63" i="1"/>
  <c r="C63" i="1"/>
  <c r="B63" i="1"/>
  <c r="A63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M61" i="1"/>
  <c r="K61" i="1"/>
  <c r="J61" i="1"/>
  <c r="I61" i="1"/>
  <c r="H61" i="1"/>
  <c r="G61" i="1"/>
  <c r="F61" i="1"/>
  <c r="E61" i="1"/>
  <c r="D61" i="1"/>
  <c r="C61" i="1"/>
  <c r="B61" i="1"/>
  <c r="A61" i="1"/>
  <c r="N60" i="1"/>
  <c r="O60" i="1" s="1"/>
  <c r="P60" i="1" s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M59" i="1"/>
  <c r="K59" i="1"/>
  <c r="J59" i="1"/>
  <c r="I59" i="1"/>
  <c r="H59" i="1"/>
  <c r="G59" i="1"/>
  <c r="F59" i="1"/>
  <c r="E59" i="1"/>
  <c r="D59" i="1"/>
  <c r="C59" i="1"/>
  <c r="B59" i="1"/>
  <c r="A59" i="1"/>
  <c r="N58" i="1"/>
  <c r="O58" i="1" s="1"/>
  <c r="P58" i="1" s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M57" i="1"/>
  <c r="K57" i="1"/>
  <c r="J57" i="1"/>
  <c r="I57" i="1"/>
  <c r="H57" i="1"/>
  <c r="G57" i="1"/>
  <c r="F57" i="1"/>
  <c r="E57" i="1"/>
  <c r="D57" i="1"/>
  <c r="C57" i="1"/>
  <c r="B57" i="1"/>
  <c r="A57" i="1"/>
  <c r="N56" i="1"/>
  <c r="O56" i="1" s="1"/>
  <c r="P56" i="1" s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M55" i="1"/>
  <c r="K55" i="1"/>
  <c r="J55" i="1"/>
  <c r="I55" i="1"/>
  <c r="H55" i="1"/>
  <c r="G55" i="1"/>
  <c r="F55" i="1"/>
  <c r="E55" i="1"/>
  <c r="D55" i="1"/>
  <c r="C55" i="1"/>
  <c r="B55" i="1"/>
  <c r="A55" i="1"/>
  <c r="N54" i="1"/>
  <c r="O54" i="1" s="1"/>
  <c r="P54" i="1" s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M53" i="1"/>
  <c r="K53" i="1"/>
  <c r="J53" i="1"/>
  <c r="I53" i="1"/>
  <c r="H53" i="1"/>
  <c r="G53" i="1"/>
  <c r="F53" i="1"/>
  <c r="E53" i="1"/>
  <c r="D53" i="1"/>
  <c r="C53" i="1"/>
  <c r="B53" i="1"/>
  <c r="A53" i="1"/>
  <c r="N52" i="1"/>
  <c r="O52" i="1" s="1"/>
  <c r="P52" i="1" s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M51" i="1"/>
  <c r="K51" i="1"/>
  <c r="J51" i="1"/>
  <c r="I51" i="1"/>
  <c r="H51" i="1"/>
  <c r="G51" i="1"/>
  <c r="F51" i="1"/>
  <c r="E51" i="1"/>
  <c r="D51" i="1"/>
  <c r="C51" i="1"/>
  <c r="B51" i="1"/>
  <c r="A51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M49" i="1"/>
  <c r="K49" i="1"/>
  <c r="J49" i="1"/>
  <c r="I49" i="1"/>
  <c r="H49" i="1"/>
  <c r="G49" i="1"/>
  <c r="F49" i="1"/>
  <c r="E49" i="1"/>
  <c r="D49" i="1"/>
  <c r="C49" i="1"/>
  <c r="B49" i="1"/>
  <c r="A49" i="1"/>
  <c r="N48" i="1"/>
  <c r="O48" i="1" s="1"/>
  <c r="P48" i="1" s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M47" i="1"/>
  <c r="K47" i="1"/>
  <c r="J47" i="1"/>
  <c r="I47" i="1"/>
  <c r="H47" i="1"/>
  <c r="G47" i="1"/>
  <c r="F47" i="1"/>
  <c r="E47" i="1"/>
  <c r="D47" i="1"/>
  <c r="C47" i="1"/>
  <c r="B47" i="1"/>
  <c r="A47" i="1"/>
  <c r="N46" i="1"/>
  <c r="O46" i="1" s="1"/>
  <c r="P46" i="1" s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M45" i="1"/>
  <c r="K45" i="1"/>
  <c r="J45" i="1"/>
  <c r="I45" i="1"/>
  <c r="H45" i="1"/>
  <c r="G45" i="1"/>
  <c r="F45" i="1"/>
  <c r="E45" i="1"/>
  <c r="D45" i="1"/>
  <c r="C45" i="1"/>
  <c r="B45" i="1"/>
  <c r="A45" i="1"/>
  <c r="N44" i="1"/>
  <c r="O44" i="1" s="1"/>
  <c r="P44" i="1" s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M43" i="1"/>
  <c r="K43" i="1"/>
  <c r="J43" i="1"/>
  <c r="I43" i="1"/>
  <c r="H43" i="1"/>
  <c r="G43" i="1"/>
  <c r="F43" i="1"/>
  <c r="E43" i="1"/>
  <c r="D43" i="1"/>
  <c r="C43" i="1"/>
  <c r="B43" i="1"/>
  <c r="A43" i="1"/>
  <c r="N42" i="1"/>
  <c r="O42" i="1" s="1"/>
  <c r="P42" i="1" s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M41" i="1"/>
  <c r="K41" i="1"/>
  <c r="J41" i="1"/>
  <c r="I41" i="1"/>
  <c r="H41" i="1"/>
  <c r="G41" i="1"/>
  <c r="F41" i="1"/>
  <c r="E41" i="1"/>
  <c r="D41" i="1"/>
  <c r="C41" i="1"/>
  <c r="B41" i="1"/>
  <c r="A41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M39" i="1"/>
  <c r="K39" i="1"/>
  <c r="J39" i="1"/>
  <c r="I39" i="1"/>
  <c r="H39" i="1"/>
  <c r="G39" i="1"/>
  <c r="F39" i="1"/>
  <c r="E39" i="1"/>
  <c r="D39" i="1"/>
  <c r="C39" i="1"/>
  <c r="B39" i="1"/>
  <c r="A39" i="1"/>
  <c r="N38" i="1"/>
  <c r="O38" i="1" s="1"/>
  <c r="P38" i="1" s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M37" i="1"/>
  <c r="K37" i="1"/>
  <c r="J37" i="1"/>
  <c r="I37" i="1"/>
  <c r="H37" i="1"/>
  <c r="G37" i="1"/>
  <c r="F37" i="1"/>
  <c r="E37" i="1"/>
  <c r="D37" i="1"/>
  <c r="C37" i="1"/>
  <c r="B37" i="1"/>
  <c r="A37" i="1"/>
  <c r="N36" i="1"/>
  <c r="O36" i="1" s="1"/>
  <c r="P36" i="1" s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M35" i="1"/>
  <c r="K35" i="1"/>
  <c r="J35" i="1"/>
  <c r="I35" i="1"/>
  <c r="H35" i="1"/>
  <c r="G35" i="1"/>
  <c r="F35" i="1"/>
  <c r="E35" i="1"/>
  <c r="D35" i="1"/>
  <c r="C35" i="1"/>
  <c r="B35" i="1"/>
  <c r="A35" i="1"/>
  <c r="N34" i="1"/>
  <c r="O34" i="1" s="1"/>
  <c r="P34" i="1" s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M33" i="1"/>
  <c r="K33" i="1"/>
  <c r="J33" i="1"/>
  <c r="I33" i="1"/>
  <c r="H33" i="1"/>
  <c r="G33" i="1"/>
  <c r="F33" i="1"/>
  <c r="E33" i="1"/>
  <c r="D33" i="1"/>
  <c r="C33" i="1"/>
  <c r="B33" i="1"/>
  <c r="A33" i="1"/>
  <c r="N32" i="1"/>
  <c r="O32" i="1" s="1"/>
  <c r="P32" i="1" s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M31" i="1"/>
  <c r="K31" i="1"/>
  <c r="J31" i="1"/>
  <c r="I31" i="1"/>
  <c r="H31" i="1"/>
  <c r="G31" i="1"/>
  <c r="F31" i="1"/>
  <c r="E31" i="1"/>
  <c r="D31" i="1"/>
  <c r="C31" i="1"/>
  <c r="B31" i="1"/>
  <c r="A31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M29" i="1"/>
  <c r="K29" i="1"/>
  <c r="J29" i="1"/>
  <c r="I29" i="1"/>
  <c r="H29" i="1"/>
  <c r="G29" i="1"/>
  <c r="F29" i="1"/>
  <c r="E29" i="1"/>
  <c r="D29" i="1"/>
  <c r="C29" i="1"/>
  <c r="B29" i="1"/>
  <c r="A29" i="1"/>
  <c r="N28" i="1"/>
  <c r="O28" i="1" s="1"/>
  <c r="P28" i="1" s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M27" i="1"/>
  <c r="K27" i="1"/>
  <c r="J27" i="1"/>
  <c r="I27" i="1"/>
  <c r="H27" i="1"/>
  <c r="G27" i="1"/>
  <c r="F27" i="1"/>
  <c r="E27" i="1"/>
  <c r="D27" i="1"/>
  <c r="C27" i="1"/>
  <c r="B27" i="1"/>
  <c r="A27" i="1"/>
  <c r="N26" i="1"/>
  <c r="O26" i="1" s="1"/>
  <c r="P26" i="1" s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M25" i="1"/>
  <c r="K25" i="1"/>
  <c r="J25" i="1"/>
  <c r="I25" i="1"/>
  <c r="H25" i="1"/>
  <c r="G25" i="1"/>
  <c r="F25" i="1"/>
  <c r="E25" i="1"/>
  <c r="D25" i="1"/>
  <c r="C25" i="1"/>
  <c r="B25" i="1"/>
  <c r="A25" i="1"/>
  <c r="N24" i="1"/>
  <c r="O24" i="1" s="1"/>
  <c r="P24" i="1" s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M23" i="1"/>
  <c r="K23" i="1"/>
  <c r="J23" i="1"/>
  <c r="I23" i="1"/>
  <c r="H23" i="1"/>
  <c r="G23" i="1"/>
  <c r="F23" i="1"/>
  <c r="E23" i="1"/>
  <c r="D23" i="1"/>
  <c r="C23" i="1"/>
  <c r="B23" i="1"/>
  <c r="A23" i="1"/>
  <c r="M22" i="1"/>
  <c r="K22" i="1"/>
  <c r="J22" i="1"/>
  <c r="I22" i="1"/>
  <c r="H22" i="1"/>
  <c r="G22" i="1"/>
  <c r="F22" i="1"/>
  <c r="E22" i="1"/>
  <c r="D22" i="1"/>
  <c r="C22" i="1"/>
  <c r="B22" i="1"/>
  <c r="A22" i="1"/>
  <c r="M21" i="1"/>
  <c r="K21" i="1"/>
  <c r="J21" i="1"/>
  <c r="I21" i="1"/>
  <c r="H21" i="1"/>
  <c r="G21" i="1"/>
  <c r="F21" i="1"/>
  <c r="E21" i="1"/>
  <c r="D21" i="1"/>
  <c r="C21" i="1"/>
  <c r="B21" i="1"/>
  <c r="A21" i="1"/>
  <c r="N20" i="1"/>
  <c r="O20" i="1" s="1"/>
  <c r="P20" i="1" s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M19" i="1"/>
  <c r="K19" i="1"/>
  <c r="J19" i="1"/>
  <c r="I19" i="1"/>
  <c r="H19" i="1"/>
  <c r="G19" i="1"/>
  <c r="F19" i="1"/>
  <c r="E19" i="1"/>
  <c r="D19" i="1"/>
  <c r="C19" i="1"/>
  <c r="B19" i="1"/>
  <c r="A19" i="1"/>
  <c r="N18" i="1"/>
  <c r="O18" i="1" s="1"/>
  <c r="P18" i="1" s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M17" i="1"/>
  <c r="K17" i="1"/>
  <c r="J17" i="1"/>
  <c r="I17" i="1"/>
  <c r="H17" i="1"/>
  <c r="G17" i="1"/>
  <c r="F17" i="1"/>
  <c r="E17" i="1"/>
  <c r="D17" i="1"/>
  <c r="C17" i="1"/>
  <c r="B17" i="1"/>
  <c r="A17" i="1"/>
  <c r="N16" i="1"/>
  <c r="O16" i="1" s="1"/>
  <c r="P16" i="1" s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M15" i="1"/>
  <c r="K15" i="1"/>
  <c r="J15" i="1"/>
  <c r="I15" i="1"/>
  <c r="H15" i="1"/>
  <c r="G15" i="1"/>
  <c r="F15" i="1"/>
  <c r="E15" i="1"/>
  <c r="D15" i="1"/>
  <c r="C15" i="1"/>
  <c r="B15" i="1"/>
  <c r="A15" i="1"/>
  <c r="M14" i="1"/>
  <c r="K14" i="1"/>
  <c r="J14" i="1"/>
  <c r="I14" i="1"/>
  <c r="H14" i="1"/>
  <c r="G14" i="1"/>
  <c r="F14" i="1"/>
  <c r="E14" i="1"/>
  <c r="D14" i="1"/>
  <c r="C14" i="1"/>
  <c r="B14" i="1"/>
  <c r="A14" i="1"/>
  <c r="N13" i="1"/>
  <c r="O13" i="1" s="1"/>
  <c r="P13" i="1" s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M12" i="1"/>
  <c r="K12" i="1"/>
  <c r="J12" i="1"/>
  <c r="I12" i="1"/>
  <c r="H12" i="1"/>
  <c r="G12" i="1"/>
  <c r="F12" i="1"/>
  <c r="E12" i="1"/>
  <c r="D12" i="1"/>
  <c r="C12" i="1"/>
  <c r="B12" i="1"/>
  <c r="A12" i="1"/>
  <c r="M11" i="1"/>
  <c r="K11" i="1"/>
  <c r="J11" i="1"/>
  <c r="I11" i="1"/>
  <c r="H11" i="1"/>
  <c r="G11" i="1"/>
  <c r="F11" i="1"/>
  <c r="E11" i="1"/>
  <c r="D11" i="1"/>
  <c r="C11" i="1"/>
  <c r="B11" i="1"/>
  <c r="A11" i="1"/>
  <c r="M10" i="1"/>
  <c r="K10" i="1"/>
  <c r="J10" i="1"/>
  <c r="I10" i="1"/>
  <c r="H10" i="1"/>
  <c r="G10" i="1"/>
  <c r="F10" i="1"/>
  <c r="E10" i="1"/>
  <c r="D10" i="1"/>
  <c r="C10" i="1"/>
  <c r="B10" i="1"/>
  <c r="A10" i="1"/>
  <c r="M9" i="1"/>
  <c r="K9" i="1"/>
  <c r="J9" i="1"/>
  <c r="I9" i="1"/>
  <c r="H9" i="1"/>
  <c r="G9" i="1"/>
  <c r="F9" i="1"/>
  <c r="E9" i="1"/>
  <c r="D9" i="1"/>
  <c r="C9" i="1"/>
  <c r="B9" i="1"/>
  <c r="A9" i="1"/>
  <c r="N8" i="1"/>
  <c r="O8" i="1" s="1"/>
  <c r="P8" i="1" s="1"/>
  <c r="M8" i="1"/>
  <c r="L8" i="1"/>
  <c r="K8" i="1"/>
  <c r="J8" i="1"/>
  <c r="I8" i="1"/>
  <c r="H8" i="1"/>
  <c r="G8" i="1"/>
  <c r="F8" i="1"/>
  <c r="E8" i="1"/>
  <c r="D8" i="1"/>
  <c r="C8" i="1"/>
  <c r="B8" i="1"/>
  <c r="A8" i="1"/>
  <c r="M7" i="1"/>
  <c r="K7" i="1"/>
  <c r="J7" i="1"/>
  <c r="I7" i="1"/>
  <c r="H7" i="1"/>
  <c r="G7" i="1"/>
  <c r="F7" i="1"/>
  <c r="E7" i="1"/>
  <c r="D7" i="1"/>
  <c r="C7" i="1"/>
  <c r="B7" i="1"/>
  <c r="A7" i="1"/>
  <c r="M6" i="1"/>
  <c r="K6" i="1"/>
  <c r="J6" i="1"/>
  <c r="I6" i="1"/>
  <c r="H6" i="1"/>
  <c r="G6" i="1"/>
  <c r="F6" i="1"/>
  <c r="E6" i="1"/>
  <c r="D6" i="1"/>
  <c r="C6" i="1"/>
  <c r="B6" i="1"/>
  <c r="A6" i="1"/>
  <c r="N5" i="1"/>
  <c r="O5" i="1" s="1"/>
  <c r="P5" i="1" s="1"/>
  <c r="M5" i="1"/>
  <c r="L5" i="1"/>
  <c r="K5" i="1"/>
  <c r="J5" i="1"/>
  <c r="I5" i="1"/>
  <c r="H5" i="1"/>
  <c r="G5" i="1"/>
  <c r="F5" i="1"/>
  <c r="E5" i="1"/>
  <c r="D5" i="1"/>
  <c r="C5" i="1"/>
  <c r="B5" i="1"/>
  <c r="A5" i="1"/>
  <c r="M4" i="1"/>
  <c r="K4" i="1"/>
  <c r="J4" i="1"/>
  <c r="I4" i="1"/>
  <c r="H4" i="1"/>
  <c r="G4" i="1"/>
  <c r="F4" i="1"/>
  <c r="E4" i="1"/>
  <c r="D4" i="1"/>
  <c r="C4" i="1"/>
  <c r="B4" i="1"/>
  <c r="A4" i="1"/>
  <c r="M3" i="1"/>
  <c r="L3" i="1"/>
  <c r="K3" i="1"/>
  <c r="J3" i="1"/>
  <c r="I3" i="1"/>
  <c r="H3" i="1"/>
  <c r="G3" i="1"/>
  <c r="F3" i="1"/>
  <c r="E3" i="1"/>
  <c r="D3" i="1"/>
  <c r="C3" i="1"/>
  <c r="B3" i="1"/>
  <c r="A3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N1" i="1"/>
  <c r="M1" i="1"/>
  <c r="L1" i="1"/>
  <c r="H1" i="1"/>
  <c r="G1" i="1"/>
  <c r="F1" i="1"/>
  <c r="E1" i="1"/>
  <c r="S3" i="1" l="1"/>
  <c r="T3" i="1" s="1"/>
  <c r="O50" i="1"/>
  <c r="P50" i="1" s="1"/>
  <c r="O79" i="1"/>
  <c r="P79" i="1" s="1"/>
  <c r="O92" i="1"/>
  <c r="P92" i="1" s="1"/>
  <c r="O141" i="1"/>
  <c r="P141" i="1" s="1"/>
  <c r="O40" i="1"/>
  <c r="P40" i="1" s="1"/>
  <c r="O68" i="1"/>
  <c r="P68" i="1" s="1"/>
  <c r="O77" i="1"/>
  <c r="P77" i="1" s="1"/>
  <c r="O100" i="1"/>
  <c r="P100" i="1" s="1"/>
  <c r="O102" i="1"/>
  <c r="P102" i="1" s="1"/>
  <c r="O182" i="1"/>
  <c r="P182" i="1" s="1"/>
  <c r="O62" i="1"/>
  <c r="P62" i="1" s="1"/>
  <c r="O85" i="1"/>
  <c r="P85" i="1" s="1"/>
  <c r="O99" i="1"/>
  <c r="P99" i="1" s="1"/>
  <c r="P3" i="1"/>
  <c r="O30" i="1"/>
  <c r="P30" i="1" s="1"/>
  <c r="O89" i="1"/>
  <c r="P89" i="1" s="1"/>
  <c r="O153" i="1"/>
  <c r="P153" i="1" s="1"/>
  <c r="O169" i="1"/>
  <c r="P169" i="1" s="1"/>
  <c r="O114" i="1"/>
  <c r="P114" i="1" s="1"/>
  <c r="O136" i="1"/>
  <c r="P136" i="1" s="1"/>
</calcChain>
</file>

<file path=xl/sharedStrings.xml><?xml version="1.0" encoding="utf-8"?>
<sst xmlns="http://schemas.openxmlformats.org/spreadsheetml/2006/main" count="1304" uniqueCount="559">
  <si>
    <t>save to OneDrive to update!</t>
  </si>
  <si>
    <t>R&amp;D N1 and N2, duplicate avg</t>
  </si>
  <si>
    <t>copies/day/person</t>
  </si>
  <si>
    <t>million copies/day/person</t>
  </si>
  <si>
    <t>1 mgd = 3785411.8 liters/day</t>
  </si>
  <si>
    <t>divide by 1950000</t>
  </si>
  <si>
    <t>16PZ2</t>
  </si>
  <si>
    <t>MON</t>
  </si>
  <si>
    <t>16PZ3</t>
  </si>
  <si>
    <t>17PZ1</t>
  </si>
  <si>
    <t>TUE</t>
  </si>
  <si>
    <t>17PZ2</t>
  </si>
  <si>
    <t>18PZ1</t>
  </si>
  <si>
    <t>WED</t>
  </si>
  <si>
    <t>18PZ2</t>
  </si>
  <si>
    <t>18PZ3</t>
  </si>
  <si>
    <t>18PZ4</t>
  </si>
  <si>
    <t>19PZ2</t>
  </si>
  <si>
    <t>THU</t>
  </si>
  <si>
    <t>19PZ4</t>
  </si>
  <si>
    <t>20PZ1</t>
  </si>
  <si>
    <t>FRI</t>
  </si>
  <si>
    <t>20PZ2</t>
  </si>
  <si>
    <t>21PZ1</t>
  </si>
  <si>
    <t>SAT</t>
  </si>
  <si>
    <t>21PZ3</t>
  </si>
  <si>
    <t>22PZ1</t>
  </si>
  <si>
    <t>SUN</t>
  </si>
  <si>
    <t>22PZ3</t>
  </si>
  <si>
    <t>23PZ1</t>
  </si>
  <si>
    <t>24PZ3</t>
  </si>
  <si>
    <t>324</t>
  </si>
  <si>
    <t>325</t>
  </si>
  <si>
    <t>333</t>
  </si>
  <si>
    <t>334</t>
  </si>
  <si>
    <t>335</t>
  </si>
  <si>
    <t>336</t>
  </si>
  <si>
    <t>342</t>
  </si>
  <si>
    <t>343</t>
  </si>
  <si>
    <t>354</t>
  </si>
  <si>
    <t>355</t>
  </si>
  <si>
    <t>361</t>
  </si>
  <si>
    <t>362</t>
  </si>
  <si>
    <t>371</t>
  </si>
  <si>
    <t>372</t>
  </si>
  <si>
    <t>381</t>
  </si>
  <si>
    <t>382</t>
  </si>
  <si>
    <t>391</t>
  </si>
  <si>
    <t>392</t>
  </si>
  <si>
    <t>101</t>
  </si>
  <si>
    <t>102</t>
  </si>
  <si>
    <t>103</t>
  </si>
  <si>
    <t>104</t>
  </si>
  <si>
    <t>112</t>
  </si>
  <si>
    <t>113</t>
  </si>
  <si>
    <t>121</t>
  </si>
  <si>
    <t>122</t>
  </si>
  <si>
    <t>131</t>
  </si>
  <si>
    <t>132</t>
  </si>
  <si>
    <t>141</t>
  </si>
  <si>
    <t>142</t>
  </si>
  <si>
    <t>1511</t>
  </si>
  <si>
    <t>1522</t>
  </si>
  <si>
    <t>162</t>
  </si>
  <si>
    <t>163</t>
  </si>
  <si>
    <t>173</t>
  </si>
  <si>
    <t>174</t>
  </si>
  <si>
    <t>181</t>
  </si>
  <si>
    <t>182</t>
  </si>
  <si>
    <t>191</t>
  </si>
  <si>
    <t>192</t>
  </si>
  <si>
    <t>202</t>
  </si>
  <si>
    <t>203</t>
  </si>
  <si>
    <t>211</t>
  </si>
  <si>
    <t>212</t>
  </si>
  <si>
    <t>222</t>
  </si>
  <si>
    <t>223</t>
  </si>
  <si>
    <t>231</t>
  </si>
  <si>
    <t>232</t>
  </si>
  <si>
    <t>241</t>
  </si>
  <si>
    <t>243</t>
  </si>
  <si>
    <t>251</t>
  </si>
  <si>
    <t>252</t>
  </si>
  <si>
    <t>261</t>
  </si>
  <si>
    <t>263</t>
  </si>
  <si>
    <t>302</t>
  </si>
  <si>
    <t>303</t>
  </si>
  <si>
    <t>311</t>
  </si>
  <si>
    <t>312</t>
  </si>
  <si>
    <t>412</t>
  </si>
  <si>
    <t>413</t>
  </si>
  <si>
    <t>421</t>
  </si>
  <si>
    <t>422</t>
  </si>
  <si>
    <t>431</t>
  </si>
  <si>
    <t>432</t>
  </si>
  <si>
    <t>441</t>
  </si>
  <si>
    <t>442</t>
  </si>
  <si>
    <t>451</t>
  </si>
  <si>
    <t>452</t>
  </si>
  <si>
    <t>461</t>
  </si>
  <si>
    <t>462</t>
  </si>
  <si>
    <t>475</t>
  </si>
  <si>
    <t>476</t>
  </si>
  <si>
    <t>485</t>
  </si>
  <si>
    <t>486</t>
  </si>
  <si>
    <t>491</t>
  </si>
  <si>
    <t>492</t>
  </si>
  <si>
    <t>111</t>
  </si>
  <si>
    <t>123</t>
  </si>
  <si>
    <t>124</t>
  </si>
  <si>
    <t>125</t>
  </si>
  <si>
    <t>126</t>
  </si>
  <si>
    <t>152</t>
  </si>
  <si>
    <t>161</t>
  </si>
  <si>
    <t>171</t>
  </si>
  <si>
    <t>172</t>
  </si>
  <si>
    <t>184</t>
  </si>
  <si>
    <t>185</t>
  </si>
  <si>
    <t>201</t>
  </si>
  <si>
    <t>214</t>
  </si>
  <si>
    <t>221</t>
  </si>
  <si>
    <t>242</t>
  </si>
  <si>
    <t>266</t>
  </si>
  <si>
    <t>271</t>
  </si>
  <si>
    <t>272</t>
  </si>
  <si>
    <t>281</t>
  </si>
  <si>
    <t>282</t>
  </si>
  <si>
    <t>294</t>
  </si>
  <si>
    <t>295</t>
  </si>
  <si>
    <t>301</t>
  </si>
  <si>
    <t>512</t>
  </si>
  <si>
    <t>513</t>
  </si>
  <si>
    <t>521</t>
  </si>
  <si>
    <t>524</t>
  </si>
  <si>
    <t>531</t>
  </si>
  <si>
    <t>542</t>
  </si>
  <si>
    <t>552</t>
  </si>
  <si>
    <t>553</t>
  </si>
  <si>
    <t>561</t>
  </si>
  <si>
    <t>562</t>
  </si>
  <si>
    <t>701</t>
  </si>
  <si>
    <t>702</t>
  </si>
  <si>
    <t>582</t>
  </si>
  <si>
    <t>583</t>
  </si>
  <si>
    <t>591</t>
  </si>
  <si>
    <t>592</t>
  </si>
  <si>
    <t>5101</t>
  </si>
  <si>
    <t>5102</t>
  </si>
  <si>
    <t>114</t>
  </si>
  <si>
    <t>115</t>
  </si>
  <si>
    <t>143</t>
  </si>
  <si>
    <t>151</t>
  </si>
  <si>
    <t>193</t>
  </si>
  <si>
    <t>206</t>
  </si>
  <si>
    <t>262</t>
  </si>
  <si>
    <t>291</t>
  </si>
  <si>
    <t>292</t>
  </si>
  <si>
    <t>304</t>
  </si>
  <si>
    <t>612</t>
  </si>
  <si>
    <t>613</t>
  </si>
  <si>
    <t>621</t>
  </si>
  <si>
    <t>622</t>
  </si>
  <si>
    <t>631</t>
  </si>
  <si>
    <t>633</t>
  </si>
  <si>
    <t>641</t>
  </si>
  <si>
    <t>642</t>
  </si>
  <si>
    <t>651</t>
  </si>
  <si>
    <t>652</t>
  </si>
  <si>
    <t>663</t>
  </si>
  <si>
    <t>664</t>
  </si>
  <si>
    <t>671</t>
  </si>
  <si>
    <t>673</t>
  </si>
  <si>
    <t>682</t>
  </si>
  <si>
    <t>683</t>
  </si>
  <si>
    <t>691</t>
  </si>
  <si>
    <t>692</t>
  </si>
  <si>
    <t>176</t>
  </si>
  <si>
    <t>213</t>
  </si>
  <si>
    <t>224</t>
  </si>
  <si>
    <t>233</t>
  </si>
  <si>
    <t>234</t>
  </si>
  <si>
    <t>6255</t>
  </si>
  <si>
    <t>6256</t>
  </si>
  <si>
    <t>6261</t>
  </si>
  <si>
    <t>6262</t>
  </si>
  <si>
    <t>6272</t>
  </si>
  <si>
    <t>6273</t>
  </si>
  <si>
    <t>6282</t>
  </si>
  <si>
    <t>6283</t>
  </si>
  <si>
    <t>6293</t>
  </si>
  <si>
    <t>6294</t>
  </si>
  <si>
    <t>6302</t>
  </si>
  <si>
    <t>6303</t>
  </si>
  <si>
    <t>711</t>
  </si>
  <si>
    <t>712</t>
  </si>
  <si>
    <t>721</t>
  </si>
  <si>
    <t>722</t>
  </si>
  <si>
    <t>733</t>
  </si>
  <si>
    <t>734</t>
  </si>
  <si>
    <t>742</t>
  </si>
  <si>
    <t>743</t>
  </si>
  <si>
    <t>753</t>
  </si>
  <si>
    <t>754</t>
  </si>
  <si>
    <t>764</t>
  </si>
  <si>
    <t>765</t>
  </si>
  <si>
    <t>773</t>
  </si>
  <si>
    <t>774</t>
  </si>
  <si>
    <t>782</t>
  </si>
  <si>
    <t>787</t>
  </si>
  <si>
    <t>791</t>
  </si>
  <si>
    <t>792</t>
  </si>
  <si>
    <t>7102</t>
  </si>
  <si>
    <t>7103</t>
  </si>
  <si>
    <t>7111</t>
  </si>
  <si>
    <t>7112</t>
  </si>
  <si>
    <t>7122</t>
  </si>
  <si>
    <t>7123</t>
  </si>
  <si>
    <t>7132</t>
  </si>
  <si>
    <t>7133</t>
  </si>
  <si>
    <t>7141</t>
  </si>
  <si>
    <t>7143</t>
  </si>
  <si>
    <t>7151</t>
  </si>
  <si>
    <t>7152</t>
  </si>
  <si>
    <t>7162</t>
  </si>
  <si>
    <t>7163</t>
  </si>
  <si>
    <t>7171</t>
  </si>
  <si>
    <t>7172</t>
  </si>
  <si>
    <t>7181</t>
  </si>
  <si>
    <t>7182</t>
  </si>
  <si>
    <t>7193</t>
  </si>
  <si>
    <t>7194</t>
  </si>
  <si>
    <t>7201</t>
  </si>
  <si>
    <t>7202</t>
  </si>
  <si>
    <t>7211</t>
  </si>
  <si>
    <t>7212</t>
  </si>
  <si>
    <t>7221</t>
  </si>
  <si>
    <t>7222</t>
  </si>
  <si>
    <t>7237</t>
  </si>
  <si>
    <t>7238</t>
  </si>
  <si>
    <t>7241</t>
  </si>
  <si>
    <t>7242</t>
  </si>
  <si>
    <t>7255</t>
  </si>
  <si>
    <t>7256</t>
  </si>
  <si>
    <t>7263</t>
  </si>
  <si>
    <t>7264</t>
  </si>
  <si>
    <t>7271</t>
  </si>
  <si>
    <t>7272</t>
  </si>
  <si>
    <t>7282</t>
  </si>
  <si>
    <t>7284</t>
  </si>
  <si>
    <t>7291</t>
  </si>
  <si>
    <t>7292</t>
  </si>
  <si>
    <t>7303</t>
  </si>
  <si>
    <t>7304</t>
  </si>
  <si>
    <t>7311</t>
  </si>
  <si>
    <t>7312</t>
  </si>
  <si>
    <t>8012</t>
  </si>
  <si>
    <t>8014</t>
  </si>
  <si>
    <t>8022</t>
  </si>
  <si>
    <t>8023</t>
  </si>
  <si>
    <t>8032</t>
  </si>
  <si>
    <t>8033</t>
  </si>
  <si>
    <t>8042</t>
  </si>
  <si>
    <t>8043</t>
  </si>
  <si>
    <t>8056</t>
  </si>
  <si>
    <t>8057</t>
  </si>
  <si>
    <t>8061</t>
  </si>
  <si>
    <t>8062</t>
  </si>
  <si>
    <t>8071</t>
  </si>
  <si>
    <t>8072</t>
  </si>
  <si>
    <t>8083</t>
  </si>
  <si>
    <t>8084</t>
  </si>
  <si>
    <t>8091</t>
  </si>
  <si>
    <t>8094</t>
  </si>
  <si>
    <t>8102</t>
  </si>
  <si>
    <t>8103</t>
  </si>
  <si>
    <t>8114</t>
  </si>
  <si>
    <t>8115</t>
  </si>
  <si>
    <t>8121</t>
  </si>
  <si>
    <t>8122</t>
  </si>
  <si>
    <t>8131</t>
  </si>
  <si>
    <t>8135</t>
  </si>
  <si>
    <t>8141</t>
  </si>
  <si>
    <t>8142</t>
  </si>
  <si>
    <t>8151</t>
  </si>
  <si>
    <t>8154</t>
  </si>
  <si>
    <t>8161</t>
  </si>
  <si>
    <t>8162</t>
  </si>
  <si>
    <t>8174</t>
  </si>
  <si>
    <t>8175</t>
  </si>
  <si>
    <t>8181</t>
  </si>
  <si>
    <t>8183</t>
  </si>
  <si>
    <t>8191</t>
  </si>
  <si>
    <t>8192</t>
  </si>
  <si>
    <t>8203</t>
  </si>
  <si>
    <t>8204</t>
  </si>
  <si>
    <t>8214</t>
  </si>
  <si>
    <t>8215</t>
  </si>
  <si>
    <t>8222</t>
  </si>
  <si>
    <t>8225</t>
  </si>
  <si>
    <t>8231</t>
  </si>
  <si>
    <t>8235</t>
  </si>
  <si>
    <t>8241</t>
  </si>
  <si>
    <t>8246</t>
  </si>
  <si>
    <t>8251</t>
  </si>
  <si>
    <t>8252</t>
  </si>
  <si>
    <t>8261</t>
  </si>
  <si>
    <t>8268</t>
  </si>
  <si>
    <t>8272</t>
  </si>
  <si>
    <t>8277</t>
  </si>
  <si>
    <t>8281</t>
  </si>
  <si>
    <t>8284</t>
  </si>
  <si>
    <t>8292</t>
  </si>
  <si>
    <t>8293</t>
  </si>
  <si>
    <t>8304</t>
  </si>
  <si>
    <t>8305</t>
  </si>
  <si>
    <t>8311</t>
  </si>
  <si>
    <t>8316</t>
  </si>
  <si>
    <t>9011</t>
  </si>
  <si>
    <t>9012</t>
  </si>
  <si>
    <t>9022</t>
  </si>
  <si>
    <t>9023</t>
  </si>
  <si>
    <t>9032</t>
  </si>
  <si>
    <t>9034</t>
  </si>
  <si>
    <t>9041</t>
  </si>
  <si>
    <t>9045</t>
  </si>
  <si>
    <t>9053</t>
  </si>
  <si>
    <t>9056</t>
  </si>
  <si>
    <t>9062</t>
  </si>
  <si>
    <t>9065</t>
  </si>
  <si>
    <t>9071</t>
  </si>
  <si>
    <t>9072</t>
  </si>
  <si>
    <t>9083</t>
  </si>
  <si>
    <t>9084</t>
  </si>
  <si>
    <t>9099</t>
  </si>
  <si>
    <t>90910</t>
  </si>
  <si>
    <t>9101</t>
  </si>
  <si>
    <t>9102</t>
  </si>
  <si>
    <t>9112</t>
  </si>
  <si>
    <t>9113</t>
  </si>
  <si>
    <t>9122</t>
  </si>
  <si>
    <t>9127</t>
  </si>
  <si>
    <t>9131</t>
  </si>
  <si>
    <t>9134</t>
  </si>
  <si>
    <t>9147</t>
  </si>
  <si>
    <t>9148</t>
  </si>
  <si>
    <t>9153</t>
  </si>
  <si>
    <t>9154</t>
  </si>
  <si>
    <t>9161</t>
  </si>
  <si>
    <t>9162</t>
  </si>
  <si>
    <t>9171</t>
  </si>
  <si>
    <t>9172</t>
  </si>
  <si>
    <t>9182</t>
  </si>
  <si>
    <t>9183</t>
  </si>
  <si>
    <t>9192</t>
  </si>
  <si>
    <t>9193</t>
  </si>
  <si>
    <t>9201</t>
  </si>
  <si>
    <t>9204</t>
  </si>
  <si>
    <t>9211</t>
  </si>
  <si>
    <t>9212</t>
  </si>
  <si>
    <t>9223</t>
  </si>
  <si>
    <t>9224</t>
  </si>
  <si>
    <t>9241</t>
  </si>
  <si>
    <t>9243</t>
  </si>
  <si>
    <t>9252</t>
  </si>
  <si>
    <t>9253</t>
  </si>
  <si>
    <t>9263</t>
  </si>
  <si>
    <t>9264</t>
  </si>
  <si>
    <t>9271</t>
  </si>
  <si>
    <t>9273</t>
  </si>
  <si>
    <t>9282</t>
  </si>
  <si>
    <t>9284</t>
  </si>
  <si>
    <t>9295</t>
  </si>
  <si>
    <t>9296</t>
  </si>
  <si>
    <t>9306</t>
  </si>
  <si>
    <t>9308</t>
  </si>
  <si>
    <t>10012</t>
  </si>
  <si>
    <t>10013</t>
  </si>
  <si>
    <t>10021</t>
  </si>
  <si>
    <t>10023</t>
  </si>
  <si>
    <t>10031</t>
  </si>
  <si>
    <t>10035</t>
  </si>
  <si>
    <t>10043</t>
  </si>
  <si>
    <t>10044</t>
  </si>
  <si>
    <t>10052</t>
  </si>
  <si>
    <t>10053</t>
  </si>
  <si>
    <t>10062</t>
  </si>
  <si>
    <t>10063</t>
  </si>
  <si>
    <t>10071</t>
  </si>
  <si>
    <t>10072</t>
  </si>
  <si>
    <t>10086</t>
  </si>
  <si>
    <t>10087</t>
  </si>
  <si>
    <t>10091</t>
  </si>
  <si>
    <t>10093</t>
  </si>
  <si>
    <t>10103</t>
  </si>
  <si>
    <t>10104</t>
  </si>
  <si>
    <t>10111</t>
  </si>
  <si>
    <t>10118</t>
  </si>
  <si>
    <t>10123</t>
  </si>
  <si>
    <t>10125</t>
  </si>
  <si>
    <t>10132</t>
  </si>
  <si>
    <t>10133</t>
  </si>
  <si>
    <t>10143</t>
  </si>
  <si>
    <t>10144</t>
  </si>
  <si>
    <t>10152</t>
  </si>
  <si>
    <t>10153</t>
  </si>
  <si>
    <t>10161</t>
  </si>
  <si>
    <t>10163</t>
  </si>
  <si>
    <t>10175</t>
  </si>
  <si>
    <t>10176</t>
  </si>
  <si>
    <t>10181</t>
  </si>
  <si>
    <t>10183</t>
  </si>
  <si>
    <t>10191</t>
  </si>
  <si>
    <t>10193</t>
  </si>
  <si>
    <t>10201</t>
  </si>
  <si>
    <t>10202</t>
  </si>
  <si>
    <t>10212</t>
  </si>
  <si>
    <t>10214</t>
  </si>
  <si>
    <t>10222</t>
  </si>
  <si>
    <t>10224</t>
  </si>
  <si>
    <t>10234</t>
  </si>
  <si>
    <t>10235</t>
  </si>
  <si>
    <t>10243</t>
  </si>
  <si>
    <t>10246</t>
  </si>
  <si>
    <t>10255</t>
  </si>
  <si>
    <t>10256</t>
  </si>
  <si>
    <t>10261</t>
  </si>
  <si>
    <t>10262</t>
  </si>
  <si>
    <t>10271</t>
  </si>
  <si>
    <t>10273</t>
  </si>
  <si>
    <t>10281</t>
  </si>
  <si>
    <t>10286</t>
  </si>
  <si>
    <t>10292</t>
  </si>
  <si>
    <t>10296</t>
  </si>
  <si>
    <t>10301</t>
  </si>
  <si>
    <t>10302</t>
  </si>
  <si>
    <t>10312</t>
  </si>
  <si>
    <t>10314</t>
  </si>
  <si>
    <t>11012</t>
  </si>
  <si>
    <t>11018</t>
  </si>
  <si>
    <t>11023</t>
  </si>
  <si>
    <t>11025</t>
  </si>
  <si>
    <t>11031</t>
  </si>
  <si>
    <t>11032</t>
  </si>
  <si>
    <t>11043</t>
  </si>
  <si>
    <t>11046</t>
  </si>
  <si>
    <t>11051</t>
  </si>
  <si>
    <t>11052</t>
  </si>
  <si>
    <t>11062</t>
  </si>
  <si>
    <t>11063</t>
  </si>
  <si>
    <t>11072</t>
  </si>
  <si>
    <t>11073</t>
  </si>
  <si>
    <t>11081</t>
  </si>
  <si>
    <t>11082</t>
  </si>
  <si>
    <t>11091</t>
  </si>
  <si>
    <t>11095</t>
  </si>
  <si>
    <t>11101</t>
  </si>
  <si>
    <t>11102</t>
  </si>
  <si>
    <t>11112</t>
  </si>
  <si>
    <t>11113</t>
  </si>
  <si>
    <t>11123</t>
  </si>
  <si>
    <t>11124</t>
  </si>
  <si>
    <t>11134</t>
  </si>
  <si>
    <t>11135</t>
  </si>
  <si>
    <t>11142</t>
  </si>
  <si>
    <t>11143</t>
  </si>
  <si>
    <t>11155</t>
  </si>
  <si>
    <t>11156</t>
  </si>
  <si>
    <t>11164</t>
  </si>
  <si>
    <t>11165</t>
  </si>
  <si>
    <t>11171</t>
  </si>
  <si>
    <t>11172</t>
  </si>
  <si>
    <t>11184</t>
  </si>
  <si>
    <t>11185</t>
  </si>
  <si>
    <t>11191</t>
  </si>
  <si>
    <t>11192</t>
  </si>
  <si>
    <t>11204</t>
  </si>
  <si>
    <t>11206</t>
  </si>
  <si>
    <t>11212</t>
  </si>
  <si>
    <t>11215</t>
  </si>
  <si>
    <t>11221</t>
  </si>
  <si>
    <t>11223</t>
  </si>
  <si>
    <t>11232</t>
  </si>
  <si>
    <t>11233</t>
  </si>
  <si>
    <t>11242</t>
  </si>
  <si>
    <t>11243</t>
  </si>
  <si>
    <t>11271</t>
  </si>
  <si>
    <t>11272</t>
  </si>
  <si>
    <t>11283</t>
  </si>
  <si>
    <t>11288</t>
  </si>
  <si>
    <t>11292</t>
  </si>
  <si>
    <t>11294</t>
  </si>
  <si>
    <t>11303</t>
  </si>
  <si>
    <t>11307</t>
  </si>
  <si>
    <t>12012</t>
  </si>
  <si>
    <t>12016</t>
  </si>
  <si>
    <t>12021</t>
  </si>
  <si>
    <t>12023</t>
  </si>
  <si>
    <t>12033</t>
  </si>
  <si>
    <t>12038</t>
  </si>
  <si>
    <t>12042</t>
  </si>
  <si>
    <t>12043</t>
  </si>
  <si>
    <t>12054</t>
  </si>
  <si>
    <t>12055</t>
  </si>
  <si>
    <t>12061</t>
  </si>
  <si>
    <t>12062</t>
  </si>
  <si>
    <t>12072</t>
  </si>
  <si>
    <t>12077</t>
  </si>
  <si>
    <t>12084</t>
  </si>
  <si>
    <t>12086</t>
  </si>
  <si>
    <t>12093</t>
  </si>
  <si>
    <t>12098</t>
  </si>
  <si>
    <t>12101</t>
  </si>
  <si>
    <t>12106</t>
  </si>
  <si>
    <t>12111</t>
  </si>
  <si>
    <t>12118</t>
  </si>
  <si>
    <t>12121</t>
  </si>
  <si>
    <t>12124</t>
  </si>
  <si>
    <t>12133</t>
  </si>
  <si>
    <t>12135</t>
  </si>
  <si>
    <t>12143</t>
  </si>
  <si>
    <t>12146</t>
  </si>
  <si>
    <t>12153</t>
  </si>
  <si>
    <t>12154</t>
  </si>
  <si>
    <t>12163</t>
  </si>
  <si>
    <t>12164</t>
  </si>
  <si>
    <t>12172</t>
  </si>
  <si>
    <t>12174</t>
  </si>
  <si>
    <t>12181</t>
  </si>
  <si>
    <t>12182</t>
  </si>
  <si>
    <t>12192</t>
  </si>
  <si>
    <t>12196</t>
  </si>
  <si>
    <t>12202</t>
  </si>
  <si>
    <t>12206</t>
  </si>
  <si>
    <t>12212</t>
  </si>
  <si>
    <t>12213</t>
  </si>
  <si>
    <t>12223</t>
  </si>
  <si>
    <t>12224</t>
  </si>
  <si>
    <t>12232</t>
  </si>
  <si>
    <t>12243</t>
  </si>
  <si>
    <t>12255</t>
  </si>
  <si>
    <t>12256</t>
  </si>
  <si>
    <t>12264</t>
  </si>
  <si>
    <t>12265</t>
  </si>
  <si>
    <t>12271</t>
  </si>
  <si>
    <t>12278</t>
  </si>
  <si>
    <t>12283</t>
  </si>
  <si>
    <t>12286</t>
  </si>
  <si>
    <t>12291</t>
  </si>
  <si>
    <t>12296</t>
  </si>
  <si>
    <t>12306</t>
  </si>
  <si>
    <t>1015</t>
  </si>
  <si>
    <t>1016</t>
  </si>
  <si>
    <t>1023</t>
  </si>
  <si>
    <t>1024</t>
  </si>
  <si>
    <t>1034</t>
  </si>
  <si>
    <t>1062</t>
  </si>
  <si>
    <t>1064</t>
  </si>
  <si>
    <t>1073</t>
  </si>
  <si>
    <t>1076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</si>
</sst>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E+00"/>
  </numFmts>
  <fonts count="7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49" fontId="1" fillId="2" borderId="1" xfId="0" applyNumberFormat="1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49" fontId="2" fillId="2" borderId="1" xfId="0" applyNumberFormat="1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49" fontId="0" fillId="0" borderId="0" xfId="0" applyNumberFormat="1"/>
    <xf numFmtId="2" fontId="0" fillId="0" borderId="0" xfId="0" applyNumberFormat="1"/>
    <xf numFmtId="164" fontId="0" fillId="3" borderId="0" xfId="0" applyNumberFormat="1" applyFill="1"/>
    <xf numFmtId="164" fontId="0" fillId="0" borderId="0" xfId="0" applyNumberFormat="1"/>
    <xf numFmtId="3" fontId="0" fillId="0" borderId="0" xfId="0" applyNumberFormat="1"/>
    <xf numFmtId="15" fontId="3" fillId="4" borderId="0" xfId="0" applyNumberFormat="1" applyFont="1" applyFill="1"/>
    <xf numFmtId="0" fontId="3" fillId="4" borderId="0" xfId="0" applyFont="1" applyFill="1"/>
    <xf numFmtId="1" fontId="3" fillId="4" borderId="0" xfId="0" applyNumberFormat="1" applyFont="1" applyFill="1"/>
    <xf numFmtId="165" fontId="0" fillId="0" borderId="0" xfId="0" applyNumberFormat="1"/>
    <xf numFmtId="165" fontId="0" fillId="5" borderId="0" xfId="0" applyNumberFormat="1" applyFill="1"/>
    <xf numFmtId="3" fontId="4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49" fontId="0" fillId="0" borderId="3" xfId="0" applyNumberFormat="1" applyBorder="1"/>
    <xf numFmtId="2" fontId="0" fillId="0" borderId="3" xfId="0" applyNumberFormat="1" applyBorder="1"/>
    <xf numFmtId="164" fontId="0" fillId="3" borderId="3" xfId="0" applyNumberFormat="1" applyFill="1" applyBorder="1"/>
    <xf numFmtId="164" fontId="0" fillId="0" borderId="3" xfId="0" applyNumberFormat="1" applyBorder="1"/>
    <xf numFmtId="3" fontId="0" fillId="0" borderId="3" xfId="0" applyNumberFormat="1" applyBorder="1"/>
    <xf numFmtId="15" fontId="3" fillId="4" borderId="3" xfId="0" applyNumberFormat="1" applyFont="1" applyFill="1" applyBorder="1"/>
    <xf numFmtId="0" fontId="3" fillId="4" borderId="3" xfId="0" applyFont="1" applyFill="1" applyBorder="1"/>
    <xf numFmtId="1" fontId="3" fillId="4" borderId="3" xfId="0" applyNumberFormat="1" applyFont="1" applyFill="1" applyBorder="1"/>
    <xf numFmtId="165" fontId="0" fillId="0" borderId="3" xfId="0" applyNumberFormat="1" applyBorder="1"/>
    <xf numFmtId="1" fontId="0" fillId="0" borderId="0" xfId="0" applyNumberFormat="1" applyAlignment="1">
      <alignment horizontal="left"/>
    </xf>
    <xf numFmtId="11" fontId="0" fillId="0" borderId="0" xfId="0" applyNumberFormat="1"/>
    <xf numFmtId="1" fontId="1" fillId="0" borderId="0" xfId="0" applyNumberFormat="1" applyFont="1" applyAlignment="1">
      <alignment horizontal="left"/>
    </xf>
    <xf numFmtId="2" fontId="1" fillId="0" borderId="0" xfId="0" applyNumberFormat="1" applyFont="1"/>
    <xf numFmtId="164" fontId="1" fillId="3" borderId="0" xfId="0" applyNumberFormat="1" applyFont="1" applyFill="1"/>
    <xf numFmtId="164" fontId="1" fillId="0" borderId="0" xfId="0" applyNumberFormat="1" applyFont="1"/>
    <xf numFmtId="3" fontId="1" fillId="0" borderId="0" xfId="0" applyNumberFormat="1" applyFont="1"/>
    <xf numFmtId="15" fontId="6" fillId="4" borderId="0" xfId="0" applyNumberFormat="1" applyFont="1" applyFill="1"/>
    <xf numFmtId="0" fontId="6" fillId="4" borderId="0" xfId="0" applyFont="1" applyFill="1"/>
    <xf numFmtId="1" fontId="6" fillId="4" borderId="0" xfId="0" applyNumberFormat="1" applyFont="1" applyFill="1"/>
    <xf numFmtId="165" fontId="1" fillId="0" borderId="0" xfId="0" applyNumberFormat="1" applyFont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dPCR%20data%20summary%20210407%20ZM%20recov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 change log"/>
      <sheetName val="time trend"/>
      <sheetName val="time trend PZ"/>
      <sheetName val="RNA quality"/>
      <sheetName val="N2vN1"/>
      <sheetName val="QA-ssRNA"/>
      <sheetName val="Chart2"/>
      <sheetName val="ND vs RG"/>
      <sheetName val="flow-TSS"/>
      <sheetName val="dilution"/>
    </sheetNames>
    <sheetDataSet>
      <sheetData sheetId="0"/>
      <sheetData sheetId="1"/>
      <sheetData sheetId="2">
        <row r="1">
          <cell r="BN1" t="str">
            <v>R&amp;D</v>
          </cell>
          <cell r="BO1" t="str">
            <v>R&amp;D N1</v>
          </cell>
          <cell r="BP1" t="str">
            <v>R&amp;D N2</v>
          </cell>
          <cell r="BQ1" t="str">
            <v>R&amp;D avg of N1 and N2</v>
          </cell>
          <cell r="BU1" t="str">
            <v>R&amp;D N1 and N2, duplicate avg</v>
          </cell>
          <cell r="BV1" t="str">
            <v>R&amp;D N1 and N2, avg</v>
          </cell>
          <cell r="BW1" t="str">
            <v>R&amp;D N1 and N2, duplicate avg</v>
          </cell>
        </row>
        <row r="2">
          <cell r="AM2" t="str">
            <v>sample name</v>
          </cell>
          <cell r="BK2" t="str">
            <v>N1 (copies/uL)</v>
          </cell>
          <cell r="BL2" t="str">
            <v>N2 (copies/uL)</v>
          </cell>
          <cell r="BM2" t="str">
            <v>sample start date</v>
          </cell>
          <cell r="BN2" t="str">
            <v>sample end date</v>
          </cell>
          <cell r="BO2" t="str">
            <v>copies/L</v>
          </cell>
          <cell r="BP2" t="str">
            <v>copies/L</v>
          </cell>
          <cell r="BQ2" t="str">
            <v>copies/L</v>
          </cell>
          <cell r="BR2" t="str">
            <v>sample start date</v>
          </cell>
          <cell r="BS2" t="str">
            <v>sample start day</v>
          </cell>
          <cell r="BT2" t="str">
            <v>Metro flow rate (MGD) on sample start date</v>
          </cell>
          <cell r="BU2" t="str">
            <v>copies/L</v>
          </cell>
          <cell r="BV2" t="str">
            <v>copies/day</v>
          </cell>
          <cell r="BW2" t="str">
            <v>copies/day</v>
          </cell>
        </row>
        <row r="5">
          <cell r="AM5" t="str">
            <v>ZQ1</v>
          </cell>
          <cell r="BK5">
            <v>8.7981759999999998</v>
          </cell>
          <cell r="BL5">
            <v>12.47458</v>
          </cell>
          <cell r="BM5">
            <v>44136</v>
          </cell>
          <cell r="BN5">
            <v>44137</v>
          </cell>
          <cell r="BO5">
            <v>494897.39999999997</v>
          </cell>
          <cell r="BP5">
            <v>701695.125</v>
          </cell>
          <cell r="BQ5">
            <v>598296.26249999995</v>
          </cell>
          <cell r="BR5">
            <v>44136</v>
          </cell>
          <cell r="BS5" t="str">
            <v>SUN</v>
          </cell>
          <cell r="BT5">
            <v>156.924072265625</v>
          </cell>
          <cell r="BU5">
            <v>595624.44374999998</v>
          </cell>
          <cell r="BV5">
            <v>355362620255660.63</v>
          </cell>
          <cell r="BW5">
            <v>353775673167138.25</v>
          </cell>
        </row>
        <row r="6">
          <cell r="AM6" t="str">
            <v>ZQ1-1</v>
          </cell>
          <cell r="BK6">
            <v>9.1417800000000007</v>
          </cell>
          <cell r="BL6">
            <v>11.94098</v>
          </cell>
          <cell r="BM6">
            <v>44136</v>
          </cell>
          <cell r="BN6">
            <v>44137</v>
          </cell>
          <cell r="BO6">
            <v>514225.12500000006</v>
          </cell>
          <cell r="BP6">
            <v>671680.125</v>
          </cell>
          <cell r="BQ6">
            <v>592952.625</v>
          </cell>
          <cell r="BR6">
            <v>44136</v>
          </cell>
          <cell r="BS6" t="str">
            <v>SUN</v>
          </cell>
          <cell r="BT6">
            <v>156.924072265625</v>
          </cell>
          <cell r="BV6">
            <v>352188726078615.88</v>
          </cell>
        </row>
        <row r="7">
          <cell r="AM7" t="str">
            <v>ZQ4</v>
          </cell>
          <cell r="BK7">
            <v>9.8443020000000008</v>
          </cell>
          <cell r="BL7">
            <v>12.676</v>
          </cell>
          <cell r="BM7">
            <v>44137</v>
          </cell>
          <cell r="BN7">
            <v>44138</v>
          </cell>
          <cell r="BO7">
            <v>553741.98750000005</v>
          </cell>
          <cell r="BP7">
            <v>713025.00000000012</v>
          </cell>
          <cell r="BQ7">
            <v>633383.49375000014</v>
          </cell>
          <cell r="BR7">
            <v>44137</v>
          </cell>
          <cell r="BS7" t="str">
            <v>MON</v>
          </cell>
          <cell r="BT7">
            <v>163.1259765625</v>
          </cell>
          <cell r="BU7">
            <v>570335.22187500005</v>
          </cell>
          <cell r="BV7">
            <v>391071124120492.13</v>
          </cell>
          <cell r="BW7">
            <v>352143114787582.81</v>
          </cell>
        </row>
        <row r="8">
          <cell r="AM8" t="str">
            <v>ZQ5</v>
          </cell>
          <cell r="BK8">
            <v>7.7644169999999999</v>
          </cell>
          <cell r="BL8">
            <v>20.419650000000001</v>
          </cell>
          <cell r="BM8">
            <v>44137</v>
          </cell>
          <cell r="BN8">
            <v>44138</v>
          </cell>
          <cell r="BO8">
            <v>436748.45624999999</v>
          </cell>
          <cell r="BP8">
            <v>1148605.3125</v>
          </cell>
          <cell r="BQ8">
            <v>792676.88437500002</v>
          </cell>
          <cell r="BR8">
            <v>44137</v>
          </cell>
          <cell r="BS8" t="str">
            <v>MON</v>
          </cell>
          <cell r="BT8">
            <v>163.1259765625</v>
          </cell>
          <cell r="BV8">
            <v>489423932413395.88</v>
          </cell>
        </row>
        <row r="9">
          <cell r="AM9" t="str">
            <v>ZQ6B</v>
          </cell>
          <cell r="BK9">
            <v>4.1937600000000002</v>
          </cell>
          <cell r="BL9">
            <v>5.9376280000000001</v>
          </cell>
          <cell r="BM9">
            <v>44137</v>
          </cell>
          <cell r="BN9">
            <v>44138</v>
          </cell>
          <cell r="BO9">
            <v>235899.00000000003</v>
          </cell>
          <cell r="BP9">
            <v>333991.57500000001</v>
          </cell>
          <cell r="BQ9">
            <v>284945.28750000003</v>
          </cell>
          <cell r="BR9">
            <v>44137</v>
          </cell>
          <cell r="BS9" t="str">
            <v>MON</v>
          </cell>
          <cell r="BT9">
            <v>163.1259765625</v>
          </cell>
          <cell r="BV9">
            <v>175934287828860.56</v>
          </cell>
        </row>
        <row r="10">
          <cell r="AM10" t="str">
            <v>ZQ10</v>
          </cell>
          <cell r="BK10">
            <v>4.5802529999999999</v>
          </cell>
          <cell r="BL10">
            <v>7.7133929999999999</v>
          </cell>
          <cell r="BM10">
            <v>44138</v>
          </cell>
          <cell r="BN10">
            <v>44139</v>
          </cell>
          <cell r="BO10">
            <v>343518.97500000003</v>
          </cell>
          <cell r="BP10">
            <v>578504.47499999998</v>
          </cell>
          <cell r="BQ10">
            <v>461011.72499999998</v>
          </cell>
          <cell r="BR10">
            <v>44138</v>
          </cell>
          <cell r="BS10" t="str">
            <v>TUE</v>
          </cell>
          <cell r="BT10">
            <v>160.90103149414099</v>
          </cell>
          <cell r="BU10">
            <v>707986.51875000005</v>
          </cell>
          <cell r="BV10">
            <v>280760936985643.53</v>
          </cell>
          <cell r="BW10">
            <v>431171155955857.5</v>
          </cell>
        </row>
        <row r="11">
          <cell r="AM11" t="str">
            <v>ZQ13</v>
          </cell>
          <cell r="BK11">
            <v>6.8522650000000001</v>
          </cell>
          <cell r="BL11">
            <v>18.61337</v>
          </cell>
          <cell r="BM11">
            <v>44138</v>
          </cell>
          <cell r="BN11">
            <v>44139</v>
          </cell>
          <cell r="BO11">
            <v>513919.87500000006</v>
          </cell>
          <cell r="BP11">
            <v>1396002.75</v>
          </cell>
          <cell r="BQ11">
            <v>954961.3125</v>
          </cell>
          <cell r="BR11">
            <v>44138</v>
          </cell>
          <cell r="BS11" t="str">
            <v>TUE</v>
          </cell>
          <cell r="BT11">
            <v>160.90103149414099</v>
          </cell>
          <cell r="BV11">
            <v>581581374926071.38</v>
          </cell>
        </row>
        <row r="12">
          <cell r="AM12" t="str">
            <v>Z1</v>
          </cell>
          <cell r="BK12">
            <v>6.3947320000000003</v>
          </cell>
          <cell r="BL12">
            <v>16.642690000000002</v>
          </cell>
          <cell r="BM12">
            <v>44137</v>
          </cell>
          <cell r="BN12">
            <v>44138</v>
          </cell>
          <cell r="BO12">
            <v>359703.67500000005</v>
          </cell>
          <cell r="BP12">
            <v>936151.3125</v>
          </cell>
          <cell r="BQ12">
            <v>647927.49375000002</v>
          </cell>
          <cell r="BR12">
            <v>44137</v>
          </cell>
          <cell r="BS12" t="str">
            <v>MON</v>
          </cell>
          <cell r="BT12">
            <v>163.1259765625</v>
          </cell>
          <cell r="BV12">
            <v>400051052529320.19</v>
          </cell>
        </row>
        <row r="13">
          <cell r="AM13" t="str">
            <v>ZH1</v>
          </cell>
          <cell r="BK13">
            <v>5.0809179999999996</v>
          </cell>
          <cell r="BL13">
            <v>11.913629999999999</v>
          </cell>
          <cell r="BM13">
            <v>44137</v>
          </cell>
          <cell r="BN13">
            <v>44138</v>
          </cell>
          <cell r="BO13">
            <v>285801.63749999995</v>
          </cell>
          <cell r="BP13">
            <v>670141.6875</v>
          </cell>
          <cell r="BQ13">
            <v>477971.66249999998</v>
          </cell>
          <cell r="BR13">
            <v>44137</v>
          </cell>
          <cell r="BS13" t="str">
            <v>MON</v>
          </cell>
          <cell r="BT13">
            <v>163.1259765625</v>
          </cell>
          <cell r="BV13">
            <v>295114914101936.06</v>
          </cell>
        </row>
        <row r="14">
          <cell r="AM14" t="str">
            <v>ZH2</v>
          </cell>
          <cell r="BK14">
            <v>28.97139</v>
          </cell>
          <cell r="BL14">
            <v>23.421600000000002</v>
          </cell>
          <cell r="BM14">
            <v>44137</v>
          </cell>
          <cell r="BN14">
            <v>44138</v>
          </cell>
          <cell r="BO14">
            <v>1629640.6875</v>
          </cell>
          <cell r="BP14">
            <v>1317465.0000000002</v>
          </cell>
          <cell r="BQ14">
            <v>1473552.84375</v>
          </cell>
          <cell r="BR14">
            <v>44137</v>
          </cell>
          <cell r="BS14" t="str">
            <v>MON</v>
          </cell>
          <cell r="BT14">
            <v>163.1259765625</v>
          </cell>
          <cell r="BV14">
            <v>909818416082239.88</v>
          </cell>
        </row>
        <row r="15">
          <cell r="AM15">
            <v>55</v>
          </cell>
          <cell r="BK15">
            <v>23.35</v>
          </cell>
          <cell r="BL15">
            <v>38.96</v>
          </cell>
          <cell r="BM15">
            <v>44139</v>
          </cell>
          <cell r="BN15">
            <v>44140</v>
          </cell>
          <cell r="BO15">
            <v>436448.5981308411</v>
          </cell>
          <cell r="BP15">
            <v>728224.29906542064</v>
          </cell>
          <cell r="BQ15">
            <v>582336.44859813084</v>
          </cell>
          <cell r="BR15">
            <v>44139</v>
          </cell>
          <cell r="BS15" t="str">
            <v>WED</v>
          </cell>
          <cell r="BT15">
            <v>159.95523071289099</v>
          </cell>
          <cell r="BU15">
            <v>539482.51990308065</v>
          </cell>
          <cell r="BV15">
            <v>352564275339729.94</v>
          </cell>
          <cell r="BW15">
            <v>326619197795292.44</v>
          </cell>
        </row>
        <row r="16">
          <cell r="AM16" t="str">
            <v>YZ1</v>
          </cell>
          <cell r="BK16">
            <v>4.16</v>
          </cell>
          <cell r="BL16">
            <v>11.97</v>
          </cell>
          <cell r="BM16">
            <v>44139</v>
          </cell>
          <cell r="BN16">
            <v>44140</v>
          </cell>
          <cell r="BO16">
            <v>231111.11111111112</v>
          </cell>
          <cell r="BP16">
            <v>665000</v>
          </cell>
          <cell r="BQ16">
            <v>448055.55555555556</v>
          </cell>
          <cell r="BR16">
            <v>44139</v>
          </cell>
          <cell r="BS16" t="str">
            <v>WED</v>
          </cell>
          <cell r="BT16">
            <v>159.95523071289099</v>
          </cell>
          <cell r="BV16">
            <v>271266520645693.25</v>
          </cell>
        </row>
        <row r="17">
          <cell r="AM17" t="str">
            <v>YZ4</v>
          </cell>
          <cell r="BK17">
            <v>7.08</v>
          </cell>
          <cell r="BL17">
            <v>14.09</v>
          </cell>
          <cell r="BM17">
            <v>44139</v>
          </cell>
          <cell r="BN17">
            <v>44140</v>
          </cell>
          <cell r="BO17">
            <v>393333.33333333331</v>
          </cell>
          <cell r="BP17">
            <v>782777.77777777775</v>
          </cell>
          <cell r="BQ17">
            <v>588055.5555555555</v>
          </cell>
          <cell r="BR17">
            <v>44139</v>
          </cell>
          <cell r="BS17" t="str">
            <v>WED</v>
          </cell>
          <cell r="BT17">
            <v>159.95523071289099</v>
          </cell>
          <cell r="BV17">
            <v>356026797400454.19</v>
          </cell>
        </row>
        <row r="18">
          <cell r="AM18">
            <v>611</v>
          </cell>
          <cell r="BK18">
            <v>9.4600000000000009</v>
          </cell>
          <cell r="BL18">
            <v>15.15</v>
          </cell>
          <cell r="BM18">
            <v>44140</v>
          </cell>
          <cell r="BN18">
            <v>44141</v>
          </cell>
          <cell r="BO18">
            <v>525555.5555555555</v>
          </cell>
          <cell r="BP18">
            <v>841666.66666666663</v>
          </cell>
          <cell r="BQ18">
            <v>683611.11111111101</v>
          </cell>
          <cell r="BR18">
            <v>44140</v>
          </cell>
          <cell r="BS18" t="str">
            <v>THU</v>
          </cell>
          <cell r="BT18">
            <v>158.95272827148401</v>
          </cell>
          <cell r="BU18">
            <v>709027.77777777775</v>
          </cell>
          <cell r="BV18">
            <v>411285106745867.31</v>
          </cell>
          <cell r="BW18">
            <v>426576690357101.31</v>
          </cell>
        </row>
        <row r="19">
          <cell r="AM19">
            <v>614</v>
          </cell>
          <cell r="BK19">
            <v>8.9700000000000006</v>
          </cell>
          <cell r="BL19">
            <v>17.47</v>
          </cell>
          <cell r="BM19">
            <v>44140</v>
          </cell>
          <cell r="BN19">
            <v>44141</v>
          </cell>
          <cell r="BO19">
            <v>498333.33333333331</v>
          </cell>
          <cell r="BP19">
            <v>970555.55555555527</v>
          </cell>
          <cell r="BQ19">
            <v>734444.44444444426</v>
          </cell>
          <cell r="BR19">
            <v>44140</v>
          </cell>
          <cell r="BS19" t="str">
            <v>THU</v>
          </cell>
          <cell r="BT19">
            <v>158.95272827148401</v>
          </cell>
          <cell r="BV19">
            <v>441868273968335.25</v>
          </cell>
        </row>
        <row r="20">
          <cell r="AM20">
            <v>301</v>
          </cell>
          <cell r="BK20">
            <v>12.47</v>
          </cell>
          <cell r="BL20">
            <v>24.06</v>
          </cell>
          <cell r="BM20">
            <v>44143</v>
          </cell>
          <cell r="BN20">
            <v>44144</v>
          </cell>
          <cell r="BO20">
            <v>692777.77777777787</v>
          </cell>
          <cell r="BP20">
            <v>1336666.6666666665</v>
          </cell>
          <cell r="BQ20">
            <v>1014722.2222222222</v>
          </cell>
          <cell r="BR20">
            <v>44143</v>
          </cell>
          <cell r="BS20" t="str">
            <v>SUN</v>
          </cell>
          <cell r="BT20">
            <v>155.63638305664099</v>
          </cell>
          <cell r="BU20">
            <v>864861.11111111112</v>
          </cell>
          <cell r="BV20">
            <v>597756331153574.38</v>
          </cell>
          <cell r="BW20">
            <v>509475591855092.69</v>
          </cell>
        </row>
        <row r="21">
          <cell r="AM21">
            <v>302</v>
          </cell>
          <cell r="BK21">
            <v>7.74</v>
          </cell>
          <cell r="BL21">
            <v>18</v>
          </cell>
          <cell r="BM21">
            <v>44143</v>
          </cell>
          <cell r="BN21">
            <v>44144</v>
          </cell>
          <cell r="BO21">
            <v>430000</v>
          </cell>
          <cell r="BP21">
            <v>999999.99999999988</v>
          </cell>
          <cell r="BQ21">
            <v>715000</v>
          </cell>
          <cell r="BR21">
            <v>44143</v>
          </cell>
          <cell r="BS21" t="str">
            <v>SUN</v>
          </cell>
          <cell r="BT21">
            <v>155.63638305664099</v>
          </cell>
          <cell r="BV21">
            <v>421194852556611.13</v>
          </cell>
        </row>
        <row r="22">
          <cell r="AM22">
            <v>308</v>
          </cell>
          <cell r="BK22">
            <v>12.41</v>
          </cell>
          <cell r="BL22">
            <v>26.49</v>
          </cell>
          <cell r="BM22">
            <v>44144</v>
          </cell>
          <cell r="BN22">
            <v>44145</v>
          </cell>
          <cell r="BO22">
            <v>919259.2592592591</v>
          </cell>
          <cell r="BP22">
            <v>1962222.222222222</v>
          </cell>
          <cell r="BQ22">
            <v>1440740.7407407407</v>
          </cell>
          <cell r="BR22">
            <v>44144</v>
          </cell>
          <cell r="BS22" t="str">
            <v>MON</v>
          </cell>
          <cell r="BT22">
            <v>164.59027099609401</v>
          </cell>
          <cell r="BU22">
            <v>1227352.3759608665</v>
          </cell>
          <cell r="BV22">
            <v>897544275389496.25</v>
          </cell>
          <cell r="BW22">
            <v>764608834732469.25</v>
          </cell>
        </row>
        <row r="23">
          <cell r="AM23">
            <v>309</v>
          </cell>
          <cell r="BK23">
            <v>17.96</v>
          </cell>
          <cell r="BL23">
            <v>24.4</v>
          </cell>
          <cell r="BM23">
            <v>44144</v>
          </cell>
          <cell r="BN23">
            <v>44145</v>
          </cell>
          <cell r="BO23">
            <v>1330370.3703703703</v>
          </cell>
          <cell r="BP23">
            <v>1807407.4074074074</v>
          </cell>
          <cell r="BQ23">
            <v>1568888.888888889</v>
          </cell>
          <cell r="BR23">
            <v>44144</v>
          </cell>
          <cell r="BS23" t="str">
            <v>MON</v>
          </cell>
          <cell r="BT23">
            <v>164.59027099609401</v>
          </cell>
          <cell r="BV23">
            <v>977377262352161</v>
          </cell>
        </row>
        <row r="24">
          <cell r="AM24" t="str">
            <v>102B</v>
          </cell>
          <cell r="BK24">
            <v>12.69</v>
          </cell>
          <cell r="BL24">
            <v>25.89</v>
          </cell>
          <cell r="BM24">
            <v>44144</v>
          </cell>
          <cell r="BN24">
            <v>44145</v>
          </cell>
          <cell r="BO24">
            <v>704999.99999999988</v>
          </cell>
          <cell r="BP24">
            <v>1438333.3333333333</v>
          </cell>
          <cell r="BQ24">
            <v>1071666.6666666665</v>
          </cell>
          <cell r="BR24">
            <v>44144</v>
          </cell>
          <cell r="BS24" t="str">
            <v>MON</v>
          </cell>
          <cell r="BT24">
            <v>164.59027099609401</v>
          </cell>
          <cell r="BV24">
            <v>667620658313498</v>
          </cell>
        </row>
        <row r="25">
          <cell r="AM25" t="str">
            <v>104A</v>
          </cell>
          <cell r="BK25">
            <v>21.25</v>
          </cell>
          <cell r="BL25">
            <v>37.270000000000003</v>
          </cell>
          <cell r="BM25">
            <v>44144</v>
          </cell>
          <cell r="BN25">
            <v>44145</v>
          </cell>
          <cell r="BO25">
            <v>601415.09433962253</v>
          </cell>
          <cell r="BP25">
            <v>1054811.3207547171</v>
          </cell>
          <cell r="BQ25">
            <v>828113.20754716988</v>
          </cell>
          <cell r="BR25">
            <v>44144</v>
          </cell>
          <cell r="BS25" t="str">
            <v>MON</v>
          </cell>
          <cell r="BT25">
            <v>164.59027099609401</v>
          </cell>
          <cell r="BV25">
            <v>515893142874722.25</v>
          </cell>
        </row>
        <row r="26">
          <cell r="AM26">
            <v>111</v>
          </cell>
          <cell r="BK26">
            <v>9.52</v>
          </cell>
          <cell r="BL26">
            <v>23.53</v>
          </cell>
          <cell r="BM26">
            <v>44145</v>
          </cell>
          <cell r="BN26">
            <v>44146</v>
          </cell>
          <cell r="BO26">
            <v>634666.66666666651</v>
          </cell>
          <cell r="BP26">
            <v>1568666.6666666667</v>
          </cell>
          <cell r="BQ26">
            <v>1101666.6666666665</v>
          </cell>
          <cell r="BR26">
            <v>44145</v>
          </cell>
          <cell r="BS26" t="str">
            <v>TUE</v>
          </cell>
          <cell r="BT26">
            <v>161.41021728515599</v>
          </cell>
          <cell r="BU26">
            <v>1092833.3333333333</v>
          </cell>
          <cell r="BV26">
            <v>673049669120787.38</v>
          </cell>
          <cell r="BW26">
            <v>667653053014372.75</v>
          </cell>
        </row>
        <row r="27">
          <cell r="AM27">
            <v>113</v>
          </cell>
          <cell r="BK27">
            <v>12.62</v>
          </cell>
          <cell r="BL27">
            <v>19.899999999999999</v>
          </cell>
          <cell r="BM27">
            <v>44145</v>
          </cell>
          <cell r="BN27">
            <v>44146</v>
          </cell>
          <cell r="BO27">
            <v>841333.33333333326</v>
          </cell>
          <cell r="BP27">
            <v>1326666.6666666665</v>
          </cell>
          <cell r="BQ27">
            <v>1084000</v>
          </cell>
          <cell r="BR27">
            <v>44145</v>
          </cell>
          <cell r="BS27" t="str">
            <v>TUE</v>
          </cell>
          <cell r="BT27">
            <v>161.41021728515599</v>
          </cell>
          <cell r="BV27">
            <v>662256436907958</v>
          </cell>
        </row>
        <row r="28">
          <cell r="AM28" t="str">
            <v>Y13</v>
          </cell>
          <cell r="BK28">
            <v>10.83</v>
          </cell>
          <cell r="BL28">
            <v>21.77</v>
          </cell>
          <cell r="BM28">
            <v>44146</v>
          </cell>
          <cell r="BN28">
            <v>44147</v>
          </cell>
          <cell r="BO28">
            <v>609265</v>
          </cell>
          <cell r="BP28">
            <v>1224572</v>
          </cell>
          <cell r="BQ28">
            <v>916918.5</v>
          </cell>
          <cell r="BR28">
            <v>44146</v>
          </cell>
          <cell r="BS28" t="str">
            <v>WED</v>
          </cell>
          <cell r="BT28">
            <v>164.23411560058599</v>
          </cell>
          <cell r="BU28">
            <v>1072994.5</v>
          </cell>
          <cell r="BV28">
            <v>569980496432320.75</v>
          </cell>
          <cell r="BW28">
            <v>667001415915536.38</v>
          </cell>
        </row>
        <row r="29">
          <cell r="AM29" t="str">
            <v>Y14</v>
          </cell>
          <cell r="BK29">
            <v>16.7</v>
          </cell>
          <cell r="BL29">
            <v>27</v>
          </cell>
          <cell r="BM29">
            <v>44146</v>
          </cell>
          <cell r="BN29">
            <v>44147</v>
          </cell>
          <cell r="BO29">
            <v>939229</v>
          </cell>
          <cell r="BP29">
            <v>1518912</v>
          </cell>
          <cell r="BQ29">
            <v>1229070.5</v>
          </cell>
          <cell r="BR29">
            <v>44146</v>
          </cell>
          <cell r="BS29" t="str">
            <v>WED</v>
          </cell>
          <cell r="BT29">
            <v>164.23411560058599</v>
          </cell>
          <cell r="BV29">
            <v>764022335398752.13</v>
          </cell>
        </row>
        <row r="30">
          <cell r="AM30">
            <v>131</v>
          </cell>
          <cell r="BK30">
            <v>13.01</v>
          </cell>
          <cell r="BL30">
            <v>27.23</v>
          </cell>
          <cell r="BM30">
            <v>44147</v>
          </cell>
          <cell r="BN30">
            <v>44148</v>
          </cell>
          <cell r="BO30">
            <v>731726</v>
          </cell>
          <cell r="BP30">
            <v>1531775</v>
          </cell>
          <cell r="BQ30">
            <v>1131750.5</v>
          </cell>
          <cell r="BR30">
            <v>44147</v>
          </cell>
          <cell r="BS30" t="str">
            <v>THU</v>
          </cell>
          <cell r="BT30">
            <v>158.40295410156301</v>
          </cell>
          <cell r="BU30">
            <v>1246288</v>
          </cell>
          <cell r="BV30">
            <v>678546876184910.88</v>
          </cell>
          <cell r="BW30">
            <v>747218427760129.38</v>
          </cell>
        </row>
        <row r="31">
          <cell r="AM31">
            <v>134</v>
          </cell>
          <cell r="BK31">
            <v>17.12</v>
          </cell>
          <cell r="BL31">
            <v>31.26</v>
          </cell>
          <cell r="BM31">
            <v>44147</v>
          </cell>
          <cell r="BN31">
            <v>44148</v>
          </cell>
          <cell r="BO31">
            <v>963152</v>
          </cell>
          <cell r="BP31">
            <v>1758499</v>
          </cell>
          <cell r="BQ31">
            <v>1360825.5</v>
          </cell>
          <cell r="BR31">
            <v>44147</v>
          </cell>
          <cell r="BS31" t="str">
            <v>THU</v>
          </cell>
          <cell r="BT31">
            <v>158.40295410156301</v>
          </cell>
          <cell r="BV31">
            <v>815889979335347.75</v>
          </cell>
        </row>
        <row r="32">
          <cell r="AM32" t="str">
            <v>ZV405</v>
          </cell>
          <cell r="BK32">
            <v>8.43</v>
          </cell>
          <cell r="BL32">
            <v>15.52</v>
          </cell>
          <cell r="BM32">
            <v>44150</v>
          </cell>
          <cell r="BN32">
            <v>44151</v>
          </cell>
          <cell r="BO32">
            <v>632071</v>
          </cell>
          <cell r="BP32">
            <v>1163863</v>
          </cell>
          <cell r="BQ32">
            <v>897967</v>
          </cell>
          <cell r="BR32">
            <v>44150</v>
          </cell>
          <cell r="BS32" t="str">
            <v>SUN</v>
          </cell>
          <cell r="BT32">
            <v>161.55310058593801</v>
          </cell>
          <cell r="BU32">
            <v>1100979.25</v>
          </cell>
          <cell r="BV32">
            <v>549087501384533.56</v>
          </cell>
          <cell r="BW32">
            <v>673225124596692.13</v>
          </cell>
        </row>
        <row r="33">
          <cell r="AM33" t="str">
            <v>ZV406</v>
          </cell>
          <cell r="BK33">
            <v>12.76</v>
          </cell>
          <cell r="BL33">
            <v>22.01</v>
          </cell>
          <cell r="BM33">
            <v>44150</v>
          </cell>
          <cell r="BN33">
            <v>44151</v>
          </cell>
          <cell r="BO33">
            <v>957054</v>
          </cell>
          <cell r="BP33">
            <v>1650929</v>
          </cell>
          <cell r="BQ33">
            <v>1303991.5</v>
          </cell>
          <cell r="BR33">
            <v>44150</v>
          </cell>
          <cell r="BS33" t="str">
            <v>SUN</v>
          </cell>
          <cell r="BT33">
            <v>161.55310058593801</v>
          </cell>
          <cell r="BV33">
            <v>797362747808850.5</v>
          </cell>
        </row>
        <row r="34">
          <cell r="AM34" t="str">
            <v>Y18</v>
          </cell>
          <cell r="BK34">
            <v>20.149999999999999</v>
          </cell>
          <cell r="BL34">
            <v>35.130000000000003</v>
          </cell>
          <cell r="BM34">
            <v>44151</v>
          </cell>
          <cell r="BN34">
            <v>44152</v>
          </cell>
          <cell r="BO34">
            <v>1133718</v>
          </cell>
          <cell r="BP34">
            <v>1976144</v>
          </cell>
          <cell r="BQ34">
            <v>1554931</v>
          </cell>
          <cell r="BR34">
            <v>44151</v>
          </cell>
          <cell r="BS34" t="str">
            <v>MON</v>
          </cell>
          <cell r="BT34">
            <v>163.70292663574199</v>
          </cell>
          <cell r="BU34">
            <v>1433189.5</v>
          </cell>
          <cell r="BV34">
            <v>963459469251986</v>
          </cell>
          <cell r="BW34">
            <v>888026539446135.5</v>
          </cell>
        </row>
        <row r="35">
          <cell r="AM35" t="str">
            <v>Y19</v>
          </cell>
          <cell r="BK35">
            <v>17.989999999999998</v>
          </cell>
          <cell r="BL35">
            <v>28.64</v>
          </cell>
          <cell r="BM35">
            <v>44151</v>
          </cell>
          <cell r="BN35">
            <v>44152</v>
          </cell>
          <cell r="BO35">
            <v>1011861</v>
          </cell>
          <cell r="BP35">
            <v>1611035</v>
          </cell>
          <cell r="BQ35">
            <v>1311448</v>
          </cell>
          <cell r="BR35">
            <v>44151</v>
          </cell>
          <cell r="BS35" t="str">
            <v>MON</v>
          </cell>
          <cell r="BT35">
            <v>163.70292663574199</v>
          </cell>
          <cell r="BV35">
            <v>812593609640285.38</v>
          </cell>
        </row>
        <row r="36">
          <cell r="AM36">
            <v>181</v>
          </cell>
          <cell r="BK36">
            <v>10</v>
          </cell>
          <cell r="BL36">
            <v>24</v>
          </cell>
          <cell r="BM36">
            <v>44152</v>
          </cell>
          <cell r="BN36">
            <v>44153</v>
          </cell>
          <cell r="BO36">
            <v>760345</v>
          </cell>
          <cell r="BP36">
            <v>1817803</v>
          </cell>
          <cell r="BQ36">
            <v>1289074</v>
          </cell>
          <cell r="BR36">
            <v>44152</v>
          </cell>
          <cell r="BS36" t="str">
            <v>TUE</v>
          </cell>
          <cell r="BT36">
            <v>161.31024169921901</v>
          </cell>
          <cell r="BU36">
            <v>1244547</v>
          </cell>
          <cell r="BV36">
            <v>787056073753457.75</v>
          </cell>
          <cell r="BW36">
            <v>759869701368303.5</v>
          </cell>
        </row>
        <row r="37">
          <cell r="AM37">
            <v>182</v>
          </cell>
          <cell r="BK37">
            <v>11</v>
          </cell>
          <cell r="BL37">
            <v>21</v>
          </cell>
          <cell r="BM37">
            <v>44152</v>
          </cell>
          <cell r="BN37">
            <v>44153</v>
          </cell>
          <cell r="BO37">
            <v>804594</v>
          </cell>
          <cell r="BP37">
            <v>1595446</v>
          </cell>
          <cell r="BQ37">
            <v>1200020</v>
          </cell>
          <cell r="BR37">
            <v>44152</v>
          </cell>
          <cell r="BS37" t="str">
            <v>TUE</v>
          </cell>
          <cell r="BT37">
            <v>161.31024169921901</v>
          </cell>
          <cell r="BV37">
            <v>732683328983149.5</v>
          </cell>
        </row>
        <row r="38">
          <cell r="AM38" t="str">
            <v>Y21</v>
          </cell>
          <cell r="BK38">
            <v>13.31</v>
          </cell>
          <cell r="BL38">
            <v>24.92</v>
          </cell>
          <cell r="BM38">
            <v>44153</v>
          </cell>
          <cell r="BN38">
            <v>44154</v>
          </cell>
          <cell r="BO38">
            <v>748613</v>
          </cell>
          <cell r="BP38">
            <v>1401832</v>
          </cell>
          <cell r="BQ38">
            <v>1075222.5</v>
          </cell>
          <cell r="BR38">
            <v>44153</v>
          </cell>
          <cell r="BS38" t="str">
            <v>WED</v>
          </cell>
          <cell r="BT38">
            <v>163.29389953613301</v>
          </cell>
          <cell r="BU38">
            <v>1131854</v>
          </cell>
          <cell r="BV38">
            <v>664559985473751.38</v>
          </cell>
          <cell r="BW38">
            <v>699562069988683.63</v>
          </cell>
        </row>
        <row r="39">
          <cell r="AM39" t="str">
            <v>Y23</v>
          </cell>
          <cell r="BK39">
            <v>17.13</v>
          </cell>
          <cell r="BL39">
            <v>25.13</v>
          </cell>
          <cell r="BM39">
            <v>44153</v>
          </cell>
          <cell r="BN39">
            <v>44154</v>
          </cell>
          <cell r="BO39">
            <v>963364</v>
          </cell>
          <cell r="BP39">
            <v>1413607</v>
          </cell>
          <cell r="BQ39">
            <v>1188485.5</v>
          </cell>
          <cell r="BR39">
            <v>44153</v>
          </cell>
          <cell r="BS39" t="str">
            <v>WED</v>
          </cell>
          <cell r="BT39">
            <v>163.29389953613301</v>
          </cell>
          <cell r="BV39">
            <v>734564154503615.88</v>
          </cell>
        </row>
        <row r="40">
          <cell r="AM40">
            <v>201</v>
          </cell>
          <cell r="BK40">
            <v>21.2</v>
          </cell>
          <cell r="BL40">
            <v>37.15</v>
          </cell>
          <cell r="BM40">
            <v>44154</v>
          </cell>
          <cell r="BN40">
            <v>44155</v>
          </cell>
          <cell r="BO40">
            <v>1192473</v>
          </cell>
          <cell r="BP40">
            <v>2089910</v>
          </cell>
          <cell r="BQ40">
            <v>1641191.5</v>
          </cell>
          <cell r="BR40">
            <v>44154</v>
          </cell>
          <cell r="BS40" t="str">
            <v>THU</v>
          </cell>
          <cell r="BT40">
            <v>166.66217041015599</v>
          </cell>
          <cell r="BU40">
            <v>1857712.5</v>
          </cell>
          <cell r="BV40">
            <v>1035290374243327.8</v>
          </cell>
          <cell r="BW40">
            <v>1171875353583971.3</v>
          </cell>
        </row>
        <row r="41">
          <cell r="AM41">
            <v>202</v>
          </cell>
          <cell r="BK41">
            <v>22.43</v>
          </cell>
          <cell r="BL41">
            <v>51.32</v>
          </cell>
          <cell r="BM41">
            <v>44154</v>
          </cell>
          <cell r="BN41">
            <v>44155</v>
          </cell>
          <cell r="BO41">
            <v>1261478</v>
          </cell>
          <cell r="BP41">
            <v>2886989</v>
          </cell>
          <cell r="BQ41">
            <v>2074233.5</v>
          </cell>
          <cell r="BR41">
            <v>44154</v>
          </cell>
          <cell r="BS41" t="str">
            <v>THU</v>
          </cell>
          <cell r="BT41">
            <v>166.66217041015599</v>
          </cell>
          <cell r="BV41">
            <v>1308460332924614.5</v>
          </cell>
        </row>
        <row r="42">
          <cell r="AM42">
            <v>231</v>
          </cell>
          <cell r="BK42">
            <v>22.08</v>
          </cell>
          <cell r="BL42">
            <v>34.76</v>
          </cell>
          <cell r="BM42">
            <v>44157</v>
          </cell>
          <cell r="BN42">
            <v>44158</v>
          </cell>
          <cell r="BO42">
            <v>1241950</v>
          </cell>
          <cell r="BP42">
            <v>1955263</v>
          </cell>
          <cell r="BQ42">
            <v>1598606.5</v>
          </cell>
          <cell r="BR42">
            <v>44157</v>
          </cell>
          <cell r="BS42" t="str">
            <v>SUN</v>
          </cell>
          <cell r="BT42">
            <v>158.59759521484401</v>
          </cell>
          <cell r="BU42">
            <v>1627257.75</v>
          </cell>
          <cell r="BV42">
            <v>959630529861388.25</v>
          </cell>
          <cell r="BW42">
            <v>976829643100757</v>
          </cell>
        </row>
        <row r="43">
          <cell r="AM43">
            <v>232</v>
          </cell>
          <cell r="BK43">
            <v>21.91</v>
          </cell>
          <cell r="BL43">
            <v>36.97</v>
          </cell>
          <cell r="BM43">
            <v>44157</v>
          </cell>
          <cell r="BN43">
            <v>44158</v>
          </cell>
          <cell r="BO43">
            <v>1232421</v>
          </cell>
          <cell r="BP43">
            <v>2079397</v>
          </cell>
          <cell r="BQ43">
            <v>1655909</v>
          </cell>
          <cell r="BR43">
            <v>44157</v>
          </cell>
          <cell r="BS43" t="str">
            <v>SUN</v>
          </cell>
          <cell r="BT43">
            <v>158.59759521484401</v>
          </cell>
          <cell r="BV43">
            <v>994028756340126</v>
          </cell>
        </row>
        <row r="44">
          <cell r="AM44" t="str">
            <v>Y25</v>
          </cell>
          <cell r="BK44">
            <v>23.800521850585938</v>
          </cell>
          <cell r="BL44">
            <v>24.260229492187499</v>
          </cell>
          <cell r="BM44">
            <v>44158</v>
          </cell>
          <cell r="BN44">
            <v>44159</v>
          </cell>
          <cell r="BO44">
            <v>1338779.354095459</v>
          </cell>
          <cell r="BP44">
            <v>1364637.9089355469</v>
          </cell>
          <cell r="BQ44">
            <v>1351708.6315155029</v>
          </cell>
          <cell r="BR44">
            <v>44158</v>
          </cell>
          <cell r="BS44" t="str">
            <v>MON</v>
          </cell>
          <cell r="BT44">
            <v>162.155838012695</v>
          </cell>
          <cell r="BU44">
            <v>1207562.5991821289</v>
          </cell>
          <cell r="BV44">
            <v>829624482702694.5</v>
          </cell>
          <cell r="BW44">
            <v>741153435969684.25</v>
          </cell>
        </row>
        <row r="45">
          <cell r="AM45" t="str">
            <v>Y29</v>
          </cell>
          <cell r="BK45">
            <v>15.234521484375</v>
          </cell>
          <cell r="BL45">
            <v>22.575845336914064</v>
          </cell>
          <cell r="BM45">
            <v>44158</v>
          </cell>
          <cell r="BN45">
            <v>44159</v>
          </cell>
          <cell r="BO45">
            <v>856941.83349609375</v>
          </cell>
          <cell r="BP45">
            <v>1269891.300201416</v>
          </cell>
          <cell r="BQ45">
            <v>1063416.5668487549</v>
          </cell>
          <cell r="BR45">
            <v>44158</v>
          </cell>
          <cell r="BS45" t="str">
            <v>MON</v>
          </cell>
          <cell r="BT45">
            <v>162.155838012695</v>
          </cell>
          <cell r="BV45">
            <v>652682389236674.13</v>
          </cell>
        </row>
        <row r="46">
          <cell r="AM46">
            <v>505</v>
          </cell>
          <cell r="BK46">
            <v>10.93270034790039</v>
          </cell>
          <cell r="BL46">
            <v>16.641336059570314</v>
          </cell>
          <cell r="BM46">
            <v>44159</v>
          </cell>
          <cell r="BN46">
            <v>44160</v>
          </cell>
          <cell r="BO46">
            <v>614964.39456939697</v>
          </cell>
          <cell r="BP46">
            <v>936075.15335083019</v>
          </cell>
          <cell r="BQ46">
            <v>775519.77396011353</v>
          </cell>
          <cell r="BR46">
            <v>44159</v>
          </cell>
          <cell r="BS46" t="str">
            <v>TUE</v>
          </cell>
          <cell r="BT46">
            <v>159.86358642578099</v>
          </cell>
          <cell r="BU46">
            <v>793061.0990524292</v>
          </cell>
          <cell r="BV46">
            <v>469254354569483.44</v>
          </cell>
          <cell r="BW46">
            <v>479868324014073.56</v>
          </cell>
        </row>
        <row r="47">
          <cell r="AM47">
            <v>506</v>
          </cell>
          <cell r="BK47">
            <v>9.3227195739746094</v>
          </cell>
          <cell r="BL47">
            <v>19.498699951171876</v>
          </cell>
          <cell r="BM47">
            <v>44159</v>
          </cell>
          <cell r="BN47">
            <v>44160</v>
          </cell>
          <cell r="BO47">
            <v>524402.97603607178</v>
          </cell>
          <cell r="BP47">
            <v>1096801.872253418</v>
          </cell>
          <cell r="BQ47">
            <v>810602.42414474487</v>
          </cell>
          <cell r="BR47">
            <v>44159</v>
          </cell>
          <cell r="BS47" t="str">
            <v>TUE</v>
          </cell>
          <cell r="BT47">
            <v>159.86358642578099</v>
          </cell>
          <cell r="BV47">
            <v>490482293458663.69</v>
          </cell>
        </row>
        <row r="48">
          <cell r="AM48">
            <v>261</v>
          </cell>
          <cell r="BK48">
            <v>10.03214340209961</v>
          </cell>
          <cell r="BL48">
            <v>19.630404663085937</v>
          </cell>
          <cell r="BM48">
            <v>44160</v>
          </cell>
          <cell r="BN48">
            <v>44161</v>
          </cell>
          <cell r="BO48">
            <v>564308.06636810303</v>
          </cell>
          <cell r="BP48">
            <v>1104210.262298584</v>
          </cell>
          <cell r="BQ48">
            <v>834259.16433334351</v>
          </cell>
          <cell r="BR48">
            <v>44160</v>
          </cell>
          <cell r="BS48" t="str">
            <v>WED</v>
          </cell>
          <cell r="BT48">
            <v>160.87809753418</v>
          </cell>
          <cell r="BU48">
            <v>1072667.4091815948</v>
          </cell>
          <cell r="BV48">
            <v>508000092983805.88</v>
          </cell>
          <cell r="BW48">
            <v>653172499507859.88</v>
          </cell>
        </row>
        <row r="49">
          <cell r="AM49">
            <v>263</v>
          </cell>
          <cell r="BK49">
            <v>18.181602478027344</v>
          </cell>
          <cell r="BL49">
            <v>28.434420776367187</v>
          </cell>
          <cell r="BM49">
            <v>44160</v>
          </cell>
          <cell r="BN49">
            <v>44161</v>
          </cell>
          <cell r="BO49">
            <v>1022715.1393890381</v>
          </cell>
          <cell r="BP49">
            <v>1599436.1686706543</v>
          </cell>
          <cell r="BQ49">
            <v>1311075.6540298462</v>
          </cell>
          <cell r="BR49">
            <v>44160</v>
          </cell>
          <cell r="BS49" t="str">
            <v>WED</v>
          </cell>
          <cell r="BT49">
            <v>160.87809753418</v>
          </cell>
          <cell r="BV49">
            <v>798344906031913.75</v>
          </cell>
        </row>
        <row r="50">
          <cell r="AM50" t="str">
            <v>271</v>
          </cell>
          <cell r="BK50">
            <v>12.499953460693359</v>
          </cell>
          <cell r="BL50">
            <v>24.00117645263672</v>
          </cell>
          <cell r="BM50">
            <v>44161</v>
          </cell>
          <cell r="BN50">
            <v>44162</v>
          </cell>
          <cell r="BO50">
            <v>703122.38216400146</v>
          </cell>
          <cell r="BP50">
            <v>1350066.1754608154</v>
          </cell>
          <cell r="BQ50">
            <v>1026594.2788124084</v>
          </cell>
          <cell r="BR50">
            <v>44161</v>
          </cell>
          <cell r="BS50" t="str">
            <v>THU</v>
          </cell>
          <cell r="BT50">
            <v>159.66961669921901</v>
          </cell>
          <cell r="BU50">
            <v>1016726.313829422</v>
          </cell>
          <cell r="BV50">
            <v>620421738288582.25</v>
          </cell>
          <cell r="BW50">
            <v>614458038592926.63</v>
          </cell>
        </row>
        <row r="51">
          <cell r="AM51" t="str">
            <v>272</v>
          </cell>
          <cell r="BK51">
            <v>12.570411682128906</v>
          </cell>
          <cell r="BL51">
            <v>23.228996276855469</v>
          </cell>
          <cell r="BM51">
            <v>44161</v>
          </cell>
          <cell r="BN51">
            <v>44162</v>
          </cell>
          <cell r="BO51">
            <v>707085.65711975098</v>
          </cell>
          <cell r="BP51">
            <v>1306631.0405731201</v>
          </cell>
          <cell r="BQ51">
            <v>1006858.3488464355</v>
          </cell>
          <cell r="BR51">
            <v>44161</v>
          </cell>
          <cell r="BS51" t="str">
            <v>THU</v>
          </cell>
          <cell r="BT51">
            <v>159.66961669921901</v>
          </cell>
          <cell r="BV51">
            <v>608494338897271.13</v>
          </cell>
        </row>
        <row r="52">
          <cell r="AM52" t="str">
            <v>M2</v>
          </cell>
          <cell r="BK52">
            <v>10.241314697265626</v>
          </cell>
          <cell r="BL52">
            <v>16.318144226074217</v>
          </cell>
          <cell r="BM52">
            <v>44164</v>
          </cell>
          <cell r="BN52">
            <v>44165</v>
          </cell>
          <cell r="BO52">
            <v>576073.95172119141</v>
          </cell>
          <cell r="BP52">
            <v>917895.61271667469</v>
          </cell>
          <cell r="BQ52">
            <v>746984.78221893311</v>
          </cell>
          <cell r="BR52">
            <v>44164</v>
          </cell>
          <cell r="BS52" t="str">
            <v>SUN</v>
          </cell>
          <cell r="BT52">
            <v>155.915771484375</v>
          </cell>
          <cell r="BU52">
            <v>690343.64104270935</v>
          </cell>
          <cell r="BV52">
            <v>440826492076559.38</v>
          </cell>
          <cell r="BW52">
            <v>407400221332787.06</v>
          </cell>
        </row>
        <row r="53">
          <cell r="AM53" t="str">
            <v>M3</v>
          </cell>
          <cell r="BK53">
            <v>9.1846839904785149</v>
          </cell>
          <cell r="BL53">
            <v>13.34696044921875</v>
          </cell>
          <cell r="BM53">
            <v>44164</v>
          </cell>
          <cell r="BN53">
            <v>44165</v>
          </cell>
          <cell r="BO53">
            <v>516638.4744644165</v>
          </cell>
          <cell r="BP53">
            <v>750766.52526855469</v>
          </cell>
          <cell r="BQ53">
            <v>633702.4998664856</v>
          </cell>
          <cell r="BR53">
            <v>44164</v>
          </cell>
          <cell r="BS53" t="str">
            <v>SUN</v>
          </cell>
          <cell r="BT53">
            <v>155.915771484375</v>
          </cell>
          <cell r="BV53">
            <v>373973950589014.69</v>
          </cell>
        </row>
        <row r="54">
          <cell r="AM54" t="str">
            <v>011</v>
          </cell>
          <cell r="BK54">
            <v>12.568299102783204</v>
          </cell>
          <cell r="BL54">
            <v>21.046174621582033</v>
          </cell>
          <cell r="BM54">
            <v>44165</v>
          </cell>
          <cell r="BN54">
            <v>44166</v>
          </cell>
          <cell r="BO54">
            <v>706966.82453155518</v>
          </cell>
          <cell r="BP54">
            <v>1183847.3224639893</v>
          </cell>
          <cell r="BQ54">
            <v>945407.07349777222</v>
          </cell>
          <cell r="BR54">
            <v>44165</v>
          </cell>
          <cell r="BS54" t="str">
            <v>MON</v>
          </cell>
          <cell r="BT54">
            <v>160.92074584960901</v>
          </cell>
          <cell r="BU54">
            <v>1228379.8563480377</v>
          </cell>
          <cell r="BV54">
            <v>575833289144297.75</v>
          </cell>
          <cell r="BW54">
            <v>748187773106562.38</v>
          </cell>
        </row>
        <row r="55">
          <cell r="AM55" t="str">
            <v>012</v>
          </cell>
          <cell r="BK55">
            <v>21.98597869873047</v>
          </cell>
          <cell r="BL55">
            <v>31.751004028320313</v>
          </cell>
          <cell r="BM55">
            <v>44165</v>
          </cell>
          <cell r="BN55">
            <v>44166</v>
          </cell>
          <cell r="BO55">
            <v>1236711.3018035889</v>
          </cell>
          <cell r="BP55">
            <v>1785993.9765930176</v>
          </cell>
          <cell r="BQ55">
            <v>1511352.6391983032</v>
          </cell>
          <cell r="BR55">
            <v>44165</v>
          </cell>
          <cell r="BS55" t="str">
            <v>MON</v>
          </cell>
          <cell r="BT55">
            <v>160.92074584960901</v>
          </cell>
          <cell r="BV55">
            <v>920542257068827.38</v>
          </cell>
        </row>
        <row r="56">
          <cell r="AM56" t="str">
            <v>026</v>
          </cell>
          <cell r="BK56">
            <v>10.345851135253906</v>
          </cell>
          <cell r="BL56">
            <v>20.533218383789063</v>
          </cell>
          <cell r="BM56">
            <v>44166</v>
          </cell>
          <cell r="BN56">
            <v>44167</v>
          </cell>
          <cell r="BO56">
            <v>581954.12635803223</v>
          </cell>
          <cell r="BP56">
            <v>1154993.5340881348</v>
          </cell>
          <cell r="BQ56">
            <v>868473.8302230835</v>
          </cell>
          <cell r="BR56">
            <v>44166</v>
          </cell>
          <cell r="BS56" t="str">
            <v>TUE</v>
          </cell>
          <cell r="BT56">
            <v>158.91966247558599</v>
          </cell>
          <cell r="BU56">
            <v>930938.91620635986</v>
          </cell>
          <cell r="BV56">
            <v>522396494758621.88</v>
          </cell>
          <cell r="BW56">
            <v>559969926250596.19</v>
          </cell>
        </row>
        <row r="57">
          <cell r="AM57" t="str">
            <v>027</v>
          </cell>
          <cell r="BK57">
            <v>13.743928527832031</v>
          </cell>
          <cell r="BL57">
            <v>21.577102661132813</v>
          </cell>
          <cell r="BM57">
            <v>44166</v>
          </cell>
          <cell r="BN57">
            <v>44167</v>
          </cell>
          <cell r="BO57">
            <v>773095.97969055176</v>
          </cell>
          <cell r="BP57">
            <v>1213712.0246887207</v>
          </cell>
          <cell r="BQ57">
            <v>993404.00218963623</v>
          </cell>
          <cell r="BR57">
            <v>44166</v>
          </cell>
          <cell r="BS57" t="str">
            <v>TUE</v>
          </cell>
          <cell r="BT57">
            <v>158.91966247558599</v>
          </cell>
          <cell r="BV57">
            <v>597543357742570.38</v>
          </cell>
        </row>
        <row r="58">
          <cell r="AM58" t="str">
            <v>Y2</v>
          </cell>
          <cell r="BK58">
            <v>13.038545227050781</v>
          </cell>
          <cell r="BL58">
            <v>23.000257873535155</v>
          </cell>
          <cell r="BM58">
            <v>44167</v>
          </cell>
          <cell r="BN58">
            <v>44168</v>
          </cell>
          <cell r="BO58">
            <v>733418.16902160645</v>
          </cell>
          <cell r="BP58">
            <v>1293764.5053863525</v>
          </cell>
          <cell r="BQ58">
            <v>1013591.3372039795</v>
          </cell>
          <cell r="BR58">
            <v>44167</v>
          </cell>
          <cell r="BS58" t="str">
            <v>WED</v>
          </cell>
          <cell r="BT58">
            <v>158.03895568847699</v>
          </cell>
          <cell r="BU58">
            <v>1091794.2523956299</v>
          </cell>
          <cell r="BV58">
            <v>606307478674695.5</v>
          </cell>
          <cell r="BW58">
            <v>653086698853960.63</v>
          </cell>
        </row>
        <row r="59">
          <cell r="AM59" t="str">
            <v>Y5</v>
          </cell>
          <cell r="BK59">
            <v>14.608636474609375</v>
          </cell>
          <cell r="BL59">
            <v>26.991262817382811</v>
          </cell>
          <cell r="BM59">
            <v>44167</v>
          </cell>
          <cell r="BN59">
            <v>44168</v>
          </cell>
          <cell r="BO59">
            <v>821735.80169677734</v>
          </cell>
          <cell r="BP59">
            <v>1518258.5334777832</v>
          </cell>
          <cell r="BQ59">
            <v>1169997.1675872803</v>
          </cell>
          <cell r="BR59">
            <v>44167</v>
          </cell>
          <cell r="BS59" t="str">
            <v>WED</v>
          </cell>
          <cell r="BT59">
            <v>158.03895568847699</v>
          </cell>
          <cell r="BV59">
            <v>699865919033225.5</v>
          </cell>
        </row>
        <row r="60">
          <cell r="AM60">
            <v>442</v>
          </cell>
          <cell r="BK60">
            <v>14.315176391601563</v>
          </cell>
          <cell r="BL60">
            <v>27.505465698242187</v>
          </cell>
          <cell r="BM60">
            <v>44168</v>
          </cell>
          <cell r="BN60">
            <v>44169</v>
          </cell>
          <cell r="BO60">
            <v>805228.67202758789</v>
          </cell>
          <cell r="BP60">
            <v>1547182.445526123</v>
          </cell>
          <cell r="BQ60">
            <v>1176205.5587768555</v>
          </cell>
          <cell r="BR60">
            <v>44168</v>
          </cell>
          <cell r="BS60" t="str">
            <v>THU</v>
          </cell>
          <cell r="BT60">
            <v>157.41720581054699</v>
          </cell>
          <cell r="BU60">
            <v>1131496.2887763977</v>
          </cell>
          <cell r="BV60">
            <v>700811646693823.38</v>
          </cell>
          <cell r="BW60">
            <v>674172785061437.63</v>
          </cell>
        </row>
        <row r="61">
          <cell r="AM61">
            <v>444</v>
          </cell>
          <cell r="BK61">
            <v>13.244233703613281</v>
          </cell>
          <cell r="BL61">
            <v>25.397082519531249</v>
          </cell>
          <cell r="BM61">
            <v>44168</v>
          </cell>
          <cell r="BN61">
            <v>44169</v>
          </cell>
          <cell r="BO61">
            <v>744988.14582824707</v>
          </cell>
          <cell r="BP61">
            <v>1428585.8917236328</v>
          </cell>
          <cell r="BQ61">
            <v>1086787.0187759399</v>
          </cell>
          <cell r="BR61">
            <v>44168</v>
          </cell>
          <cell r="BS61" t="str">
            <v>THU</v>
          </cell>
          <cell r="BT61">
            <v>157.41720581054699</v>
          </cell>
          <cell r="BV61">
            <v>647533923429052</v>
          </cell>
        </row>
        <row r="62">
          <cell r="AM62" t="str">
            <v>L1</v>
          </cell>
          <cell r="BK62">
            <v>10.700778961181641</v>
          </cell>
          <cell r="BL62">
            <v>15.421357727050781</v>
          </cell>
          <cell r="BM62">
            <v>44169</v>
          </cell>
          <cell r="BN62">
            <v>44170</v>
          </cell>
          <cell r="BO62">
            <v>601918.81656646729</v>
          </cell>
          <cell r="BP62">
            <v>867451.37214660645</v>
          </cell>
          <cell r="BQ62">
            <v>734685.09435653687</v>
          </cell>
          <cell r="BR62">
            <v>44169</v>
          </cell>
          <cell r="BS62" t="str">
            <v>FRI</v>
          </cell>
          <cell r="BT62">
            <v>157.44676208496099</v>
          </cell>
          <cell r="BU62">
            <v>734685.09435653687</v>
          </cell>
          <cell r="BV62">
            <v>437825292343501.19</v>
          </cell>
          <cell r="BW62">
            <v>437825292343501.13</v>
          </cell>
        </row>
        <row r="63">
          <cell r="AM63" t="str">
            <v>L5</v>
          </cell>
          <cell r="BK63">
            <v>8.5234725952148445</v>
          </cell>
          <cell r="BL63">
            <v>12.726105499267579</v>
          </cell>
          <cell r="BM63">
            <v>44170</v>
          </cell>
          <cell r="BN63">
            <v>44171</v>
          </cell>
          <cell r="BO63">
            <v>479445.33348083502</v>
          </cell>
          <cell r="BP63">
            <v>715843.43433380127</v>
          </cell>
          <cell r="BQ63">
            <v>597644.38390731812</v>
          </cell>
          <cell r="BR63">
            <v>44170</v>
          </cell>
          <cell r="BS63" t="str">
            <v>SAT</v>
          </cell>
          <cell r="BT63">
            <v>154.48072814941401</v>
          </cell>
          <cell r="BV63">
            <v>349448382387553.44</v>
          </cell>
        </row>
        <row r="64">
          <cell r="AM64" t="str">
            <v>L10</v>
          </cell>
          <cell r="BK64">
            <v>14.092994689941406</v>
          </cell>
          <cell r="BL64">
            <v>13.203164672851562</v>
          </cell>
          <cell r="BM64">
            <v>44171</v>
          </cell>
          <cell r="BN64">
            <v>44172</v>
          </cell>
          <cell r="BO64">
            <v>792730.9513092041</v>
          </cell>
          <cell r="BP64">
            <v>742678.01284790039</v>
          </cell>
          <cell r="BQ64">
            <v>767704.48207855225</v>
          </cell>
          <cell r="BR64">
            <v>44171</v>
          </cell>
          <cell r="BS64" t="str">
            <v>SUN</v>
          </cell>
          <cell r="BT64">
            <v>154.61070251464801</v>
          </cell>
          <cell r="BU64">
            <v>773721.80342674255</v>
          </cell>
          <cell r="BV64">
            <v>449261821392207</v>
          </cell>
          <cell r="BW64">
            <v>452783166925413.88</v>
          </cell>
        </row>
        <row r="65">
          <cell r="AM65" t="str">
            <v>L12</v>
          </cell>
          <cell r="BK65">
            <v>7.9362373352050781</v>
          </cell>
          <cell r="BL65">
            <v>19.787820434570314</v>
          </cell>
          <cell r="BM65">
            <v>44171</v>
          </cell>
          <cell r="BN65">
            <v>44172</v>
          </cell>
          <cell r="BO65">
            <v>446413.35010528564</v>
          </cell>
          <cell r="BP65">
            <v>1113064.8994445801</v>
          </cell>
          <cell r="BQ65">
            <v>779739.12477493286</v>
          </cell>
          <cell r="BR65">
            <v>44171</v>
          </cell>
          <cell r="BS65" t="str">
            <v>SUN</v>
          </cell>
          <cell r="BT65">
            <v>154.61070251464801</v>
          </cell>
          <cell r="BV65">
            <v>456304512458620.69</v>
          </cell>
        </row>
        <row r="66">
          <cell r="AM66" t="str">
            <v>Y9</v>
          </cell>
          <cell r="BK66">
            <v>9.9256607055664059</v>
          </cell>
          <cell r="BL66">
            <v>15.373883056640626</v>
          </cell>
          <cell r="BM66">
            <v>44172</v>
          </cell>
          <cell r="BN66">
            <v>44173</v>
          </cell>
          <cell r="BO66">
            <v>558318.41468811035</v>
          </cell>
          <cell r="BP66">
            <v>864780.92193603516</v>
          </cell>
          <cell r="BQ66">
            <v>711549.66831207275</v>
          </cell>
          <cell r="BR66">
            <v>44172</v>
          </cell>
          <cell r="BS66" t="str">
            <v>MON</v>
          </cell>
          <cell r="BT66">
            <v>158.08605957031301</v>
          </cell>
          <cell r="BU66">
            <v>732360.88514328003</v>
          </cell>
          <cell r="BV66">
            <v>425759825108891.13</v>
          </cell>
          <cell r="BW66">
            <v>438212336062029.5</v>
          </cell>
        </row>
        <row r="67">
          <cell r="AM67" t="str">
            <v>Y12</v>
          </cell>
          <cell r="BK67">
            <v>10.020594787597656</v>
          </cell>
          <cell r="BL67">
            <v>16.758857727050781</v>
          </cell>
          <cell r="BM67">
            <v>44172</v>
          </cell>
          <cell r="BN67">
            <v>44173</v>
          </cell>
          <cell r="BO67">
            <v>563658.45680236816</v>
          </cell>
          <cell r="BP67">
            <v>942685.74714660645</v>
          </cell>
          <cell r="BQ67">
            <v>753172.1019744873</v>
          </cell>
          <cell r="BR67">
            <v>44172</v>
          </cell>
          <cell r="BS67" t="str">
            <v>MON</v>
          </cell>
          <cell r="BT67">
            <v>158.08605957031301</v>
          </cell>
          <cell r="BV67">
            <v>450664847015167.75</v>
          </cell>
        </row>
        <row r="68">
          <cell r="AM68" t="str">
            <v>096</v>
          </cell>
          <cell r="BK68">
            <v>13.463609313964843</v>
          </cell>
          <cell r="BL68">
            <v>13.752543640136718</v>
          </cell>
          <cell r="BM68">
            <v>44173</v>
          </cell>
          <cell r="BN68">
            <v>44174</v>
          </cell>
          <cell r="BO68">
            <v>757328.02391052246</v>
          </cell>
          <cell r="BP68">
            <v>773580.57975769043</v>
          </cell>
          <cell r="BQ68">
            <v>765454.30183410645</v>
          </cell>
          <cell r="BR68">
            <v>44173</v>
          </cell>
          <cell r="BS68" t="str">
            <v>TUE</v>
          </cell>
          <cell r="BT68">
            <v>156.43397521972699</v>
          </cell>
          <cell r="BU68">
            <v>671154.11996841431</v>
          </cell>
          <cell r="BV68">
            <v>453227479393535.81</v>
          </cell>
          <cell r="BW68">
            <v>397392096888098.69</v>
          </cell>
        </row>
        <row r="69">
          <cell r="AM69" t="str">
            <v>098</v>
          </cell>
          <cell r="BK69">
            <v>9.06658935546875</v>
          </cell>
          <cell r="BL69">
            <v>11.443772888183593</v>
          </cell>
          <cell r="BM69">
            <v>44173</v>
          </cell>
          <cell r="BN69">
            <v>44174</v>
          </cell>
          <cell r="BO69">
            <v>509995.65124511719</v>
          </cell>
          <cell r="BP69">
            <v>643712.22496032715</v>
          </cell>
          <cell r="BQ69">
            <v>576853.93810272217</v>
          </cell>
          <cell r="BR69">
            <v>44173</v>
          </cell>
          <cell r="BS69" t="str">
            <v>TUE</v>
          </cell>
          <cell r="BT69">
            <v>156.43397521972699</v>
          </cell>
          <cell r="BV69">
            <v>341556714382661.56</v>
          </cell>
        </row>
        <row r="70">
          <cell r="AM70" t="str">
            <v>M101</v>
          </cell>
          <cell r="BK70">
            <v>6.0742839813232425</v>
          </cell>
          <cell r="BL70">
            <v>9.1526336669921875</v>
          </cell>
          <cell r="BM70">
            <v>44174</v>
          </cell>
          <cell r="BN70">
            <v>44175</v>
          </cell>
          <cell r="BO70">
            <v>455571.29859924316</v>
          </cell>
          <cell r="BP70">
            <v>686447.52502441406</v>
          </cell>
          <cell r="BQ70">
            <v>571009.41181182861</v>
          </cell>
          <cell r="BR70">
            <v>44174</v>
          </cell>
          <cell r="BS70" t="str">
            <v>WED</v>
          </cell>
          <cell r="BT70">
            <v>156.10681152343801</v>
          </cell>
          <cell r="BU70">
            <v>620447.35193252563</v>
          </cell>
          <cell r="BV70">
            <v>337389065906292.38</v>
          </cell>
          <cell r="BW70">
            <v>366600178880293.44</v>
          </cell>
        </row>
        <row r="71">
          <cell r="AM71" t="str">
            <v>M102</v>
          </cell>
          <cell r="BK71">
            <v>5.3109069824218746</v>
          </cell>
          <cell r="BL71">
            <v>12.552700805664063</v>
          </cell>
          <cell r="BM71">
            <v>44174</v>
          </cell>
          <cell r="BN71">
            <v>44175</v>
          </cell>
          <cell r="BO71">
            <v>398318.02368164063</v>
          </cell>
          <cell r="BP71">
            <v>941452.56042480469</v>
          </cell>
          <cell r="BQ71">
            <v>669885.29205322266</v>
          </cell>
          <cell r="BR71">
            <v>44174</v>
          </cell>
          <cell r="BS71" t="str">
            <v>WED</v>
          </cell>
          <cell r="BT71">
            <v>156.10681152343801</v>
          </cell>
          <cell r="BV71">
            <v>395811291854294.31</v>
          </cell>
        </row>
        <row r="72">
          <cell r="AM72">
            <v>112</v>
          </cell>
          <cell r="BK72">
            <v>4.7936054229736325</v>
          </cell>
          <cell r="BL72">
            <v>15.832890319824219</v>
          </cell>
          <cell r="BM72">
            <v>44175</v>
          </cell>
          <cell r="BN72">
            <v>44176</v>
          </cell>
          <cell r="BO72">
            <v>359520.40672302246</v>
          </cell>
          <cell r="BP72">
            <v>1187466.7739868164</v>
          </cell>
          <cell r="BQ72">
            <v>773493.59035491943</v>
          </cell>
          <cell r="BR72">
            <v>44175</v>
          </cell>
          <cell r="BS72" t="str">
            <v>THU</v>
          </cell>
          <cell r="BT72">
            <v>155.4501953125</v>
          </cell>
          <cell r="BU72">
            <v>773493.59035491943</v>
          </cell>
          <cell r="BV72">
            <v>455107376890423.94</v>
          </cell>
          <cell r="BW72">
            <v>455107376890424</v>
          </cell>
        </row>
        <row r="73">
          <cell r="AM73" t="str">
            <v>L131</v>
          </cell>
          <cell r="BK73">
            <v>5.9997234344482422</v>
          </cell>
          <cell r="BL73">
            <v>12.150053405761719</v>
          </cell>
          <cell r="BM73">
            <v>44177</v>
          </cell>
          <cell r="BN73">
            <v>44178</v>
          </cell>
          <cell r="BO73">
            <v>449979.25758361816</v>
          </cell>
          <cell r="BP73">
            <v>911254.00543212891</v>
          </cell>
          <cell r="BQ73">
            <v>680616.63150787354</v>
          </cell>
          <cell r="BR73">
            <v>44177</v>
          </cell>
          <cell r="BS73" t="str">
            <v>SAT</v>
          </cell>
          <cell r="BT73">
            <v>152.165451049805</v>
          </cell>
          <cell r="BU73">
            <v>680616.63150787354</v>
          </cell>
          <cell r="BV73">
            <v>391998584505618.19</v>
          </cell>
          <cell r="BW73">
            <v>391998584505618.19</v>
          </cell>
        </row>
        <row r="74">
          <cell r="AM74" t="str">
            <v>L142</v>
          </cell>
          <cell r="BK74">
            <v>7.8160003662109379</v>
          </cell>
          <cell r="BL74">
            <v>16.600375366210937</v>
          </cell>
          <cell r="BM74">
            <v>44178</v>
          </cell>
          <cell r="BN74">
            <v>44179</v>
          </cell>
          <cell r="BO74">
            <v>586200.02746582031</v>
          </cell>
          <cell r="BP74">
            <v>1245028.1524658203</v>
          </cell>
          <cell r="BQ74">
            <v>915614.08996582031</v>
          </cell>
          <cell r="BR74">
            <v>44178</v>
          </cell>
          <cell r="BS74" t="str">
            <v>SUN</v>
          </cell>
          <cell r="BT74">
            <v>152.58200073242199</v>
          </cell>
          <cell r="BU74">
            <v>915614.08996582031</v>
          </cell>
          <cell r="BV74">
            <v>528788079587779.94</v>
          </cell>
          <cell r="BW74">
            <v>528788079587779.88</v>
          </cell>
        </row>
        <row r="75">
          <cell r="AM75" t="str">
            <v>Y33</v>
          </cell>
          <cell r="BK75">
            <v>6.9481826782226559</v>
          </cell>
          <cell r="BL75">
            <v>20.683874511718749</v>
          </cell>
          <cell r="BM75">
            <v>44179</v>
          </cell>
          <cell r="BN75">
            <v>44180</v>
          </cell>
          <cell r="BO75">
            <v>521113.70086669922</v>
          </cell>
          <cell r="BP75">
            <v>1551290.5883789063</v>
          </cell>
          <cell r="BQ75">
            <v>1036202.1446228027</v>
          </cell>
          <cell r="BR75">
            <v>44179</v>
          </cell>
          <cell r="BS75" t="str">
            <v>MON</v>
          </cell>
          <cell r="BT75">
            <v>157.42222595214801</v>
          </cell>
          <cell r="BU75">
            <v>1546720.7336425781</v>
          </cell>
          <cell r="BV75">
            <v>617413924220919</v>
          </cell>
        </row>
        <row r="76">
          <cell r="AM76" t="str">
            <v>Y34</v>
          </cell>
          <cell r="BK76">
            <v>20.481260681152342</v>
          </cell>
          <cell r="BL76">
            <v>34.378454589843749</v>
          </cell>
          <cell r="BM76">
            <v>44179</v>
          </cell>
          <cell r="BN76">
            <v>44180</v>
          </cell>
          <cell r="BO76">
            <v>1536094.5510864258</v>
          </cell>
          <cell r="BP76">
            <v>2578384.0942382813</v>
          </cell>
          <cell r="BQ76">
            <v>2057239.3226623535</v>
          </cell>
          <cell r="BR76">
            <v>44179</v>
          </cell>
          <cell r="BS76" t="str">
            <v>MON</v>
          </cell>
          <cell r="BT76">
            <v>157.42222595214801</v>
          </cell>
          <cell r="BV76">
            <v>1225791907358881.5</v>
          </cell>
        </row>
        <row r="77">
          <cell r="AM77" t="str">
            <v>161</v>
          </cell>
          <cell r="BK77">
            <v>5.6849590301513668</v>
          </cell>
          <cell r="BL77">
            <v>11.876657104492187</v>
          </cell>
          <cell r="BM77">
            <v>44180</v>
          </cell>
          <cell r="BN77">
            <v>44181</v>
          </cell>
          <cell r="BO77">
            <v>426371.92726135254</v>
          </cell>
          <cell r="BP77">
            <v>890749.28283691406</v>
          </cell>
          <cell r="BQ77">
            <v>658560.6050491333</v>
          </cell>
          <cell r="BR77">
            <v>44180</v>
          </cell>
          <cell r="BS77" t="str">
            <v>TUE</v>
          </cell>
          <cell r="BT77">
            <v>154.99981689453099</v>
          </cell>
          <cell r="BU77">
            <v>660448.7156867981</v>
          </cell>
          <cell r="BV77">
            <v>386360586549006.88</v>
          </cell>
          <cell r="BW77">
            <v>387468292548795.88</v>
          </cell>
        </row>
        <row r="78">
          <cell r="AM78" t="str">
            <v>163</v>
          </cell>
          <cell r="BK78">
            <v>6.8958747863769529</v>
          </cell>
          <cell r="BL78">
            <v>10.76644058227539</v>
          </cell>
          <cell r="BM78">
            <v>44180</v>
          </cell>
          <cell r="BN78">
            <v>44181</v>
          </cell>
          <cell r="BO78">
            <v>517190.60897827148</v>
          </cell>
          <cell r="BP78">
            <v>807483.0436706543</v>
          </cell>
          <cell r="BQ78">
            <v>662336.82632446289</v>
          </cell>
          <cell r="BR78">
            <v>44180</v>
          </cell>
          <cell r="BS78" t="str">
            <v>TUE</v>
          </cell>
          <cell r="BT78">
            <v>154.99981689453099</v>
          </cell>
          <cell r="BV78">
            <v>388575998548584.88</v>
          </cell>
        </row>
        <row r="79">
          <cell r="AM79" t="str">
            <v>171A</v>
          </cell>
          <cell r="BK79">
            <v>10.014517211914063</v>
          </cell>
          <cell r="BL79">
            <v>10.385081481933593</v>
          </cell>
          <cell r="BM79">
            <v>44181</v>
          </cell>
          <cell r="BN79">
            <v>44182</v>
          </cell>
          <cell r="BO79">
            <v>751088.79089355469</v>
          </cell>
          <cell r="BP79">
            <v>778881.11114501953</v>
          </cell>
          <cell r="BQ79">
            <v>764984.95101928711</v>
          </cell>
          <cell r="BR79">
            <v>44181</v>
          </cell>
          <cell r="BS79" t="str">
            <v>WED</v>
          </cell>
          <cell r="BT79">
            <v>154.99945068359401</v>
          </cell>
          <cell r="BU79">
            <v>770530.60054779053</v>
          </cell>
          <cell r="BV79">
            <v>448795955611143.19</v>
          </cell>
          <cell r="BW79">
            <v>452049438017970.81</v>
          </cell>
        </row>
        <row r="80">
          <cell r="AM80" t="str">
            <v>171B</v>
          </cell>
          <cell r="BK80">
            <v>6.674581146240234</v>
          </cell>
          <cell r="BL80">
            <v>14.020785522460937</v>
          </cell>
          <cell r="BM80">
            <v>44181</v>
          </cell>
          <cell r="BN80">
            <v>44182</v>
          </cell>
          <cell r="BO80">
            <v>500593.58596801758</v>
          </cell>
          <cell r="BP80">
            <v>1051558.9141845703</v>
          </cell>
          <cell r="BQ80">
            <v>776076.25007629395</v>
          </cell>
          <cell r="BR80">
            <v>44181</v>
          </cell>
          <cell r="BS80" t="str">
            <v>WED</v>
          </cell>
          <cell r="BT80">
            <v>154.99945068359401</v>
          </cell>
          <cell r="BV80">
            <v>455302920424798.5</v>
          </cell>
        </row>
        <row r="81">
          <cell r="AM81" t="str">
            <v>181</v>
          </cell>
          <cell r="BK81">
            <v>6.7442634582519529</v>
          </cell>
          <cell r="BL81">
            <v>11.058869934082031</v>
          </cell>
          <cell r="BM81">
            <v>44182</v>
          </cell>
          <cell r="BN81">
            <v>44183</v>
          </cell>
          <cell r="BO81">
            <v>505819.75936889648</v>
          </cell>
          <cell r="BP81">
            <v>829415.24505615234</v>
          </cell>
          <cell r="BQ81">
            <v>667617.50221252441</v>
          </cell>
          <cell r="BR81">
            <v>44182</v>
          </cell>
          <cell r="BS81" t="str">
            <v>THU</v>
          </cell>
          <cell r="BT81">
            <v>155.24636840820301</v>
          </cell>
          <cell r="BU81">
            <v>520584.03968811035</v>
          </cell>
          <cell r="BV81">
            <v>392297054385585.69</v>
          </cell>
          <cell r="BW81">
            <v>305899088404640.94</v>
          </cell>
        </row>
        <row r="82">
          <cell r="AM82" t="str">
            <v>184</v>
          </cell>
          <cell r="BK82">
            <v>3.6918533325195311</v>
          </cell>
          <cell r="BL82">
            <v>6.2694953918457035</v>
          </cell>
          <cell r="BM82">
            <v>44182</v>
          </cell>
          <cell r="BN82">
            <v>44183</v>
          </cell>
          <cell r="BO82">
            <v>276888.99993896484</v>
          </cell>
          <cell r="BP82">
            <v>470212.15438842773</v>
          </cell>
          <cell r="BQ82">
            <v>373550.57716369629</v>
          </cell>
          <cell r="BR82">
            <v>44182</v>
          </cell>
          <cell r="BS82" t="str">
            <v>THU</v>
          </cell>
          <cell r="BT82">
            <v>155.24636840820301</v>
          </cell>
          <cell r="BV82">
            <v>219501122423696.03</v>
          </cell>
        </row>
        <row r="83">
          <cell r="AM83" t="str">
            <v>213</v>
          </cell>
          <cell r="BK83">
            <v>5.6648887634277347</v>
          </cell>
          <cell r="BL83">
            <v>11.55124740600586</v>
          </cell>
          <cell r="BM83">
            <v>44185</v>
          </cell>
          <cell r="BN83">
            <v>44186</v>
          </cell>
          <cell r="BO83">
            <v>424866.65725708008</v>
          </cell>
          <cell r="BP83">
            <v>866343.55545043945</v>
          </cell>
          <cell r="BQ83">
            <v>645605.10635375977</v>
          </cell>
          <cell r="BR83">
            <v>44185</v>
          </cell>
          <cell r="BS83" t="str">
            <v>SUN</v>
          </cell>
          <cell r="BT83">
            <v>155.84544372558599</v>
          </cell>
          <cell r="BU83">
            <v>567884.91725921631</v>
          </cell>
          <cell r="BV83">
            <v>380826315016514.06</v>
          </cell>
          <cell r="BW83">
            <v>334981118124525.06</v>
          </cell>
        </row>
        <row r="84">
          <cell r="AM84" t="str">
            <v>215</v>
          </cell>
          <cell r="BK84">
            <v>6.1801231384277342</v>
          </cell>
          <cell r="BL84">
            <v>6.8909362792968754</v>
          </cell>
          <cell r="BM84">
            <v>44185</v>
          </cell>
          <cell r="BN84">
            <v>44186</v>
          </cell>
          <cell r="BO84">
            <v>463509.23538208008</v>
          </cell>
          <cell r="BP84">
            <v>516820.22094726563</v>
          </cell>
          <cell r="BQ84">
            <v>490164.72816467285</v>
          </cell>
          <cell r="BR84">
            <v>44185</v>
          </cell>
          <cell r="BS84" t="str">
            <v>SUN</v>
          </cell>
          <cell r="BT84">
            <v>155.84544372558599</v>
          </cell>
          <cell r="BV84">
            <v>289135921232536</v>
          </cell>
        </row>
        <row r="85">
          <cell r="AM85">
            <v>231</v>
          </cell>
          <cell r="BK85">
            <v>5.1567783355712891</v>
          </cell>
          <cell r="BL85">
            <v>11.103148651123046</v>
          </cell>
          <cell r="BM85">
            <v>44187</v>
          </cell>
          <cell r="BN85">
            <v>44188</v>
          </cell>
          <cell r="BO85">
            <v>386758.37516784668</v>
          </cell>
          <cell r="BP85">
            <v>832736.14883422852</v>
          </cell>
          <cell r="BQ85">
            <v>609747.2620010376</v>
          </cell>
          <cell r="BR85">
            <v>44187</v>
          </cell>
          <cell r="BS85" t="str">
            <v>TUE</v>
          </cell>
          <cell r="BT85">
            <v>154.42762756347699</v>
          </cell>
          <cell r="BU85">
            <v>652761.21139526367</v>
          </cell>
          <cell r="BV85">
            <v>356402500373492.81</v>
          </cell>
          <cell r="BW85">
            <v>381544522438062.56</v>
          </cell>
        </row>
        <row r="86">
          <cell r="AM86">
            <v>232</v>
          </cell>
          <cell r="BK86">
            <v>5.2508945465087891</v>
          </cell>
          <cell r="BL86">
            <v>13.303109741210937</v>
          </cell>
          <cell r="BM86">
            <v>44187</v>
          </cell>
          <cell r="BN86">
            <v>44188</v>
          </cell>
          <cell r="BO86">
            <v>393817.09098815918</v>
          </cell>
          <cell r="BP86">
            <v>997733.23059082031</v>
          </cell>
          <cell r="BQ86">
            <v>695775.16078948975</v>
          </cell>
          <cell r="BR86">
            <v>44187</v>
          </cell>
          <cell r="BS86" t="str">
            <v>TUE</v>
          </cell>
          <cell r="BT86">
            <v>154.42762756347699</v>
          </cell>
          <cell r="BV86">
            <v>406686544502632.25</v>
          </cell>
        </row>
        <row r="87">
          <cell r="AM87">
            <v>241</v>
          </cell>
          <cell r="BK87">
            <v>7.3476806640624996</v>
          </cell>
          <cell r="BL87">
            <v>11.082276153564454</v>
          </cell>
          <cell r="BM87">
            <v>44188</v>
          </cell>
          <cell r="BN87">
            <v>44189</v>
          </cell>
          <cell r="BO87">
            <v>551076.0498046875</v>
          </cell>
          <cell r="BP87">
            <v>831170.71151733398</v>
          </cell>
          <cell r="BQ87">
            <v>691123.38066101074</v>
          </cell>
          <cell r="BR87">
            <v>44188</v>
          </cell>
          <cell r="BS87" t="str">
            <v>WED</v>
          </cell>
          <cell r="BT87">
            <v>154.40786743164099</v>
          </cell>
          <cell r="BU87">
            <v>578435.5616569519</v>
          </cell>
          <cell r="BV87">
            <v>403915848581948.88</v>
          </cell>
          <cell r="BW87">
            <v>338057280761047.94</v>
          </cell>
        </row>
        <row r="88">
          <cell r="AM88">
            <v>242</v>
          </cell>
          <cell r="BK88">
            <v>3.0868366241455076</v>
          </cell>
          <cell r="BL88">
            <v>9.3331031799316406</v>
          </cell>
          <cell r="BM88">
            <v>44188</v>
          </cell>
          <cell r="BN88">
            <v>44189</v>
          </cell>
          <cell r="BO88">
            <v>231512.74681091309</v>
          </cell>
          <cell r="BP88">
            <v>699982.73849487305</v>
          </cell>
          <cell r="BQ88">
            <v>465747.74265289307</v>
          </cell>
          <cell r="BR88">
            <v>44188</v>
          </cell>
          <cell r="BS88" t="str">
            <v>WED</v>
          </cell>
          <cell r="BT88">
            <v>154.40786743164099</v>
          </cell>
          <cell r="BV88">
            <v>272198712940147.06</v>
          </cell>
        </row>
        <row r="89">
          <cell r="AM89">
            <v>251</v>
          </cell>
          <cell r="BK89">
            <v>6.6107513427734377</v>
          </cell>
          <cell r="BL89">
            <v>13.795584106445313</v>
          </cell>
          <cell r="BM89">
            <v>44189</v>
          </cell>
          <cell r="BN89">
            <v>44190</v>
          </cell>
          <cell r="BO89">
            <v>495806.35070800781</v>
          </cell>
          <cell r="BP89">
            <v>1034668.8079833984</v>
          </cell>
          <cell r="BQ89">
            <v>765237.57934570313</v>
          </cell>
          <cell r="BR89">
            <v>44189</v>
          </cell>
          <cell r="BS89" t="str">
            <v>THU</v>
          </cell>
          <cell r="BT89">
            <v>153.74325561523401</v>
          </cell>
          <cell r="BU89">
            <v>609094.59114074707</v>
          </cell>
          <cell r="BV89">
            <v>445305691965855.63</v>
          </cell>
          <cell r="BW89">
            <v>354443241813217.5</v>
          </cell>
        </row>
        <row r="90">
          <cell r="AM90">
            <v>252</v>
          </cell>
          <cell r="BK90">
            <v>4.0315979003906248</v>
          </cell>
          <cell r="BL90">
            <v>8.0471115112304688</v>
          </cell>
          <cell r="BM90">
            <v>44189</v>
          </cell>
          <cell r="BN90">
            <v>44190</v>
          </cell>
          <cell r="BO90">
            <v>302369.84252929688</v>
          </cell>
          <cell r="BP90">
            <v>603533.36334228516</v>
          </cell>
          <cell r="BQ90">
            <v>452951.60293579102</v>
          </cell>
          <cell r="BR90">
            <v>44189</v>
          </cell>
          <cell r="BS90" t="str">
            <v>THU</v>
          </cell>
          <cell r="BT90">
            <v>153.74325561523401</v>
          </cell>
          <cell r="BV90">
            <v>263580791660579.47</v>
          </cell>
        </row>
        <row r="91">
          <cell r="AM91" t="str">
            <v>261</v>
          </cell>
          <cell r="BK91">
            <v>3.1578561782836916</v>
          </cell>
          <cell r="BL91">
            <v>3.8836040496826172</v>
          </cell>
          <cell r="BM91">
            <v>44190</v>
          </cell>
          <cell r="BN91">
            <v>44191</v>
          </cell>
          <cell r="BO91">
            <v>236839.21337127686</v>
          </cell>
          <cell r="BP91">
            <v>291270.30372619629</v>
          </cell>
          <cell r="BQ91">
            <v>264054.75854873657</v>
          </cell>
          <cell r="BR91">
            <v>44190</v>
          </cell>
          <cell r="BS91" t="str">
            <v>FRI</v>
          </cell>
          <cell r="BT91">
            <v>145.20005798339801</v>
          </cell>
          <cell r="BU91">
            <v>349749.58062171936</v>
          </cell>
          <cell r="BV91">
            <v>145119800264080.09</v>
          </cell>
          <cell r="BW91">
            <v>192216150775793.47</v>
          </cell>
        </row>
        <row r="92">
          <cell r="AM92" t="str">
            <v>264</v>
          </cell>
          <cell r="BK92">
            <v>3.884343719482422</v>
          </cell>
          <cell r="BL92">
            <v>7.7275070190429691</v>
          </cell>
          <cell r="BM92">
            <v>44190</v>
          </cell>
          <cell r="BN92">
            <v>44191</v>
          </cell>
          <cell r="BO92">
            <v>291325.77896118164</v>
          </cell>
          <cell r="BP92">
            <v>579563.02642822266</v>
          </cell>
          <cell r="BQ92">
            <v>435444.40269470215</v>
          </cell>
          <cell r="BR92">
            <v>44190</v>
          </cell>
          <cell r="BS92" t="str">
            <v>FRI</v>
          </cell>
          <cell r="BT92">
            <v>145.20005798339801</v>
          </cell>
          <cell r="BV92">
            <v>239312501287506.88</v>
          </cell>
        </row>
        <row r="93">
          <cell r="AM93" t="str">
            <v>271</v>
          </cell>
          <cell r="BK93">
            <v>5.4630966186523438</v>
          </cell>
          <cell r="BL93">
            <v>8.7600219726562507</v>
          </cell>
          <cell r="BM93">
            <v>44191</v>
          </cell>
          <cell r="BN93">
            <v>44192</v>
          </cell>
          <cell r="BO93">
            <v>409732.24639892578</v>
          </cell>
          <cell r="BP93">
            <v>657001.64794921875</v>
          </cell>
          <cell r="BQ93">
            <v>533366.94717407227</v>
          </cell>
          <cell r="BR93">
            <v>44191</v>
          </cell>
          <cell r="BS93" t="str">
            <v>SAT</v>
          </cell>
          <cell r="BT93">
            <v>145.99028015136699</v>
          </cell>
          <cell r="BU93">
            <v>533366.94717407227</v>
          </cell>
          <cell r="BV93">
            <v>294724286306782.94</v>
          </cell>
          <cell r="BW93">
            <v>294724286306782.94</v>
          </cell>
        </row>
        <row r="94">
          <cell r="AM94" t="str">
            <v>282</v>
          </cell>
          <cell r="BK94">
            <v>7.4637321472167972</v>
          </cell>
          <cell r="BL94">
            <v>9.131459045410157</v>
          </cell>
          <cell r="BM94">
            <v>44192</v>
          </cell>
          <cell r="BN94">
            <v>44193</v>
          </cell>
          <cell r="BO94">
            <v>559779.91104125977</v>
          </cell>
          <cell r="BP94">
            <v>684859.42840576172</v>
          </cell>
          <cell r="BQ94">
            <v>622319.66972351074</v>
          </cell>
          <cell r="BR94">
            <v>44192</v>
          </cell>
          <cell r="BS94" t="str">
            <v>SUN</v>
          </cell>
          <cell r="BT94">
            <v>148.89538574218801</v>
          </cell>
          <cell r="BU94">
            <v>549704.37526702881</v>
          </cell>
          <cell r="BV94">
            <v>350720095748869.56</v>
          </cell>
          <cell r="BW94">
            <v>309796364323307.13</v>
          </cell>
        </row>
        <row r="95">
          <cell r="AM95" t="str">
            <v>283</v>
          </cell>
          <cell r="BK95">
            <v>5.2857276916503908</v>
          </cell>
          <cell r="BL95">
            <v>7.4366477966308597</v>
          </cell>
          <cell r="BM95">
            <v>44192</v>
          </cell>
          <cell r="BN95">
            <v>44193</v>
          </cell>
          <cell r="BO95">
            <v>396429.5768737793</v>
          </cell>
          <cell r="BP95">
            <v>557748.58474731445</v>
          </cell>
          <cell r="BQ95">
            <v>477089.08081054688</v>
          </cell>
          <cell r="BR95">
            <v>44192</v>
          </cell>
          <cell r="BS95" t="str">
            <v>SUN</v>
          </cell>
          <cell r="BT95">
            <v>148.89538574218801</v>
          </cell>
          <cell r="BV95">
            <v>268872632897744.59</v>
          </cell>
        </row>
        <row r="96">
          <cell r="AM96">
            <v>292</v>
          </cell>
          <cell r="BK96">
            <v>3.6843864440917971</v>
          </cell>
          <cell r="BL96">
            <v>11.968089294433593</v>
          </cell>
          <cell r="BM96">
            <v>44193</v>
          </cell>
          <cell r="BN96">
            <v>44194</v>
          </cell>
          <cell r="BO96">
            <v>276328.98330688477</v>
          </cell>
          <cell r="BP96">
            <v>897606.69708251953</v>
          </cell>
          <cell r="BQ96">
            <v>586967.84019470215</v>
          </cell>
          <cell r="BR96">
            <v>44193</v>
          </cell>
          <cell r="BS96" t="str">
            <v>MON</v>
          </cell>
          <cell r="BT96">
            <v>154.26254272460901</v>
          </cell>
          <cell r="BU96">
            <v>535465.97957611084</v>
          </cell>
          <cell r="BV96">
            <v>342720968525935.44</v>
          </cell>
          <cell r="BW96">
            <v>312649870344071.75</v>
          </cell>
        </row>
        <row r="97">
          <cell r="AM97">
            <v>294</v>
          </cell>
          <cell r="BK97">
            <v>5.2411331176757816</v>
          </cell>
          <cell r="BL97">
            <v>7.6645767211914064</v>
          </cell>
          <cell r="BM97">
            <v>44193</v>
          </cell>
          <cell r="BN97">
            <v>44194</v>
          </cell>
          <cell r="BO97">
            <v>393084.98382568359</v>
          </cell>
          <cell r="BP97">
            <v>574843.25408935547</v>
          </cell>
          <cell r="BQ97">
            <v>483964.11895751953</v>
          </cell>
          <cell r="BR97">
            <v>44193</v>
          </cell>
          <cell r="BS97" t="str">
            <v>MON</v>
          </cell>
          <cell r="BT97">
            <v>154.26254272460901</v>
          </cell>
          <cell r="BV97">
            <v>282578772162208.13</v>
          </cell>
        </row>
        <row r="98">
          <cell r="AM98">
            <v>302</v>
          </cell>
          <cell r="BK98">
            <v>5.1089202880859377</v>
          </cell>
          <cell r="BL98">
            <v>6.2099758148193356</v>
          </cell>
          <cell r="BM98">
            <v>44194</v>
          </cell>
          <cell r="BN98">
            <v>44195</v>
          </cell>
          <cell r="BO98">
            <v>383169.02160644531</v>
          </cell>
          <cell r="BP98">
            <v>465748.1861114502</v>
          </cell>
          <cell r="BQ98">
            <v>424458.60385894775</v>
          </cell>
          <cell r="BR98">
            <v>44194</v>
          </cell>
          <cell r="BS98" t="str">
            <v>TUE</v>
          </cell>
          <cell r="BT98">
            <v>154.07102966308599</v>
          </cell>
          <cell r="BU98">
            <v>419803.54070663452</v>
          </cell>
          <cell r="BV98">
            <v>247526790142246.69</v>
          </cell>
          <cell r="BW98">
            <v>244812148880352.38</v>
          </cell>
        </row>
        <row r="99">
          <cell r="AM99">
            <v>304</v>
          </cell>
          <cell r="BK99">
            <v>3.8742172241210939</v>
          </cell>
          <cell r="BL99">
            <v>7.1964088439941403</v>
          </cell>
          <cell r="BM99">
            <v>44194</v>
          </cell>
          <cell r="BN99">
            <v>44195</v>
          </cell>
          <cell r="BO99">
            <v>290566.29180908203</v>
          </cell>
          <cell r="BP99">
            <v>539730.66329956055</v>
          </cell>
          <cell r="BQ99">
            <v>415148.47755432129</v>
          </cell>
          <cell r="BR99">
            <v>44194</v>
          </cell>
          <cell r="BS99" t="str">
            <v>TUE</v>
          </cell>
          <cell r="BT99">
            <v>154.07102966308599</v>
          </cell>
          <cell r="BV99">
            <v>242097507618458.09</v>
          </cell>
        </row>
        <row r="100">
          <cell r="AM100">
            <v>313</v>
          </cell>
          <cell r="BK100">
            <v>2.5841506958007812</v>
          </cell>
          <cell r="BL100">
            <v>3.9796047210693359</v>
          </cell>
          <cell r="BM100">
            <v>44195</v>
          </cell>
          <cell r="BN100">
            <v>44196</v>
          </cell>
          <cell r="BO100">
            <v>193811.30218505859</v>
          </cell>
          <cell r="BP100">
            <v>298470.3540802002</v>
          </cell>
          <cell r="BQ100">
            <v>246140.82813262939</v>
          </cell>
          <cell r="BR100">
            <v>44195</v>
          </cell>
          <cell r="BS100" t="str">
            <v>WED</v>
          </cell>
          <cell r="BT100">
            <v>154.16673278808599</v>
          </cell>
          <cell r="BU100">
            <v>246140.82813262939</v>
          </cell>
          <cell r="BV100">
            <v>143628362750868.44</v>
          </cell>
          <cell r="BW100">
            <v>143628362750868.44</v>
          </cell>
        </row>
        <row r="101">
          <cell r="AM101" t="str">
            <v>015</v>
          </cell>
          <cell r="BK101">
            <v>4.1966369628906248</v>
          </cell>
          <cell r="BL101">
            <v>6.7405044555664064</v>
          </cell>
          <cell r="BM101">
            <v>44196</v>
          </cell>
          <cell r="BN101">
            <v>44197</v>
          </cell>
          <cell r="BO101">
            <v>314747.77221679688</v>
          </cell>
          <cell r="BP101">
            <v>505537.83416748047</v>
          </cell>
          <cell r="BQ101">
            <v>410142.80319213867</v>
          </cell>
          <cell r="BR101">
            <v>44196</v>
          </cell>
          <cell r="BS101" t="str">
            <v>THU</v>
          </cell>
          <cell r="BT101">
            <v>156.28607177734401</v>
          </cell>
          <cell r="BU101">
            <v>410142.80319213867</v>
          </cell>
          <cell r="BV101">
            <v>242617014685181.44</v>
          </cell>
          <cell r="BW101">
            <v>242617014685181.41</v>
          </cell>
        </row>
        <row r="102">
          <cell r="AM102" t="str">
            <v>021</v>
          </cell>
          <cell r="BK102">
            <v>1.8086793899536133</v>
          </cell>
          <cell r="BL102">
            <v>10.599223327636718</v>
          </cell>
          <cell r="BM102">
            <v>44197</v>
          </cell>
          <cell r="BN102">
            <v>44198</v>
          </cell>
          <cell r="BO102">
            <v>135650.954246521</v>
          </cell>
          <cell r="BP102">
            <v>794941.74957275391</v>
          </cell>
          <cell r="BQ102">
            <v>465296.35190963745</v>
          </cell>
          <cell r="BR102">
            <v>44197</v>
          </cell>
          <cell r="BS102" t="str">
            <v>FRI</v>
          </cell>
          <cell r="BT102">
            <v>148.55116271972699</v>
          </cell>
          <cell r="BU102">
            <v>465296.35190963745</v>
          </cell>
          <cell r="BV102">
            <v>261620388813329.44</v>
          </cell>
          <cell r="BW102">
            <v>261620388813329.5</v>
          </cell>
        </row>
        <row r="103">
          <cell r="AM103" t="str">
            <v>031</v>
          </cell>
          <cell r="BK103">
            <v>6.6865287780761715</v>
          </cell>
          <cell r="BL103">
            <v>5.4096824645996096</v>
          </cell>
          <cell r="BM103">
            <v>44198</v>
          </cell>
          <cell r="BN103">
            <v>44199</v>
          </cell>
          <cell r="BO103">
            <v>501489.65835571289</v>
          </cell>
          <cell r="BP103">
            <v>405726.1848449707</v>
          </cell>
          <cell r="BQ103">
            <v>453607.9216003418</v>
          </cell>
          <cell r="BR103">
            <v>44198</v>
          </cell>
          <cell r="BS103" t="str">
            <v>SAT</v>
          </cell>
          <cell r="BT103">
            <v>149.789962768555</v>
          </cell>
          <cell r="BU103">
            <v>453607.9216003418</v>
          </cell>
          <cell r="BV103">
            <v>257175283309219.34</v>
          </cell>
          <cell r="BW103">
            <v>257175283309219.38</v>
          </cell>
        </row>
        <row r="104">
          <cell r="AM104" t="str">
            <v>43A</v>
          </cell>
          <cell r="BK104">
            <v>3.0403686523437501</v>
          </cell>
          <cell r="BL104">
            <v>3.6463008880615235</v>
          </cell>
          <cell r="BM104">
            <v>44199</v>
          </cell>
          <cell r="BN104">
            <v>44200</v>
          </cell>
          <cell r="BO104">
            <v>228027.64892578125</v>
          </cell>
          <cell r="BP104">
            <v>273472.56660461426</v>
          </cell>
          <cell r="BQ104">
            <v>250750.10776519775</v>
          </cell>
          <cell r="BR104">
            <v>44199</v>
          </cell>
          <cell r="BS104" t="str">
            <v>SUN</v>
          </cell>
          <cell r="BT104">
            <v>153.350341796875</v>
          </cell>
          <cell r="BU104">
            <v>269276.43299102783</v>
          </cell>
          <cell r="BV104">
            <v>145543146758335.06</v>
          </cell>
          <cell r="BW104">
            <v>156296401045110.97</v>
          </cell>
        </row>
        <row r="105">
          <cell r="AM105" t="str">
            <v>43B</v>
          </cell>
          <cell r="BK105">
            <v>3.0711235046386718</v>
          </cell>
          <cell r="BL105">
            <v>4.6036167144775391</v>
          </cell>
          <cell r="BM105">
            <v>44199</v>
          </cell>
          <cell r="BN105">
            <v>44200</v>
          </cell>
          <cell r="BO105">
            <v>230334.26284790039</v>
          </cell>
          <cell r="BP105">
            <v>345271.25358581543</v>
          </cell>
          <cell r="BQ105">
            <v>287802.75821685791</v>
          </cell>
          <cell r="BR105">
            <v>44199</v>
          </cell>
          <cell r="BS105" t="str">
            <v>SUN</v>
          </cell>
          <cell r="BT105">
            <v>153.350341796875</v>
          </cell>
          <cell r="BV105">
            <v>167049655331886.84</v>
          </cell>
        </row>
        <row r="106">
          <cell r="AM106" t="str">
            <v>051</v>
          </cell>
          <cell r="BK106">
            <v>2.0007396697998048</v>
          </cell>
          <cell r="BL106">
            <v>5.8054313659667969</v>
          </cell>
          <cell r="BM106">
            <v>44200</v>
          </cell>
          <cell r="BN106">
            <v>44201</v>
          </cell>
          <cell r="BO106">
            <v>150055.47523498535</v>
          </cell>
          <cell r="BP106">
            <v>435407.35244750977</v>
          </cell>
          <cell r="BQ106">
            <v>292731.41384124756</v>
          </cell>
          <cell r="BR106">
            <v>44200</v>
          </cell>
          <cell r="BS106" t="str">
            <v>MON</v>
          </cell>
          <cell r="BT106">
            <v>158.82304382324199</v>
          </cell>
          <cell r="BU106">
            <v>396894.17123794556</v>
          </cell>
          <cell r="BV106">
            <v>175974090429468.38</v>
          </cell>
          <cell r="BW106">
            <v>238591034231235.75</v>
          </cell>
        </row>
        <row r="107">
          <cell r="AM107" t="str">
            <v>052</v>
          </cell>
          <cell r="BK107">
            <v>6.0183029174804688</v>
          </cell>
          <cell r="BL107">
            <v>7.3432151794433596</v>
          </cell>
          <cell r="BM107">
            <v>44200</v>
          </cell>
          <cell r="BN107">
            <v>44201</v>
          </cell>
          <cell r="BO107">
            <v>451372.71881103516</v>
          </cell>
          <cell r="BP107">
            <v>550741.13845825195</v>
          </cell>
          <cell r="BQ107">
            <v>501056.92863464355</v>
          </cell>
          <cell r="BR107">
            <v>44200</v>
          </cell>
          <cell r="BS107" t="str">
            <v>MON</v>
          </cell>
          <cell r="BT107">
            <v>158.82304382324199</v>
          </cell>
          <cell r="BV107">
            <v>301207978033003.13</v>
          </cell>
        </row>
        <row r="108">
          <cell r="AM108" t="str">
            <v>065</v>
          </cell>
          <cell r="BK108">
            <v>5.3666519165039066</v>
          </cell>
          <cell r="BL108">
            <v>7.886515045166016</v>
          </cell>
          <cell r="BM108">
            <v>44201</v>
          </cell>
          <cell r="BN108">
            <v>44202</v>
          </cell>
          <cell r="BO108">
            <v>402498.89373779297</v>
          </cell>
          <cell r="BP108">
            <v>591488.62838745117</v>
          </cell>
          <cell r="BQ108">
            <v>496993.76106262207</v>
          </cell>
          <cell r="BR108">
            <v>44201</v>
          </cell>
          <cell r="BS108" t="str">
            <v>TUE</v>
          </cell>
          <cell r="BT108">
            <v>157.602294921875</v>
          </cell>
          <cell r="BU108">
            <v>389230.04150390625</v>
          </cell>
          <cell r="BV108">
            <v>296469047400648.44</v>
          </cell>
          <cell r="BW108">
            <v>232185328398595.41</v>
          </cell>
        </row>
        <row r="109">
          <cell r="AM109" t="str">
            <v>066</v>
          </cell>
          <cell r="BK109">
            <v>3.6458511352539063</v>
          </cell>
          <cell r="BL109">
            <v>3.8599174499511717</v>
          </cell>
          <cell r="BM109">
            <v>44201</v>
          </cell>
          <cell r="BN109">
            <v>44202</v>
          </cell>
          <cell r="BO109">
            <v>273438.83514404297</v>
          </cell>
          <cell r="BP109">
            <v>289493.80874633789</v>
          </cell>
          <cell r="BQ109">
            <v>281466.32194519043</v>
          </cell>
          <cell r="BR109">
            <v>44201</v>
          </cell>
          <cell r="BS109" t="str">
            <v>TUE</v>
          </cell>
          <cell r="BT109">
            <v>157.602294921875</v>
          </cell>
          <cell r="BV109">
            <v>167901609396542.28</v>
          </cell>
        </row>
        <row r="110">
          <cell r="AM110" t="str">
            <v>071</v>
          </cell>
          <cell r="BK110">
            <v>3.9885993957519532</v>
          </cell>
          <cell r="BL110">
            <v>6.6833633422851566</v>
          </cell>
          <cell r="BM110">
            <v>44202</v>
          </cell>
          <cell r="BN110">
            <v>44203</v>
          </cell>
          <cell r="BO110">
            <v>299144.95468139648</v>
          </cell>
          <cell r="BP110">
            <v>501252.25067138672</v>
          </cell>
          <cell r="BQ110">
            <v>400198.6026763916</v>
          </cell>
          <cell r="BR110">
            <v>44202</v>
          </cell>
          <cell r="BS110" t="str">
            <v>WED</v>
          </cell>
          <cell r="BT110">
            <v>156.68875122070301</v>
          </cell>
          <cell r="BU110">
            <v>371702.74972915649</v>
          </cell>
          <cell r="BV110">
            <v>237344554026405.03</v>
          </cell>
          <cell r="BW110">
            <v>220444606190174.09</v>
          </cell>
        </row>
        <row r="111">
          <cell r="AM111" t="str">
            <v>073</v>
          </cell>
          <cell r="BK111">
            <v>2.0645656585693359</v>
          </cell>
          <cell r="BL111">
            <v>7.0876182556152347</v>
          </cell>
          <cell r="BM111">
            <v>44202</v>
          </cell>
          <cell r="BN111">
            <v>44203</v>
          </cell>
          <cell r="BO111">
            <v>154842.4243927002</v>
          </cell>
          <cell r="BP111">
            <v>531571.36917114258</v>
          </cell>
          <cell r="BQ111">
            <v>343206.89678192139</v>
          </cell>
          <cell r="BR111">
            <v>44202</v>
          </cell>
          <cell r="BS111" t="str">
            <v>WED</v>
          </cell>
          <cell r="BT111">
            <v>156.68875122070301</v>
          </cell>
          <cell r="BV111">
            <v>203544658353943.13</v>
          </cell>
        </row>
        <row r="112">
          <cell r="AM112" t="str">
            <v>081</v>
          </cell>
          <cell r="BK112">
            <v>4.0204040527343752</v>
          </cell>
          <cell r="BL112">
            <v>5.9219570159912109</v>
          </cell>
          <cell r="BM112">
            <v>44203</v>
          </cell>
          <cell r="BN112">
            <v>44204</v>
          </cell>
          <cell r="BO112">
            <v>301530.30395507813</v>
          </cell>
          <cell r="BP112">
            <v>444146.77619934082</v>
          </cell>
          <cell r="BQ112">
            <v>372838.54007720947</v>
          </cell>
          <cell r="BR112">
            <v>44203</v>
          </cell>
          <cell r="BS112" t="str">
            <v>THU</v>
          </cell>
          <cell r="BT112">
            <v>155.65780639648401</v>
          </cell>
          <cell r="BU112">
            <v>474411.5424156189</v>
          </cell>
          <cell r="BV112">
            <v>219663342856919.59</v>
          </cell>
          <cell r="BW112">
            <v>279506580181709.72</v>
          </cell>
        </row>
        <row r="113">
          <cell r="AM113" t="str">
            <v>082</v>
          </cell>
          <cell r="BK113">
            <v>5.2550334930419922</v>
          </cell>
          <cell r="BL113">
            <v>6.936605072021484</v>
          </cell>
          <cell r="BM113">
            <v>44203</v>
          </cell>
          <cell r="BN113">
            <v>44204</v>
          </cell>
          <cell r="BO113">
            <v>394127.51197814941</v>
          </cell>
          <cell r="BP113">
            <v>520245.38040161133</v>
          </cell>
          <cell r="BQ113">
            <v>457186.44618988037</v>
          </cell>
          <cell r="BR113">
            <v>44203</v>
          </cell>
          <cell r="BS113" t="str">
            <v>THU</v>
          </cell>
          <cell r="BT113">
            <v>155.65780639648401</v>
          </cell>
          <cell r="BV113">
            <v>269358159856937.84</v>
          </cell>
        </row>
        <row r="114">
          <cell r="AM114" t="str">
            <v>086</v>
          </cell>
          <cell r="BK114">
            <v>3.2680770874023439</v>
          </cell>
          <cell r="BL114">
            <v>8.7649162292480476</v>
          </cell>
          <cell r="BM114">
            <v>44203</v>
          </cell>
          <cell r="BN114">
            <v>44204</v>
          </cell>
          <cell r="BO114">
            <v>245105.78155517578</v>
          </cell>
          <cell r="BP114">
            <v>657368.71719360352</v>
          </cell>
          <cell r="BQ114">
            <v>451237.24937438965</v>
          </cell>
          <cell r="BR114">
            <v>44203</v>
          </cell>
          <cell r="BS114" t="str">
            <v>THU</v>
          </cell>
          <cell r="BT114">
            <v>155.65780639648401</v>
          </cell>
          <cell r="BV114">
            <v>265853102521572.75</v>
          </cell>
        </row>
        <row r="115">
          <cell r="AM115" t="str">
            <v>088</v>
          </cell>
          <cell r="BK115">
            <v>5.1878997802734377</v>
          </cell>
          <cell r="BL115">
            <v>11.249005126953126</v>
          </cell>
          <cell r="BM115">
            <v>44203</v>
          </cell>
          <cell r="BN115">
            <v>44204</v>
          </cell>
          <cell r="BO115">
            <v>389092.48352050781</v>
          </cell>
          <cell r="BP115">
            <v>843675.38452148438</v>
          </cell>
          <cell r="BQ115">
            <v>616383.93402099609</v>
          </cell>
          <cell r="BR115">
            <v>44203</v>
          </cell>
          <cell r="BS115" t="str">
            <v>THU</v>
          </cell>
          <cell r="BT115">
            <v>155.65780639648401</v>
          </cell>
          <cell r="BV115">
            <v>363151715491408.75</v>
          </cell>
        </row>
        <row r="116">
          <cell r="AM116" t="str">
            <v>111</v>
          </cell>
          <cell r="BK116">
            <v>2.8060382843017577</v>
          </cell>
          <cell r="BL116">
            <v>7.4989730834960939</v>
          </cell>
          <cell r="BM116">
            <v>44206</v>
          </cell>
          <cell r="BN116">
            <v>44207</v>
          </cell>
          <cell r="BO116">
            <v>210452.87132263184</v>
          </cell>
          <cell r="BP116">
            <v>562422.98126220703</v>
          </cell>
          <cell r="BQ116">
            <v>386437.92629241943</v>
          </cell>
          <cell r="BR116">
            <v>44206</v>
          </cell>
          <cell r="BS116" t="str">
            <v>SUN</v>
          </cell>
          <cell r="BT116">
            <v>154.11770629882801</v>
          </cell>
          <cell r="BU116">
            <v>335448.63224029541</v>
          </cell>
          <cell r="BV116">
            <v>225422968040434.38</v>
          </cell>
          <cell r="BW116">
            <v>195679101764693.69</v>
          </cell>
        </row>
        <row r="117">
          <cell r="AM117" t="str">
            <v>113</v>
          </cell>
          <cell r="BK117">
            <v>2.8013984680175783</v>
          </cell>
          <cell r="BL117">
            <v>4.7841838836669925</v>
          </cell>
          <cell r="BM117">
            <v>44206</v>
          </cell>
          <cell r="BN117">
            <v>44207</v>
          </cell>
          <cell r="BO117">
            <v>210104.88510131836</v>
          </cell>
          <cell r="BP117">
            <v>358813.79127502441</v>
          </cell>
          <cell r="BQ117">
            <v>284459.33818817139</v>
          </cell>
          <cell r="BR117">
            <v>44206</v>
          </cell>
          <cell r="BS117" t="str">
            <v>SUN</v>
          </cell>
          <cell r="BT117">
            <v>154.11770629882801</v>
          </cell>
          <cell r="BV117">
            <v>165935235488952.97</v>
          </cell>
        </row>
        <row r="118">
          <cell r="AM118" t="str">
            <v>Y6</v>
          </cell>
          <cell r="BK118">
            <v>3.2342838287353515</v>
          </cell>
          <cell r="BL118">
            <v>5.4277767181396488</v>
          </cell>
          <cell r="BM118">
            <v>44207</v>
          </cell>
          <cell r="BN118">
            <v>44208</v>
          </cell>
          <cell r="BO118">
            <v>242571.28715515137</v>
          </cell>
          <cell r="BP118">
            <v>407083.25386047363</v>
          </cell>
          <cell r="BQ118">
            <v>324827.2705078125</v>
          </cell>
          <cell r="BR118">
            <v>44207</v>
          </cell>
          <cell r="BS118" t="str">
            <v>MON</v>
          </cell>
          <cell r="BT118">
            <v>159.73944091796901</v>
          </cell>
          <cell r="BU118">
            <v>323371.00803852081</v>
          </cell>
          <cell r="BV118">
            <v>196395045127358.44</v>
          </cell>
          <cell r="BW118">
            <v>195514568765485.56</v>
          </cell>
        </row>
        <row r="119">
          <cell r="AM119" t="str">
            <v>Y7</v>
          </cell>
          <cell r="BK119">
            <v>2.5220779418945312</v>
          </cell>
          <cell r="BL119">
            <v>6.2474384307861328</v>
          </cell>
          <cell r="BM119">
            <v>44207</v>
          </cell>
          <cell r="BN119">
            <v>44208</v>
          </cell>
          <cell r="BO119">
            <v>189155.84564208984</v>
          </cell>
          <cell r="BP119">
            <v>468557.88230895996</v>
          </cell>
          <cell r="BQ119">
            <v>328856.8639755249</v>
          </cell>
          <cell r="BR119">
            <v>44207</v>
          </cell>
          <cell r="BS119" t="str">
            <v>MON</v>
          </cell>
          <cell r="BT119">
            <v>159.73944091796901</v>
          </cell>
          <cell r="BV119">
            <v>198831392881348.06</v>
          </cell>
        </row>
        <row r="120">
          <cell r="AM120" t="str">
            <v>121</v>
          </cell>
          <cell r="BK120">
            <v>3.1921600341796874</v>
          </cell>
          <cell r="BL120">
            <v>6.5476135253906254</v>
          </cell>
          <cell r="BM120">
            <v>44207</v>
          </cell>
          <cell r="BN120">
            <v>44208</v>
          </cell>
          <cell r="BO120">
            <v>239412.00256347656</v>
          </cell>
          <cell r="BP120">
            <v>491071.01440429688</v>
          </cell>
          <cell r="BQ120">
            <v>365241.50848388672</v>
          </cell>
          <cell r="BR120">
            <v>44207</v>
          </cell>
          <cell r="BS120" t="str">
            <v>MON</v>
          </cell>
          <cell r="BT120">
            <v>159.73944091796901</v>
          </cell>
          <cell r="BV120">
            <v>220830050472477.72</v>
          </cell>
        </row>
        <row r="121">
          <cell r="AM121" t="str">
            <v>122</v>
          </cell>
          <cell r="BK121">
            <v>3.0683565139770508</v>
          </cell>
          <cell r="BL121">
            <v>4.2532005310058594</v>
          </cell>
          <cell r="BM121">
            <v>44207</v>
          </cell>
          <cell r="BN121">
            <v>44208</v>
          </cell>
          <cell r="BO121">
            <v>230126.73854827881</v>
          </cell>
          <cell r="BP121">
            <v>318990.03982543945</v>
          </cell>
          <cell r="BQ121">
            <v>274558.38918685913</v>
          </cell>
          <cell r="BR121">
            <v>44207</v>
          </cell>
          <cell r="BS121" t="str">
            <v>MON</v>
          </cell>
          <cell r="BT121">
            <v>159.73944091796901</v>
          </cell>
          <cell r="BV121">
            <v>166001786580758.03</v>
          </cell>
        </row>
        <row r="122">
          <cell r="AM122" t="str">
            <v>132</v>
          </cell>
          <cell r="BK122">
            <v>4.0243705749511722</v>
          </cell>
          <cell r="BL122">
            <v>5.5513538360595707</v>
          </cell>
          <cell r="BM122">
            <v>44208</v>
          </cell>
          <cell r="BN122">
            <v>44209</v>
          </cell>
          <cell r="BO122">
            <v>301827.79312133789</v>
          </cell>
          <cell r="BP122">
            <v>416351.53770446777</v>
          </cell>
          <cell r="BQ122">
            <v>359089.66541290283</v>
          </cell>
          <cell r="BR122">
            <v>44208</v>
          </cell>
          <cell r="BS122" t="str">
            <v>TUE</v>
          </cell>
          <cell r="BT122">
            <v>157.30459594726599</v>
          </cell>
          <cell r="BU122">
            <v>298190.14191627502</v>
          </cell>
          <cell r="BV122">
            <v>213801231140240.13</v>
          </cell>
          <cell r="BW122">
            <v>177541783003626.72</v>
          </cell>
        </row>
        <row r="123">
          <cell r="AM123" t="str">
            <v>137</v>
          </cell>
          <cell r="BK123">
            <v>2.8795366287231445</v>
          </cell>
          <cell r="BL123">
            <v>3.4482131958007813</v>
          </cell>
          <cell r="BM123">
            <v>44208</v>
          </cell>
          <cell r="BN123">
            <v>44209</v>
          </cell>
          <cell r="BO123">
            <v>215965.24715423584</v>
          </cell>
          <cell r="BP123">
            <v>258615.98968505859</v>
          </cell>
          <cell r="BQ123">
            <v>237290.61841964722</v>
          </cell>
          <cell r="BR123">
            <v>44208</v>
          </cell>
          <cell r="BS123" t="str">
            <v>TUE</v>
          </cell>
          <cell r="BT123">
            <v>157.30459594726599</v>
          </cell>
          <cell r="BV123">
            <v>141282334867013.34</v>
          </cell>
        </row>
        <row r="124">
          <cell r="AM124">
            <v>141</v>
          </cell>
          <cell r="BK124">
            <v>2.0497915267944338</v>
          </cell>
          <cell r="BL124">
            <v>3.8444133758544923</v>
          </cell>
          <cell r="BM124">
            <v>44209</v>
          </cell>
          <cell r="BN124">
            <v>44210</v>
          </cell>
          <cell r="BO124">
            <v>153734.36450958252</v>
          </cell>
          <cell r="BP124">
            <v>288331.00318908691</v>
          </cell>
          <cell r="BQ124">
            <v>221032.68384933472</v>
          </cell>
          <cell r="BR124">
            <v>44209</v>
          </cell>
          <cell r="BS124" t="str">
            <v>WED</v>
          </cell>
          <cell r="BT124">
            <v>157.45811462402301</v>
          </cell>
          <cell r="BU124">
            <v>277225.14867782593</v>
          </cell>
          <cell r="BV124">
            <v>131730829897937.09</v>
          </cell>
          <cell r="BW124">
            <v>165220356862707.13</v>
          </cell>
        </row>
        <row r="125">
          <cell r="AM125">
            <v>148</v>
          </cell>
          <cell r="BK125">
            <v>2.0424203872680664</v>
          </cell>
          <cell r="BL125">
            <v>6.8487159729003908</v>
          </cell>
          <cell r="BM125">
            <v>44209</v>
          </cell>
          <cell r="BN125">
            <v>44210</v>
          </cell>
          <cell r="BO125">
            <v>153181.52904510498</v>
          </cell>
          <cell r="BP125">
            <v>513653.6979675293</v>
          </cell>
          <cell r="BQ125">
            <v>333417.61350631714</v>
          </cell>
          <cell r="BR125">
            <v>44209</v>
          </cell>
          <cell r="BS125" t="str">
            <v>WED</v>
          </cell>
          <cell r="BT125">
            <v>157.45811462402301</v>
          </cell>
          <cell r="BV125">
            <v>198709883827477.22</v>
          </cell>
        </row>
        <row r="126">
          <cell r="AM126">
            <v>151</v>
          </cell>
          <cell r="BK126">
            <v>4.5524017333984377</v>
          </cell>
          <cell r="BL126">
            <v>5.8515285491943363</v>
          </cell>
          <cell r="BM126">
            <v>44210</v>
          </cell>
          <cell r="BN126">
            <v>44211</v>
          </cell>
          <cell r="BO126">
            <v>341430.13000488281</v>
          </cell>
          <cell r="BP126">
            <v>438864.6411895752</v>
          </cell>
          <cell r="BQ126">
            <v>390147.385597229</v>
          </cell>
          <cell r="BR126">
            <v>44210</v>
          </cell>
          <cell r="BS126" t="str">
            <v>THU</v>
          </cell>
          <cell r="BT126">
            <v>156.33575439453099</v>
          </cell>
          <cell r="BU126">
            <v>344219.52724456787</v>
          </cell>
          <cell r="BV126">
            <v>230862236451321.78</v>
          </cell>
          <cell r="BW126">
            <v>203685306690575.06</v>
          </cell>
        </row>
        <row r="127">
          <cell r="AM127">
            <v>152</v>
          </cell>
          <cell r="BK127">
            <v>3.0403686523437501</v>
          </cell>
          <cell r="BL127">
            <v>4.9140758514404297</v>
          </cell>
          <cell r="BM127">
            <v>44210</v>
          </cell>
          <cell r="BN127">
            <v>44211</v>
          </cell>
          <cell r="BO127">
            <v>228027.64892578125</v>
          </cell>
          <cell r="BP127">
            <v>368555.68885803223</v>
          </cell>
          <cell r="BQ127">
            <v>298291.66889190674</v>
          </cell>
          <cell r="BR127">
            <v>44210</v>
          </cell>
          <cell r="BS127" t="str">
            <v>THU</v>
          </cell>
          <cell r="BT127">
            <v>156.33575439453099</v>
          </cell>
          <cell r="BV127">
            <v>176508376929828.31</v>
          </cell>
        </row>
        <row r="128">
          <cell r="AM128">
            <v>162</v>
          </cell>
          <cell r="BK128">
            <v>4.1908870697021481</v>
          </cell>
          <cell r="BL128">
            <v>4.6214729309082028</v>
          </cell>
          <cell r="BM128">
            <v>44211</v>
          </cell>
          <cell r="BN128">
            <v>44212</v>
          </cell>
          <cell r="BO128">
            <v>314316.53022766113</v>
          </cell>
          <cell r="BP128">
            <v>346610.46981811523</v>
          </cell>
          <cell r="BQ128">
            <v>330463.50002288818</v>
          </cell>
          <cell r="BR128">
            <v>44211</v>
          </cell>
          <cell r="BS128" t="str">
            <v>FRI</v>
          </cell>
          <cell r="BT128">
            <v>160.12049865722699</v>
          </cell>
          <cell r="BU128">
            <v>330463.50002288818</v>
          </cell>
          <cell r="BV128">
            <v>200279415858198.94</v>
          </cell>
          <cell r="BW128">
            <v>200279415858198.97</v>
          </cell>
        </row>
        <row r="129">
          <cell r="AM129">
            <v>171</v>
          </cell>
          <cell r="BK129">
            <v>2.5709741592407225</v>
          </cell>
          <cell r="BL129">
            <v>5.2730453491210936</v>
          </cell>
          <cell r="BM129">
            <v>44212</v>
          </cell>
          <cell r="BN129">
            <v>44213</v>
          </cell>
          <cell r="BO129">
            <v>192823.0619430542</v>
          </cell>
          <cell r="BP129">
            <v>395478.40118408203</v>
          </cell>
          <cell r="BQ129">
            <v>294150.73156356812</v>
          </cell>
          <cell r="BR129">
            <v>44212</v>
          </cell>
          <cell r="BS129" t="str">
            <v>SAT</v>
          </cell>
          <cell r="BT129">
            <v>156.59832763671901</v>
          </cell>
          <cell r="BU129">
            <v>241415.01188278198</v>
          </cell>
          <cell r="BV129">
            <v>174350395327154.91</v>
          </cell>
          <cell r="BW129">
            <v>143092633276612.13</v>
          </cell>
        </row>
        <row r="130">
          <cell r="AM130" t="str">
            <v>183</v>
          </cell>
          <cell r="BK130">
            <v>2.2618997573852537</v>
          </cell>
          <cell r="BL130">
            <v>5.6540702819824222</v>
          </cell>
          <cell r="BM130">
            <v>44213</v>
          </cell>
          <cell r="BN130">
            <v>44214</v>
          </cell>
          <cell r="BO130">
            <v>169642.48180389404</v>
          </cell>
          <cell r="BP130">
            <v>424055.27114868164</v>
          </cell>
          <cell r="BQ130">
            <v>296848.87647628784</v>
          </cell>
          <cell r="BR130">
            <v>44213</v>
          </cell>
          <cell r="BS130" t="str">
            <v>SUN</v>
          </cell>
          <cell r="BT130">
            <v>154.29257202148401</v>
          </cell>
          <cell r="BU130">
            <v>276746.73199653625</v>
          </cell>
          <cell r="BV130">
            <v>173358967632415.97</v>
          </cell>
          <cell r="BW130">
            <v>161619367821312.16</v>
          </cell>
        </row>
        <row r="131">
          <cell r="AM131" t="str">
            <v>185</v>
          </cell>
          <cell r="BK131">
            <v>2.7381893157958985</v>
          </cell>
          <cell r="BL131">
            <v>4.1056663513183596</v>
          </cell>
          <cell r="BM131">
            <v>44213</v>
          </cell>
          <cell r="BN131">
            <v>44214</v>
          </cell>
          <cell r="BO131">
            <v>205364.19868469238</v>
          </cell>
          <cell r="BP131">
            <v>307924.97634887695</v>
          </cell>
          <cell r="BQ131">
            <v>256644.58751678467</v>
          </cell>
          <cell r="BR131">
            <v>44213</v>
          </cell>
          <cell r="BS131" t="str">
            <v>SUN</v>
          </cell>
          <cell r="BT131">
            <v>154.29257202148401</v>
          </cell>
          <cell r="BV131">
            <v>149879768010208.38</v>
          </cell>
        </row>
        <row r="132">
          <cell r="AM132" t="str">
            <v>M119</v>
          </cell>
          <cell r="BK132">
            <v>2.7288387298583983</v>
          </cell>
          <cell r="BL132">
            <v>3.6094974517822265</v>
          </cell>
          <cell r="BM132">
            <v>44214</v>
          </cell>
          <cell r="BN132">
            <v>44215</v>
          </cell>
          <cell r="BO132">
            <v>204662.90473937988</v>
          </cell>
          <cell r="BP132">
            <v>270712.30888366699</v>
          </cell>
          <cell r="BQ132">
            <v>237687.60681152344</v>
          </cell>
          <cell r="BR132">
            <v>44214</v>
          </cell>
          <cell r="BS132" t="str">
            <v>MON</v>
          </cell>
          <cell r="BT132">
            <v>159.28579711914099</v>
          </cell>
          <cell r="BU132">
            <v>257770.41435241699</v>
          </cell>
          <cell r="BV132">
            <v>143301083783250.31</v>
          </cell>
          <cell r="BW132">
            <v>155408943021794.97</v>
          </cell>
        </row>
        <row r="133">
          <cell r="AM133" t="str">
            <v>192</v>
          </cell>
          <cell r="BK133">
            <v>3.0949571609497069</v>
          </cell>
          <cell r="BL133">
            <v>5.2203804016113278</v>
          </cell>
          <cell r="BM133">
            <v>44214</v>
          </cell>
          <cell r="BN133">
            <v>44215</v>
          </cell>
          <cell r="BO133">
            <v>232121.78707122803</v>
          </cell>
          <cell r="BP133">
            <v>391528.53012084961</v>
          </cell>
          <cell r="BQ133">
            <v>311825.15859603882</v>
          </cell>
          <cell r="BR133">
            <v>44214</v>
          </cell>
          <cell r="BS133" t="str">
            <v>MON</v>
          </cell>
          <cell r="BT133">
            <v>159.28579711914099</v>
          </cell>
          <cell r="BV133">
            <v>187998372221104.31</v>
          </cell>
        </row>
        <row r="134">
          <cell r="AM134" t="str">
            <v>205</v>
          </cell>
          <cell r="BK134">
            <v>2.6180152893066406</v>
          </cell>
          <cell r="BL134">
            <v>5.02875862121582</v>
          </cell>
          <cell r="BM134">
            <v>44215</v>
          </cell>
          <cell r="BN134">
            <v>44216</v>
          </cell>
          <cell r="BO134">
            <v>196351.14669799805</v>
          </cell>
          <cell r="BP134">
            <v>377156.89659118652</v>
          </cell>
          <cell r="BQ134">
            <v>286754.02164459229</v>
          </cell>
          <cell r="BR134">
            <v>44215</v>
          </cell>
          <cell r="BS134" t="str">
            <v>TUE</v>
          </cell>
          <cell r="BT134">
            <v>157.01255798339801</v>
          </cell>
          <cell r="BU134">
            <v>176370.13971805573</v>
          </cell>
          <cell r="BV134">
            <v>170415773574931</v>
          </cell>
          <cell r="BW134">
            <v>104815456896445.36</v>
          </cell>
        </row>
        <row r="135">
          <cell r="AM135" t="str">
            <v>207</v>
          </cell>
          <cell r="BK135">
            <v>0.29255433082580568</v>
          </cell>
          <cell r="BL135">
            <v>1.7855747222900391</v>
          </cell>
          <cell r="BM135">
            <v>44215</v>
          </cell>
          <cell r="BN135">
            <v>44216</v>
          </cell>
          <cell r="BO135">
            <v>21941.574811935425</v>
          </cell>
          <cell r="BP135">
            <v>133918.10417175293</v>
          </cell>
          <cell r="BQ135">
            <v>77929.839491844177</v>
          </cell>
          <cell r="BR135">
            <v>44215</v>
          </cell>
          <cell r="BS135" t="str">
            <v>TUE</v>
          </cell>
          <cell r="BT135">
            <v>157.01255798339801</v>
          </cell>
          <cell r="BV135">
            <v>46313121627402.57</v>
          </cell>
        </row>
        <row r="136">
          <cell r="AM136">
            <v>173</v>
          </cell>
          <cell r="BK136">
            <v>1.7541807174682618</v>
          </cell>
          <cell r="BL136">
            <v>3.277267074584961</v>
          </cell>
          <cell r="BR136">
            <v>44212</v>
          </cell>
          <cell r="BS136" t="str">
            <v>SAT</v>
          </cell>
          <cell r="BT136">
            <v>156.59832763671901</v>
          </cell>
        </row>
        <row r="137">
          <cell r="AM137">
            <v>206</v>
          </cell>
          <cell r="BK137">
            <v>1.9084348678588867</v>
          </cell>
          <cell r="BL137">
            <v>2.4762733459472654</v>
          </cell>
          <cell r="BR137">
            <v>44215</v>
          </cell>
          <cell r="BS137" t="str">
            <v>TUE</v>
          </cell>
          <cell r="BT137">
            <v>157.01255798339801</v>
          </cell>
        </row>
        <row r="138">
          <cell r="AM138">
            <v>211</v>
          </cell>
          <cell r="BK138">
            <v>2.1959321975708006</v>
          </cell>
          <cell r="BL138">
            <v>4.9420852661132813</v>
          </cell>
          <cell r="BM138">
            <v>44216</v>
          </cell>
          <cell r="BN138">
            <v>44217</v>
          </cell>
          <cell r="BO138">
            <v>164694.91481781006</v>
          </cell>
          <cell r="BP138">
            <v>370656.39495849609</v>
          </cell>
          <cell r="BQ138">
            <v>267675.65488815308</v>
          </cell>
          <cell r="BR138">
            <v>44216</v>
          </cell>
          <cell r="BS138" t="str">
            <v>WED</v>
          </cell>
          <cell r="BT138">
            <v>156.50057983398401</v>
          </cell>
          <cell r="BU138">
            <v>267675.65488815308</v>
          </cell>
          <cell r="BV138">
            <v>158558930822300.41</v>
          </cell>
          <cell r="BW138">
            <v>158558930822300.38</v>
          </cell>
        </row>
        <row r="139">
          <cell r="AM139">
            <v>222</v>
          </cell>
          <cell r="BK139">
            <v>2.7903247833251954</v>
          </cell>
          <cell r="BL139">
            <v>2.3542654037475588</v>
          </cell>
          <cell r="BM139">
            <v>44217</v>
          </cell>
          <cell r="BN139">
            <v>44218</v>
          </cell>
          <cell r="BO139">
            <v>209274.35874938965</v>
          </cell>
          <cell r="BP139">
            <v>176569.90528106689</v>
          </cell>
          <cell r="BQ139">
            <v>192922.13201522827</v>
          </cell>
          <cell r="BR139">
            <v>44217</v>
          </cell>
          <cell r="BS139" t="str">
            <v>THU</v>
          </cell>
          <cell r="BT139">
            <v>156.91981506347699</v>
          </cell>
          <cell r="BU139">
            <v>253955.48701286316</v>
          </cell>
          <cell r="BV139">
            <v>114584460475266.77</v>
          </cell>
          <cell r="BW139">
            <v>150834702893525.94</v>
          </cell>
        </row>
        <row r="140">
          <cell r="AM140">
            <v>224</v>
          </cell>
          <cell r="BK140">
            <v>3.5124481201171873</v>
          </cell>
          <cell r="BL140">
            <v>4.8872543334960934</v>
          </cell>
          <cell r="BM140">
            <v>44217</v>
          </cell>
          <cell r="BN140">
            <v>44218</v>
          </cell>
          <cell r="BO140">
            <v>263433.60900878906</v>
          </cell>
          <cell r="BP140">
            <v>366544.07501220703</v>
          </cell>
          <cell r="BQ140">
            <v>314988.84201049805</v>
          </cell>
          <cell r="BR140">
            <v>44217</v>
          </cell>
          <cell r="BS140" t="str">
            <v>THU</v>
          </cell>
          <cell r="BT140">
            <v>156.91981506347699</v>
          </cell>
          <cell r="BV140">
            <v>187084945311785.06</v>
          </cell>
        </row>
        <row r="141">
          <cell r="AM141">
            <v>231</v>
          </cell>
          <cell r="BK141">
            <v>2.3247945785522459</v>
          </cell>
          <cell r="BL141">
            <v>2.3312316894531251</v>
          </cell>
          <cell r="BM141">
            <v>44218</v>
          </cell>
          <cell r="BN141">
            <v>44219</v>
          </cell>
          <cell r="BO141">
            <v>174359.59339141846</v>
          </cell>
          <cell r="BP141">
            <v>174842.37670898438</v>
          </cell>
          <cell r="BQ141">
            <v>174600.98505020142</v>
          </cell>
          <cell r="BR141">
            <v>44218</v>
          </cell>
          <cell r="BS141" t="str">
            <v>FRI</v>
          </cell>
          <cell r="BT141">
            <v>156.07321166992199</v>
          </cell>
          <cell r="BU141">
            <v>157394.68216896057</v>
          </cell>
          <cell r="BV141">
            <v>103143280643101.73</v>
          </cell>
          <cell r="BW141">
            <v>92978879071141.719</v>
          </cell>
        </row>
        <row r="142">
          <cell r="AM142">
            <v>234</v>
          </cell>
          <cell r="BK142">
            <v>1.5893417358398438</v>
          </cell>
          <cell r="BL142">
            <v>2.1490150451660157</v>
          </cell>
          <cell r="BM142">
            <v>44218</v>
          </cell>
          <cell r="BN142">
            <v>44219</v>
          </cell>
          <cell r="BO142">
            <v>119200.63018798828</v>
          </cell>
          <cell r="BP142">
            <v>161176.12838745117</v>
          </cell>
          <cell r="BQ142">
            <v>140188.37928771973</v>
          </cell>
          <cell r="BR142">
            <v>44218</v>
          </cell>
          <cell r="BS142" t="str">
            <v>FRI</v>
          </cell>
          <cell r="BT142">
            <v>156.07321166992199</v>
          </cell>
          <cell r="BV142">
            <v>82814477499181.703</v>
          </cell>
        </row>
        <row r="143">
          <cell r="AM143" t="str">
            <v>241</v>
          </cell>
          <cell r="BK143">
            <v>3.0679199218750002</v>
          </cell>
          <cell r="BL143">
            <v>3.4967884063720702</v>
          </cell>
          <cell r="BM143">
            <v>44219</v>
          </cell>
          <cell r="BN143">
            <v>44220</v>
          </cell>
          <cell r="BO143">
            <v>230093.994140625</v>
          </cell>
          <cell r="BP143">
            <v>262259.13047790527</v>
          </cell>
          <cell r="BQ143">
            <v>246176.56230926514</v>
          </cell>
          <cell r="BR143">
            <v>44219</v>
          </cell>
          <cell r="BS143" t="str">
            <v>SAT</v>
          </cell>
          <cell r="BT143">
            <v>152.95883178710901</v>
          </cell>
          <cell r="BU143">
            <v>199744.62747573853</v>
          </cell>
          <cell r="BV143">
            <v>142523718469165.41</v>
          </cell>
          <cell r="BW143">
            <v>115641987949756.33</v>
          </cell>
        </row>
        <row r="144">
          <cell r="AM144" t="str">
            <v>242</v>
          </cell>
          <cell r="BK144">
            <v>1.0398590087890625</v>
          </cell>
          <cell r="BL144">
            <v>3.0484794616699218</v>
          </cell>
          <cell r="BM144">
            <v>44219</v>
          </cell>
          <cell r="BN144">
            <v>44220</v>
          </cell>
          <cell r="BO144">
            <v>77989.425659179688</v>
          </cell>
          <cell r="BP144">
            <v>228635.95962524414</v>
          </cell>
          <cell r="BQ144">
            <v>153312.69264221191</v>
          </cell>
          <cell r="BR144">
            <v>44219</v>
          </cell>
          <cell r="BS144" t="str">
            <v>SAT</v>
          </cell>
          <cell r="BT144">
            <v>152.95883178710901</v>
          </cell>
          <cell r="BV144">
            <v>88760257430347.266</v>
          </cell>
        </row>
        <row r="145">
          <cell r="AM145" t="str">
            <v>251</v>
          </cell>
          <cell r="BK145">
            <v>2.5981008529663088</v>
          </cell>
          <cell r="BL145">
            <v>6.1409687042236332</v>
          </cell>
          <cell r="BM145">
            <v>44220</v>
          </cell>
          <cell r="BN145">
            <v>44221</v>
          </cell>
          <cell r="BO145">
            <v>194857.56397247314</v>
          </cell>
          <cell r="BP145">
            <v>460572.65281677246</v>
          </cell>
          <cell r="BQ145">
            <v>327715.1083946228</v>
          </cell>
          <cell r="BR145">
            <v>44220</v>
          </cell>
          <cell r="BS145" t="str">
            <v>SUN</v>
          </cell>
          <cell r="BT145">
            <v>153.32534790039099</v>
          </cell>
          <cell r="BU145">
            <v>257705.23309707642</v>
          </cell>
          <cell r="BV145">
            <v>190185019930813.28</v>
          </cell>
          <cell r="BW145">
            <v>149555738009564.88</v>
          </cell>
        </row>
        <row r="146">
          <cell r="AM146" t="str">
            <v>252</v>
          </cell>
          <cell r="BK146">
            <v>2.7111957550048826</v>
          </cell>
          <cell r="BL146">
            <v>2.2940137863159178</v>
          </cell>
          <cell r="BM146">
            <v>44220</v>
          </cell>
          <cell r="BN146">
            <v>44221</v>
          </cell>
          <cell r="BO146">
            <v>203339.68162536621</v>
          </cell>
          <cell r="BP146">
            <v>172051.03397369385</v>
          </cell>
          <cell r="BQ146">
            <v>187695.35779953003</v>
          </cell>
          <cell r="BR146">
            <v>44220</v>
          </cell>
          <cell r="BS146" t="str">
            <v>SUN</v>
          </cell>
          <cell r="BT146">
            <v>153.32534790039099</v>
          </cell>
          <cell r="BV146">
            <v>108926456088316.45</v>
          </cell>
        </row>
        <row r="147">
          <cell r="AM147" t="str">
            <v>262</v>
          </cell>
          <cell r="BK147">
            <v>1.7195672988891602</v>
          </cell>
          <cell r="BL147">
            <v>5.6626060485839842</v>
          </cell>
          <cell r="BM147">
            <v>44221</v>
          </cell>
          <cell r="BN147">
            <v>44222</v>
          </cell>
          <cell r="BO147">
            <v>128967.54741668701</v>
          </cell>
          <cell r="BP147">
            <v>424695.45364379883</v>
          </cell>
          <cell r="BQ147">
            <v>276831.50053024292</v>
          </cell>
          <cell r="BR147">
            <v>44221</v>
          </cell>
          <cell r="BS147" t="str">
            <v>MON</v>
          </cell>
          <cell r="BT147">
            <v>158.79046630859401</v>
          </cell>
          <cell r="BU147">
            <v>357127.30765342712</v>
          </cell>
          <cell r="BV147">
            <v>166381798574927.69</v>
          </cell>
          <cell r="BW147">
            <v>214641338336810.22</v>
          </cell>
        </row>
        <row r="148">
          <cell r="AM148" t="str">
            <v>263</v>
          </cell>
          <cell r="BK148">
            <v>3.4904220581054686</v>
          </cell>
          <cell r="BL148">
            <v>8.1741943359375</v>
          </cell>
          <cell r="BM148">
            <v>44221</v>
          </cell>
          <cell r="BN148">
            <v>44222</v>
          </cell>
          <cell r="BO148">
            <v>261781.65435791016</v>
          </cell>
          <cell r="BP148">
            <v>613064.5751953125</v>
          </cell>
          <cell r="BQ148">
            <v>437423.11477661133</v>
          </cell>
          <cell r="BR148">
            <v>44221</v>
          </cell>
          <cell r="BS148" t="str">
            <v>MON</v>
          </cell>
          <cell r="BT148">
            <v>158.79046630859401</v>
          </cell>
          <cell r="BV148">
            <v>262900878098692.84</v>
          </cell>
        </row>
        <row r="149">
          <cell r="AM149" t="str">
            <v>272</v>
          </cell>
          <cell r="BK149">
            <v>14.631593322753906</v>
          </cell>
          <cell r="BL149">
            <v>21.109979248046876</v>
          </cell>
          <cell r="BR149">
            <v>44222</v>
          </cell>
          <cell r="BS149" t="str">
            <v>TUE</v>
          </cell>
          <cell r="BT149">
            <v>157.09164428710901</v>
          </cell>
          <cell r="BV149">
            <v>796936822546401.75</v>
          </cell>
        </row>
        <row r="150">
          <cell r="AM150">
            <v>191</v>
          </cell>
          <cell r="BK150">
            <v>1.2231012344360352</v>
          </cell>
          <cell r="BL150">
            <v>4.7448581695556644</v>
          </cell>
          <cell r="BS150" t="str">
            <v>MON</v>
          </cell>
          <cell r="BT150">
            <v>159.28579711914099</v>
          </cell>
        </row>
        <row r="151">
          <cell r="AM151">
            <v>276</v>
          </cell>
          <cell r="BK151">
            <v>3.1669086456298827</v>
          </cell>
          <cell r="BL151">
            <v>7.5919982910156252</v>
          </cell>
          <cell r="BM151">
            <v>44222</v>
          </cell>
          <cell r="BN151">
            <v>44223</v>
          </cell>
          <cell r="BO151">
            <v>237518.14842224121</v>
          </cell>
          <cell r="BP151">
            <v>569399.87182617188</v>
          </cell>
          <cell r="BQ151">
            <v>403459.01012420654</v>
          </cell>
          <cell r="BR151">
            <v>44222</v>
          </cell>
          <cell r="BS151" t="str">
            <v>TUE</v>
          </cell>
          <cell r="BT151">
            <v>157.09164428710901</v>
          </cell>
          <cell r="BU151">
            <v>327351.39727592468</v>
          </cell>
          <cell r="BV151">
            <v>239893448761328.78</v>
          </cell>
          <cell r="BW151">
            <v>194640480640612.75</v>
          </cell>
        </row>
        <row r="152">
          <cell r="AM152">
            <v>278</v>
          </cell>
          <cell r="BK152">
            <v>2.4397031784057619</v>
          </cell>
          <cell r="BL152">
            <v>4.2601310729980471</v>
          </cell>
          <cell r="BM152">
            <v>44222</v>
          </cell>
          <cell r="BN152">
            <v>44223</v>
          </cell>
          <cell r="BO152">
            <v>182977.73838043213</v>
          </cell>
          <cell r="BP152">
            <v>319509.83047485352</v>
          </cell>
          <cell r="BQ152">
            <v>251243.78442764282</v>
          </cell>
          <cell r="BR152">
            <v>44222</v>
          </cell>
          <cell r="BS152" t="str">
            <v>TUE</v>
          </cell>
          <cell r="BT152">
            <v>157.09164428710901</v>
          </cell>
          <cell r="BV152">
            <v>149387512519896.78</v>
          </cell>
        </row>
        <row r="153">
          <cell r="AM153">
            <v>281</v>
          </cell>
          <cell r="BK153">
            <v>40.68832702636719</v>
          </cell>
          <cell r="BL153">
            <v>48.964465332031253</v>
          </cell>
          <cell r="BM153">
            <v>44223</v>
          </cell>
          <cell r="BN153">
            <v>44224</v>
          </cell>
          <cell r="BR153">
            <v>44223</v>
          </cell>
          <cell r="BS153" t="str">
            <v>WED</v>
          </cell>
          <cell r="BT153">
            <v>156.64239501953099</v>
          </cell>
          <cell r="BV153">
            <v>1993289078102369.3</v>
          </cell>
        </row>
        <row r="154">
          <cell r="AM154">
            <v>283</v>
          </cell>
          <cell r="BK154">
            <v>8.7450340270996101</v>
          </cell>
          <cell r="BL154">
            <v>16.450619506835938</v>
          </cell>
          <cell r="BM154">
            <v>44223</v>
          </cell>
          <cell r="BN154">
            <v>44224</v>
          </cell>
          <cell r="BR154">
            <v>44223</v>
          </cell>
          <cell r="BS154" t="str">
            <v>WED</v>
          </cell>
          <cell r="BT154">
            <v>156.64239501953099</v>
          </cell>
          <cell r="BV154">
            <v>560185797716989.94</v>
          </cell>
        </row>
        <row r="155">
          <cell r="AM155">
            <v>291</v>
          </cell>
          <cell r="BK155">
            <v>3.2608715057373048</v>
          </cell>
          <cell r="BL155">
            <v>3.8029697418212889</v>
          </cell>
          <cell r="BM155">
            <v>44224</v>
          </cell>
          <cell r="BN155">
            <v>44225</v>
          </cell>
          <cell r="BO155">
            <v>244565.36293029785</v>
          </cell>
          <cell r="BP155">
            <v>285222.73063659668</v>
          </cell>
          <cell r="BQ155">
            <v>264894.04678344727</v>
          </cell>
          <cell r="BR155">
            <v>44224</v>
          </cell>
          <cell r="BS155" t="str">
            <v>THU</v>
          </cell>
          <cell r="BT155">
            <v>156.51727294921901</v>
          </cell>
          <cell r="BU155">
            <v>208539.12234306335</v>
          </cell>
          <cell r="BV155">
            <v>156927969120161.03</v>
          </cell>
          <cell r="BW155">
            <v>123542304361981.92</v>
          </cell>
        </row>
        <row r="156">
          <cell r="AM156">
            <v>293</v>
          </cell>
          <cell r="BK156">
            <v>2.2226390838623047</v>
          </cell>
          <cell r="BL156">
            <v>1.8356061935424806</v>
          </cell>
          <cell r="BM156">
            <v>44224</v>
          </cell>
          <cell r="BN156">
            <v>44225</v>
          </cell>
          <cell r="BO156">
            <v>166697.93128967285</v>
          </cell>
          <cell r="BP156">
            <v>137670.46451568604</v>
          </cell>
          <cell r="BQ156">
            <v>152184.19790267944</v>
          </cell>
          <cell r="BR156">
            <v>44224</v>
          </cell>
          <cell r="BS156" t="str">
            <v>THU</v>
          </cell>
          <cell r="BT156">
            <v>156.51727294921901</v>
          </cell>
          <cell r="BV156">
            <v>90156639603802.875</v>
          </cell>
        </row>
        <row r="157">
          <cell r="AM157" t="str">
            <v>302</v>
          </cell>
          <cell r="BK157">
            <v>2.3400709152221681</v>
          </cell>
          <cell r="BL157">
            <v>2.6293518066406252</v>
          </cell>
          <cell r="BM157">
            <v>44225</v>
          </cell>
          <cell r="BN157">
            <v>44226</v>
          </cell>
          <cell r="BO157">
            <v>175505.3186416626</v>
          </cell>
          <cell r="BP157">
            <v>197201.38549804688</v>
          </cell>
          <cell r="BQ157">
            <v>186353.35206985474</v>
          </cell>
          <cell r="BR157">
            <v>44225</v>
          </cell>
          <cell r="BS157" t="str">
            <v>FRI</v>
          </cell>
          <cell r="BT157">
            <v>156.17852783203099</v>
          </cell>
          <cell r="BU157">
            <v>208834.58018302917</v>
          </cell>
          <cell r="BV157">
            <v>110160124412026.98</v>
          </cell>
          <cell r="BW157">
            <v>123449581555540.7</v>
          </cell>
        </row>
        <row r="158">
          <cell r="AM158" t="str">
            <v>303</v>
          </cell>
          <cell r="BK158">
            <v>3.2938980102539062</v>
          </cell>
          <cell r="BL158">
            <v>2.8745235443115233</v>
          </cell>
          <cell r="BM158">
            <v>44225</v>
          </cell>
          <cell r="BN158">
            <v>44226</v>
          </cell>
          <cell r="BO158">
            <v>247042.35076904297</v>
          </cell>
          <cell r="BP158">
            <v>215589.26582336426</v>
          </cell>
          <cell r="BQ158">
            <v>231315.80829620361</v>
          </cell>
          <cell r="BR158">
            <v>44225</v>
          </cell>
          <cell r="BS158" t="str">
            <v>FRI</v>
          </cell>
          <cell r="BT158">
            <v>156.17852783203099</v>
          </cell>
          <cell r="BV158">
            <v>136739038699054.39</v>
          </cell>
        </row>
        <row r="159">
          <cell r="AM159" t="str">
            <v>315</v>
          </cell>
          <cell r="BK159">
            <v>2.2292196273803713</v>
          </cell>
          <cell r="BL159">
            <v>4.7519168853759766</v>
          </cell>
          <cell r="BM159">
            <v>44226</v>
          </cell>
          <cell r="BN159">
            <v>44227</v>
          </cell>
          <cell r="BO159">
            <v>167191.47205352783</v>
          </cell>
          <cell r="BP159">
            <v>356393.76640319824</v>
          </cell>
          <cell r="BQ159">
            <v>261792.61922836304</v>
          </cell>
          <cell r="BR159">
            <v>44226</v>
          </cell>
          <cell r="BS159" t="str">
            <v>SAT</v>
          </cell>
          <cell r="BT159">
            <v>153.94192504882801</v>
          </cell>
          <cell r="BU159">
            <v>261792.61922836304</v>
          </cell>
          <cell r="BV159">
            <v>152538754220324.47</v>
          </cell>
          <cell r="BW159">
            <v>152538754220324.5</v>
          </cell>
        </row>
        <row r="160">
          <cell r="AM160" t="str">
            <v>015</v>
          </cell>
          <cell r="BK160">
            <v>0.61306433677673344</v>
          </cell>
          <cell r="BL160">
            <v>1.353431797027588</v>
          </cell>
          <cell r="BM160">
            <v>44227</v>
          </cell>
          <cell r="BN160">
            <v>44228</v>
          </cell>
          <cell r="BO160">
            <v>45979.825258255005</v>
          </cell>
          <cell r="BP160">
            <v>101507.38477706909</v>
          </cell>
          <cell r="BQ160">
            <v>73743.605017662048</v>
          </cell>
          <cell r="BR160">
            <v>44227</v>
          </cell>
          <cell r="BS160" t="str">
            <v>SUN</v>
          </cell>
          <cell r="BT160">
            <v>154.16476440429699</v>
          </cell>
          <cell r="BU160">
            <v>73743.605017662048</v>
          </cell>
          <cell r="BV160">
            <v>43030398894303.266</v>
          </cell>
          <cell r="BW160">
            <v>43030398894303.266</v>
          </cell>
        </row>
        <row r="161">
          <cell r="AM161" t="str">
            <v>021</v>
          </cell>
          <cell r="BK161">
            <v>2.3049690246582033</v>
          </cell>
          <cell r="BL161">
            <v>1.9256151199340821</v>
          </cell>
          <cell r="BM161">
            <v>44228</v>
          </cell>
          <cell r="BN161">
            <v>44229</v>
          </cell>
          <cell r="BO161">
            <v>172872.67684936523</v>
          </cell>
          <cell r="BP161">
            <v>144421.13399505615</v>
          </cell>
          <cell r="BQ161">
            <v>158646.90542221069</v>
          </cell>
          <cell r="BR161">
            <v>44228</v>
          </cell>
          <cell r="BS161" t="str">
            <v>MON</v>
          </cell>
          <cell r="BT161">
            <v>158.30487060546901</v>
          </cell>
          <cell r="BU161">
            <v>171787.90211677551</v>
          </cell>
          <cell r="BV161">
            <v>95058677104798.047</v>
          </cell>
          <cell r="BW161">
            <v>102932551217245.56</v>
          </cell>
        </row>
        <row r="162">
          <cell r="AM162" t="str">
            <v>022</v>
          </cell>
          <cell r="BK162">
            <v>2.1850803375244139</v>
          </cell>
          <cell r="BL162">
            <v>2.7463569641113281</v>
          </cell>
          <cell r="BM162">
            <v>44228</v>
          </cell>
          <cell r="BN162">
            <v>44229</v>
          </cell>
          <cell r="BO162">
            <v>163881.02531433105</v>
          </cell>
          <cell r="BP162">
            <v>205976.77230834961</v>
          </cell>
          <cell r="BQ162">
            <v>184928.89881134033</v>
          </cell>
          <cell r="BR162">
            <v>44228</v>
          </cell>
          <cell r="BS162" t="str">
            <v>MON</v>
          </cell>
          <cell r="BT162">
            <v>158.30487060546901</v>
          </cell>
          <cell r="BV162">
            <v>110806425329693.09</v>
          </cell>
        </row>
        <row r="163">
          <cell r="AM163" t="str">
            <v>031</v>
          </cell>
          <cell r="BK163">
            <v>3.1850301742553713</v>
          </cell>
          <cell r="BL163">
            <v>4.2945285797119137</v>
          </cell>
          <cell r="BM163">
            <v>44229</v>
          </cell>
          <cell r="BN163">
            <v>44230</v>
          </cell>
          <cell r="BO163">
            <v>238877.26306915283</v>
          </cell>
          <cell r="BP163">
            <v>322089.64347839355</v>
          </cell>
          <cell r="BQ163">
            <v>280483.45327377319</v>
          </cell>
          <cell r="BR163">
            <v>44229</v>
          </cell>
          <cell r="BS163" t="str">
            <v>TUE</v>
          </cell>
          <cell r="BT163">
            <v>155.791915893555</v>
          </cell>
          <cell r="BU163">
            <v>280483.45327377319</v>
          </cell>
          <cell r="BV163">
            <v>165393351517024.41</v>
          </cell>
          <cell r="BW163">
            <v>165393351517024.44</v>
          </cell>
        </row>
        <row r="164">
          <cell r="AM164" t="str">
            <v>041</v>
          </cell>
          <cell r="BK164">
            <v>0.60119867324829102</v>
          </cell>
          <cell r="BL164">
            <v>0.88871278762817385</v>
          </cell>
          <cell r="BM164">
            <v>44230</v>
          </cell>
          <cell r="BN164">
            <v>44231</v>
          </cell>
          <cell r="BO164">
            <v>45089.900493621826</v>
          </cell>
          <cell r="BP164">
            <v>66653.459072113037</v>
          </cell>
          <cell r="BQ164">
            <v>55871.679782867432</v>
          </cell>
          <cell r="BR164">
            <v>44230</v>
          </cell>
          <cell r="BS164" t="str">
            <v>WED</v>
          </cell>
          <cell r="BT164">
            <v>157.09213256835901</v>
          </cell>
          <cell r="BU164">
            <v>118241.19508266449</v>
          </cell>
          <cell r="BV164">
            <v>33220950023706.031</v>
          </cell>
          <cell r="BW164">
            <v>70305472250880.586</v>
          </cell>
        </row>
        <row r="165">
          <cell r="AM165" t="str">
            <v>046</v>
          </cell>
          <cell r="BK165">
            <v>1.5339098930358888</v>
          </cell>
          <cell r="BL165">
            <v>3.2823757171630858</v>
          </cell>
          <cell r="BM165">
            <v>44230</v>
          </cell>
          <cell r="BN165">
            <v>44231</v>
          </cell>
          <cell r="BO165">
            <v>115043.24197769165</v>
          </cell>
          <cell r="BP165">
            <v>246178.17878723145</v>
          </cell>
          <cell r="BQ165">
            <v>180610.71038246155</v>
          </cell>
          <cell r="BR165">
            <v>44230</v>
          </cell>
          <cell r="BS165" t="str">
            <v>WED</v>
          </cell>
          <cell r="BT165">
            <v>157.09213256835901</v>
          </cell>
          <cell r="BV165">
            <v>107389994478055.16</v>
          </cell>
        </row>
        <row r="166">
          <cell r="AM166" t="str">
            <v>055</v>
          </cell>
          <cell r="BK166">
            <v>1.1053159713745118</v>
          </cell>
          <cell r="BL166">
            <v>1.5610822677612304</v>
          </cell>
          <cell r="BM166">
            <v>44231</v>
          </cell>
          <cell r="BN166">
            <v>44232</v>
          </cell>
          <cell r="BO166">
            <v>82898.697853088379</v>
          </cell>
          <cell r="BP166">
            <v>117081.17008209229</v>
          </cell>
          <cell r="BQ166">
            <v>99989.933967590332</v>
          </cell>
          <cell r="BR166">
            <v>44231</v>
          </cell>
          <cell r="BS166" t="str">
            <v>THU</v>
          </cell>
          <cell r="BT166">
            <v>155.151123046875</v>
          </cell>
          <cell r="BU166">
            <v>109834.39743518829</v>
          </cell>
          <cell r="BV166">
            <v>58718788825900.336</v>
          </cell>
          <cell r="BW166">
            <v>64499920471067.133</v>
          </cell>
        </row>
        <row r="167">
          <cell r="AM167" t="str">
            <v>058</v>
          </cell>
          <cell r="BK167">
            <v>0.85161504745483396</v>
          </cell>
          <cell r="BL167">
            <v>2.3398212432861327</v>
          </cell>
          <cell r="BM167">
            <v>44231</v>
          </cell>
          <cell r="BN167">
            <v>44232</v>
          </cell>
          <cell r="BO167">
            <v>63871.128559112549</v>
          </cell>
          <cell r="BP167">
            <v>175486.59324645996</v>
          </cell>
          <cell r="BQ167">
            <v>119678.86090278625</v>
          </cell>
          <cell r="BR167">
            <v>44231</v>
          </cell>
          <cell r="BS167" t="str">
            <v>THU</v>
          </cell>
          <cell r="BT167">
            <v>155.151123046875</v>
          </cell>
          <cell r="BV167">
            <v>70281052116233.938</v>
          </cell>
        </row>
        <row r="168">
          <cell r="AM168" t="str">
            <v>062</v>
          </cell>
          <cell r="BK168">
            <v>2.122156524658203</v>
          </cell>
          <cell r="BL168">
            <v>3.7008052825927735</v>
          </cell>
          <cell r="BM168">
            <v>44232</v>
          </cell>
          <cell r="BN168">
            <v>44233</v>
          </cell>
          <cell r="BO168">
            <v>159161.73934936523</v>
          </cell>
          <cell r="BP168">
            <v>277560.39619445801</v>
          </cell>
          <cell r="BQ168">
            <v>218361.06777191162</v>
          </cell>
          <cell r="BR168">
            <v>44232</v>
          </cell>
          <cell r="BS168" t="str">
            <v>FRI</v>
          </cell>
          <cell r="BT168">
            <v>155.94119262695301</v>
          </cell>
          <cell r="BU168">
            <v>218361.06777191162</v>
          </cell>
          <cell r="BV168">
            <v>128884871980283.17</v>
          </cell>
          <cell r="BW168">
            <v>128884871980283.2</v>
          </cell>
        </row>
        <row r="169">
          <cell r="AM169" t="str">
            <v>072</v>
          </cell>
          <cell r="BK169">
            <v>2.6877958297729494</v>
          </cell>
          <cell r="BL169">
            <v>2.1324600219726562</v>
          </cell>
          <cell r="BM169">
            <v>44233</v>
          </cell>
          <cell r="BN169">
            <v>44234</v>
          </cell>
          <cell r="BO169">
            <v>201584.68723297119</v>
          </cell>
          <cell r="BP169">
            <v>159934.50164794922</v>
          </cell>
          <cell r="BQ169">
            <v>180759.59444046021</v>
          </cell>
          <cell r="BR169">
            <v>44233</v>
          </cell>
          <cell r="BS169" t="str">
            <v>SAT</v>
          </cell>
          <cell r="BT169">
            <v>152.56945800781301</v>
          </cell>
          <cell r="BU169">
            <v>159507.976770401</v>
          </cell>
          <cell r="BV169">
            <v>104384218842971.39</v>
          </cell>
          <cell r="BW169">
            <v>92111932458918.297</v>
          </cell>
        </row>
        <row r="170">
          <cell r="AM170" t="str">
            <v>076</v>
          </cell>
          <cell r="BK170">
            <v>1.8557537078857422</v>
          </cell>
          <cell r="BL170">
            <v>1.831082534790039</v>
          </cell>
          <cell r="BM170">
            <v>44233</v>
          </cell>
          <cell r="BN170">
            <v>44234</v>
          </cell>
          <cell r="BO170">
            <v>139181.52809143066</v>
          </cell>
          <cell r="BP170">
            <v>137331.19010925293</v>
          </cell>
          <cell r="BQ170">
            <v>138256.3591003418</v>
          </cell>
          <cell r="BR170">
            <v>44233</v>
          </cell>
          <cell r="BS170" t="str">
            <v>SAT</v>
          </cell>
          <cell r="BT170">
            <v>152.56945800781301</v>
          </cell>
          <cell r="BV170">
            <v>79839646074865.219</v>
          </cell>
        </row>
        <row r="171">
          <cell r="AM171" t="str">
            <v>085</v>
          </cell>
          <cell r="BK171">
            <v>2.1357610702514647</v>
          </cell>
          <cell r="BL171">
            <v>3.5790714263916015</v>
          </cell>
          <cell r="BM171">
            <v>44234</v>
          </cell>
          <cell r="BN171">
            <v>44235</v>
          </cell>
          <cell r="BO171">
            <v>160182.08026885986</v>
          </cell>
          <cell r="BP171">
            <v>268430.35697937012</v>
          </cell>
          <cell r="BQ171">
            <v>214306.21862411499</v>
          </cell>
          <cell r="BR171">
            <v>44234</v>
          </cell>
          <cell r="BS171" t="str">
            <v>SUN</v>
          </cell>
          <cell r="BT171">
            <v>154.96397399902301</v>
          </cell>
          <cell r="BU171">
            <v>180316.8261051178</v>
          </cell>
          <cell r="BV171">
            <v>125698878355285.5</v>
          </cell>
          <cell r="BW171">
            <v>105762786238849.25</v>
          </cell>
        </row>
        <row r="172">
          <cell r="AM172" t="str">
            <v>088</v>
          </cell>
          <cell r="BK172">
            <v>1.8767227172851562</v>
          </cell>
          <cell r="BL172">
            <v>2.0253421783447267</v>
          </cell>
          <cell r="BM172">
            <v>44234</v>
          </cell>
          <cell r="BN172">
            <v>44235</v>
          </cell>
          <cell r="BO172">
            <v>140754.20379638672</v>
          </cell>
          <cell r="BP172">
            <v>151900.66337585449</v>
          </cell>
          <cell r="BQ172">
            <v>146327.43358612061</v>
          </cell>
          <cell r="BR172">
            <v>44234</v>
          </cell>
          <cell r="BS172" t="str">
            <v>SUN</v>
          </cell>
          <cell r="BT172">
            <v>154.96397399902301</v>
          </cell>
          <cell r="BV172">
            <v>85826694122413.031</v>
          </cell>
        </row>
        <row r="173">
          <cell r="AM173" t="str">
            <v>091</v>
          </cell>
          <cell r="BK173">
            <v>3.1990053176879885</v>
          </cell>
          <cell r="BL173">
            <v>4.4298995971679691</v>
          </cell>
          <cell r="BM173">
            <v>44235</v>
          </cell>
          <cell r="BN173">
            <v>44236</v>
          </cell>
          <cell r="BO173">
            <v>239925.39882659912</v>
          </cell>
          <cell r="BP173">
            <v>332242.46978759766</v>
          </cell>
          <cell r="BQ173">
            <v>286083.93430709839</v>
          </cell>
          <cell r="BR173">
            <v>44235</v>
          </cell>
          <cell r="BS173" t="str">
            <v>MON</v>
          </cell>
          <cell r="BT173">
            <v>157.546142578125</v>
          </cell>
          <cell r="BU173">
            <v>284008.78071784973</v>
          </cell>
          <cell r="BV173">
            <v>170595325849342</v>
          </cell>
          <cell r="BW173">
            <v>169357886551666.19</v>
          </cell>
        </row>
        <row r="174">
          <cell r="AM174" t="str">
            <v>094</v>
          </cell>
          <cell r="BK174">
            <v>2.7320072174072267</v>
          </cell>
          <cell r="BL174">
            <v>4.7862228393554691</v>
          </cell>
          <cell r="BM174">
            <v>44235</v>
          </cell>
          <cell r="BN174">
            <v>44236</v>
          </cell>
          <cell r="BO174">
            <v>204900.54130554199</v>
          </cell>
          <cell r="BP174">
            <v>358966.71295166016</v>
          </cell>
          <cell r="BQ174">
            <v>281933.62712860107</v>
          </cell>
          <cell r="BR174">
            <v>44235</v>
          </cell>
          <cell r="BS174" t="str">
            <v>MON</v>
          </cell>
          <cell r="BT174">
            <v>157.546142578125</v>
          </cell>
          <cell r="BV174">
            <v>168120447253990.41</v>
          </cell>
        </row>
        <row r="175">
          <cell r="AM175" t="str">
            <v>101</v>
          </cell>
          <cell r="BK175">
            <v>2.2113365173339843</v>
          </cell>
          <cell r="BL175">
            <v>2.319229507446289</v>
          </cell>
          <cell r="BM175">
            <v>44236</v>
          </cell>
          <cell r="BN175">
            <v>44237</v>
          </cell>
          <cell r="BO175">
            <v>165850.23880004883</v>
          </cell>
          <cell r="BP175">
            <v>173942.21305847168</v>
          </cell>
          <cell r="BQ175">
            <v>169896.22592926025</v>
          </cell>
          <cell r="BR175">
            <v>44236</v>
          </cell>
          <cell r="BS175" t="str">
            <v>TUE</v>
          </cell>
          <cell r="BT175">
            <v>157.412185668945</v>
          </cell>
          <cell r="BU175">
            <v>169896.22592926025</v>
          </cell>
          <cell r="BV175">
            <v>101225041745726.59</v>
          </cell>
          <cell r="BW175">
            <v>101225041745726.58</v>
          </cell>
        </row>
        <row r="176">
          <cell r="AM176">
            <v>111</v>
          </cell>
          <cell r="BK176">
            <v>1.2284493446350098</v>
          </cell>
          <cell r="BL176">
            <v>2.1601482391357423</v>
          </cell>
          <cell r="BM176">
            <v>44237</v>
          </cell>
          <cell r="BN176">
            <v>44238</v>
          </cell>
          <cell r="BO176">
            <v>92133.700847625732</v>
          </cell>
          <cell r="BP176">
            <v>162011.11793518066</v>
          </cell>
          <cell r="BQ176">
            <v>127072.4093914032</v>
          </cell>
          <cell r="BR176">
            <v>44237</v>
          </cell>
          <cell r="BS176" t="str">
            <v>WED</v>
          </cell>
          <cell r="BT176">
            <v>157.65562438964801</v>
          </cell>
          <cell r="BU176">
            <v>100449.23052191734</v>
          </cell>
          <cell r="BV176">
            <v>75827478971455.375</v>
          </cell>
          <cell r="BW176">
            <v>59940721605730.867</v>
          </cell>
        </row>
        <row r="177">
          <cell r="AM177">
            <v>113</v>
          </cell>
          <cell r="BK177">
            <v>0.33626654148101809</v>
          </cell>
          <cell r="BL177">
            <v>1.6324281692504883</v>
          </cell>
          <cell r="BM177">
            <v>44237</v>
          </cell>
          <cell r="BN177">
            <v>44238</v>
          </cell>
          <cell r="BO177">
            <v>25219.990611076355</v>
          </cell>
          <cell r="BP177">
            <v>122432.11269378662</v>
          </cell>
          <cell r="BQ177">
            <v>73826.051652431488</v>
          </cell>
          <cell r="BR177">
            <v>44237</v>
          </cell>
          <cell r="BS177" t="str">
            <v>WED</v>
          </cell>
          <cell r="BT177">
            <v>157.65562438964801</v>
          </cell>
          <cell r="BV177">
            <v>44053964240006.375</v>
          </cell>
        </row>
        <row r="178">
          <cell r="AM178" t="str">
            <v>125A</v>
          </cell>
          <cell r="BK178">
            <v>2.0530281066894531</v>
          </cell>
          <cell r="BL178">
            <v>1.4931013107299804</v>
          </cell>
          <cell r="BM178">
            <v>44238</v>
          </cell>
          <cell r="BN178">
            <v>44239</v>
          </cell>
          <cell r="BO178">
            <v>153977.10800170898</v>
          </cell>
          <cell r="BP178">
            <v>111982.59830474854</v>
          </cell>
          <cell r="BQ178">
            <v>132979.85315322876</v>
          </cell>
          <cell r="BR178">
            <v>44238</v>
          </cell>
          <cell r="BS178" t="str">
            <v>THU</v>
          </cell>
          <cell r="BT178">
            <v>156.00468444824199</v>
          </cell>
          <cell r="BU178">
            <v>145667.0343875885</v>
          </cell>
          <cell r="BV178">
            <v>78521641910306.297</v>
          </cell>
          <cell r="BW178">
            <v>86013139893746.234</v>
          </cell>
        </row>
        <row r="179">
          <cell r="AM179">
            <v>128</v>
          </cell>
          <cell r="BK179">
            <v>2.1042846679687499</v>
          </cell>
          <cell r="BL179">
            <v>2.118494415283203</v>
          </cell>
          <cell r="BM179">
            <v>44238</v>
          </cell>
          <cell r="BN179">
            <v>44239</v>
          </cell>
          <cell r="BO179">
            <v>157821.35009765625</v>
          </cell>
          <cell r="BP179">
            <v>158887.08114624023</v>
          </cell>
          <cell r="BQ179">
            <v>158354.21562194824</v>
          </cell>
          <cell r="BR179">
            <v>44238</v>
          </cell>
          <cell r="BS179" t="str">
            <v>THU</v>
          </cell>
          <cell r="BT179">
            <v>156.00468444824199</v>
          </cell>
          <cell r="BV179">
            <v>93504637877186.188</v>
          </cell>
        </row>
        <row r="180">
          <cell r="AM180">
            <v>134</v>
          </cell>
          <cell r="BK180">
            <v>1.9523780822753907</v>
          </cell>
          <cell r="BL180">
            <v>2.2772235870361328</v>
          </cell>
          <cell r="BM180">
            <v>44239</v>
          </cell>
          <cell r="BN180">
            <v>44240</v>
          </cell>
          <cell r="BO180">
            <v>146428.3561706543</v>
          </cell>
          <cell r="BP180">
            <v>170791.76902770996</v>
          </cell>
          <cell r="BQ180">
            <v>158610.06259918213</v>
          </cell>
          <cell r="BR180">
            <v>44239</v>
          </cell>
          <cell r="BS180" t="str">
            <v>FRI</v>
          </cell>
          <cell r="BT180">
            <v>155.59112548828099</v>
          </cell>
          <cell r="BU180">
            <v>136419.3195104599</v>
          </cell>
          <cell r="BV180">
            <v>93407434211275.516</v>
          </cell>
          <cell r="BW180">
            <v>80339030219801.234</v>
          </cell>
        </row>
        <row r="181">
          <cell r="AM181">
            <v>135</v>
          </cell>
          <cell r="BK181">
            <v>0.89764089584350581</v>
          </cell>
          <cell r="BL181">
            <v>2.1484544754028319</v>
          </cell>
          <cell r="BM181">
            <v>44239</v>
          </cell>
          <cell r="BN181">
            <v>44240</v>
          </cell>
          <cell r="BO181">
            <v>67323.067188262939</v>
          </cell>
          <cell r="BP181">
            <v>161134.0856552124</v>
          </cell>
          <cell r="BQ181">
            <v>114228.57642173767</v>
          </cell>
          <cell r="BR181">
            <v>44239</v>
          </cell>
          <cell r="BS181" t="str">
            <v>FRI</v>
          </cell>
          <cell r="BT181">
            <v>155.59112548828099</v>
          </cell>
          <cell r="BV181">
            <v>67270626228326.938</v>
          </cell>
        </row>
        <row r="182">
          <cell r="AM182" t="str">
            <v>144</v>
          </cell>
          <cell r="BK182">
            <v>0</v>
          </cell>
          <cell r="BL182">
            <v>1.0410093307495116</v>
          </cell>
          <cell r="BM182">
            <v>44240</v>
          </cell>
          <cell r="BN182">
            <v>44241</v>
          </cell>
          <cell r="BO182">
            <v>0</v>
          </cell>
          <cell r="BP182">
            <v>78075.699806213379</v>
          </cell>
          <cell r="BQ182">
            <v>39037.849903106689</v>
          </cell>
          <cell r="BR182">
            <v>44240</v>
          </cell>
          <cell r="BS182" t="str">
            <v>SAT</v>
          </cell>
          <cell r="BT182">
            <v>154.61941528320301</v>
          </cell>
          <cell r="BU182">
            <v>114655.90953826904</v>
          </cell>
          <cell r="BV182">
            <v>22846296055651.859</v>
          </cell>
          <cell r="BW182">
            <v>67100592382596.156</v>
          </cell>
        </row>
        <row r="183">
          <cell r="AM183" t="str">
            <v>146</v>
          </cell>
          <cell r="BK183">
            <v>1.7503747940063477</v>
          </cell>
          <cell r="BL183">
            <v>3.3235977172851561</v>
          </cell>
          <cell r="BM183">
            <v>44240</v>
          </cell>
          <cell r="BN183">
            <v>44241</v>
          </cell>
          <cell r="BO183">
            <v>131278.10955047607</v>
          </cell>
          <cell r="BP183">
            <v>249269.82879638672</v>
          </cell>
          <cell r="BQ183">
            <v>190273.9691734314</v>
          </cell>
          <cell r="BR183">
            <v>44240</v>
          </cell>
          <cell r="BS183" t="str">
            <v>SAT</v>
          </cell>
          <cell r="BT183">
            <v>154.61941528320301</v>
          </cell>
          <cell r="BV183">
            <v>111354888709540.44</v>
          </cell>
        </row>
        <row r="184">
          <cell r="AM184" t="str">
            <v>152</v>
          </cell>
          <cell r="BK184">
            <v>0.92876205444335935</v>
          </cell>
          <cell r="BL184">
            <v>1.2144995689392091</v>
          </cell>
          <cell r="BM184">
            <v>44241</v>
          </cell>
          <cell r="BN184">
            <v>44242</v>
          </cell>
          <cell r="BO184">
            <v>69657.154083251953</v>
          </cell>
          <cell r="BP184">
            <v>91087.467670440674</v>
          </cell>
          <cell r="BQ184">
            <v>80372.310876846313</v>
          </cell>
          <cell r="BR184">
            <v>44241</v>
          </cell>
          <cell r="BS184" t="str">
            <v>SUN</v>
          </cell>
          <cell r="BT184">
            <v>154.59170532226599</v>
          </cell>
          <cell r="BU184">
            <v>81629.136800765991</v>
          </cell>
          <cell r="BV184">
            <v>47028218487756.18</v>
          </cell>
          <cell r="BW184">
            <v>47763624543726.609</v>
          </cell>
        </row>
        <row r="185">
          <cell r="AM185" t="str">
            <v>153</v>
          </cell>
          <cell r="BK185">
            <v>0.93429384231567381</v>
          </cell>
          <cell r="BL185">
            <v>1.2759984970092773</v>
          </cell>
          <cell r="BM185">
            <v>44241</v>
          </cell>
          <cell r="BN185">
            <v>44242</v>
          </cell>
          <cell r="BO185">
            <v>70072.038173675537</v>
          </cell>
          <cell r="BP185">
            <v>95699.887275695801</v>
          </cell>
          <cell r="BQ185">
            <v>82885.962724685669</v>
          </cell>
          <cell r="BR185">
            <v>44241</v>
          </cell>
          <cell r="BS185" t="str">
            <v>SUN</v>
          </cell>
          <cell r="BT185">
            <v>154.59170532226599</v>
          </cell>
          <cell r="BV185">
            <v>48499030599697.031</v>
          </cell>
        </row>
        <row r="186">
          <cell r="AM186" t="str">
            <v>161</v>
          </cell>
          <cell r="BK186">
            <v>0.81827201843261721</v>
          </cell>
          <cell r="BL186">
            <v>0.90943708419799807</v>
          </cell>
          <cell r="BM186">
            <v>44242</v>
          </cell>
          <cell r="BN186">
            <v>44243</v>
          </cell>
          <cell r="BR186">
            <v>44242</v>
          </cell>
          <cell r="BS186" t="str">
            <v>MON</v>
          </cell>
          <cell r="BT186">
            <v>158.61326599121099</v>
          </cell>
          <cell r="BV186">
            <v>38896209501074.359</v>
          </cell>
        </row>
        <row r="187">
          <cell r="AM187" t="str">
            <v>171</v>
          </cell>
          <cell r="BK187">
            <v>0.57169194221496578</v>
          </cell>
          <cell r="BL187">
            <v>0.98397951126098637</v>
          </cell>
          <cell r="BM187">
            <v>44243</v>
          </cell>
          <cell r="BN187">
            <v>44244</v>
          </cell>
          <cell r="BR187">
            <v>44243</v>
          </cell>
          <cell r="BS187" t="str">
            <v>TUE</v>
          </cell>
          <cell r="BT187">
            <v>159.84669494628901</v>
          </cell>
          <cell r="BV187">
            <v>35295447708213.438</v>
          </cell>
        </row>
      </sheetData>
      <sheetData sheetId="3">
        <row r="1">
          <cell r="BN1" t="str">
            <v>R&amp;D</v>
          </cell>
        </row>
      </sheetData>
      <sheetData sheetId="4"/>
      <sheetData sheetId="5"/>
      <sheetData sheetId="6"/>
      <sheetData sheetId="7" refreshError="1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67CB-9292-41F3-90B2-AF9620A42692}">
  <dimension ref="A1:T860"/>
  <sheetViews>
    <sheetView tabSelected="1" zoomScale="70" zoomScaleNormal="70" workbookViewId="0">
      <pane xSplit="1" ySplit="2" topLeftCell="B837" activePane="bottomRight" state="frozen"/>
      <selection pane="topRight" activeCell="B1" sqref="B1"/>
      <selection pane="bottomLeft" activeCell="A3" sqref="A3"/>
      <selection pane="bottomRight" activeCell="A847" sqref="A847:XFD849"/>
    </sheetView>
  </sheetViews>
  <sheetFormatPr defaultColWidth="8.875" defaultRowHeight="15.75" x14ac:dyDescent="0.25"/>
  <cols>
    <col min="1" max="1" width="9.5" style="6" customWidth="1"/>
    <col min="2" max="3" width="9.5" customWidth="1"/>
    <col min="4" max="4" width="9.5" style="40" customWidth="1"/>
    <col min="5" max="8" width="9.5" customWidth="1"/>
    <col min="9" max="9" width="11" customWidth="1"/>
    <col min="12" max="12" width="9.875" customWidth="1"/>
    <col min="13" max="13" width="10.5" customWidth="1"/>
    <col min="14" max="14" width="9.875" customWidth="1"/>
    <col min="15" max="15" width="10" customWidth="1"/>
    <col min="16" max="16" width="9.875" customWidth="1"/>
    <col min="19" max="19" width="31.25" customWidth="1"/>
    <col min="20" max="20" width="13" bestFit="1" customWidth="1"/>
  </cols>
  <sheetData>
    <row r="1" spans="1:20" s="3" customFormat="1" ht="64.5" customHeight="1" thickBot="1" x14ac:dyDescent="0.3">
      <c r="A1" s="1" t="s">
        <v>0</v>
      </c>
      <c r="B1" s="2"/>
      <c r="C1" s="2"/>
      <c r="D1" s="2"/>
      <c r="E1" s="2" t="str">
        <f>'[1]time trend'!BN1</f>
        <v>R&amp;D</v>
      </c>
      <c r="F1" s="2" t="str">
        <f>'[1]time trend'!BO1</f>
        <v>R&amp;D N1</v>
      </c>
      <c r="G1" s="2" t="str">
        <f>'[1]time trend'!BP1</f>
        <v>R&amp;D N2</v>
      </c>
      <c r="H1" s="2" t="str">
        <f>'[1]time trend'!BQ1</f>
        <v>R&amp;D avg of N1 and N2</v>
      </c>
      <c r="I1" s="2"/>
      <c r="J1" s="2"/>
      <c r="K1" s="2"/>
      <c r="L1" s="2" t="str">
        <f>'[1]time trend'!BU1</f>
        <v>R&amp;D N1 and N2, duplicate avg</v>
      </c>
      <c r="M1" s="2" t="str">
        <f>'[1]time trend'!BV1</f>
        <v>R&amp;D N1 and N2, avg</v>
      </c>
      <c r="N1" s="2" t="str">
        <f>'[1]time trend'!BW1</f>
        <v>R&amp;D N1 and N2, duplicate avg</v>
      </c>
      <c r="O1" s="2" t="s">
        <v>1</v>
      </c>
      <c r="P1" s="2" t="s">
        <v>1</v>
      </c>
    </row>
    <row r="2" spans="1:20" ht="88.5" customHeight="1" thickBot="1" x14ac:dyDescent="0.3">
      <c r="A2" s="4" t="str">
        <f>'[1]time trend'!AM2</f>
        <v>sample name</v>
      </c>
      <c r="B2" s="2" t="str">
        <f>'[1]time trend'!BK2</f>
        <v>N1 (copies/uL)</v>
      </c>
      <c r="C2" s="5" t="str">
        <f>'[1]time trend'!BL2</f>
        <v>N2 (copies/uL)</v>
      </c>
      <c r="D2" s="2" t="str">
        <f>'[1]time trend'!BM2</f>
        <v>sample start date</v>
      </c>
      <c r="E2" s="2" t="str">
        <f>'[1]time trend'!BN2</f>
        <v>sample end date</v>
      </c>
      <c r="F2" s="2" t="str">
        <f>'[1]time trend'!BO2</f>
        <v>copies/L</v>
      </c>
      <c r="G2" s="2" t="str">
        <f>'[1]time trend'!BP2</f>
        <v>copies/L</v>
      </c>
      <c r="H2" s="2" t="str">
        <f>'[1]time trend'!BQ2</f>
        <v>copies/L</v>
      </c>
      <c r="I2" s="2" t="str">
        <f>'[1]time trend'!BR2</f>
        <v>sample start date</v>
      </c>
      <c r="J2" s="2" t="str">
        <f>'[1]time trend'!BS2</f>
        <v>sample start day</v>
      </c>
      <c r="K2" s="2" t="str">
        <f>'[1]time trend'!BT2</f>
        <v>Metro flow rate (MGD) on sample start date</v>
      </c>
      <c r="L2" s="2" t="str">
        <f>'[1]time trend'!BU2</f>
        <v>copies/L</v>
      </c>
      <c r="M2" s="2" t="str">
        <f>'[1]time trend'!BV2</f>
        <v>copies/day</v>
      </c>
      <c r="N2" s="2" t="str">
        <f>'[1]time trend'!BW2</f>
        <v>copies/day</v>
      </c>
      <c r="O2" s="2" t="s">
        <v>2</v>
      </c>
      <c r="P2" s="2" t="s">
        <v>3</v>
      </c>
      <c r="S2" t="s">
        <v>4</v>
      </c>
      <c r="T2" t="s">
        <v>5</v>
      </c>
    </row>
    <row r="3" spans="1:20" x14ac:dyDescent="0.25">
      <c r="A3" s="6" t="str">
        <f>'[1]time trend'!AM5</f>
        <v>ZQ1</v>
      </c>
      <c r="B3" s="7">
        <f>'[1]time trend'!BK5</f>
        <v>8.7981759999999998</v>
      </c>
      <c r="C3" s="7">
        <f>'[1]time trend'!BL5</f>
        <v>12.47458</v>
      </c>
      <c r="D3" s="8">
        <f>'[1]time trend'!BM5</f>
        <v>44136</v>
      </c>
      <c r="E3" s="9">
        <f>'[1]time trend'!BN5</f>
        <v>44137</v>
      </c>
      <c r="F3" s="10">
        <f>'[1]time trend'!BO5</f>
        <v>494897.39999999997</v>
      </c>
      <c r="G3" s="10">
        <f>'[1]time trend'!BP5</f>
        <v>701695.125</v>
      </c>
      <c r="H3" s="10">
        <f>'[1]time trend'!BQ5</f>
        <v>598296.26249999995</v>
      </c>
      <c r="I3" s="11">
        <f>'[1]time trend'!BR5</f>
        <v>44136</v>
      </c>
      <c r="J3" s="12" t="str">
        <f>'[1]time trend'!BS5</f>
        <v>SUN</v>
      </c>
      <c r="K3" s="13">
        <f>'[1]time trend'!BT5</f>
        <v>156.924072265625</v>
      </c>
      <c r="L3" s="10">
        <f>'[1]time trend'!BU5</f>
        <v>595624.44374999998</v>
      </c>
      <c r="M3" s="14">
        <f>'[1]time trend'!BV5</f>
        <v>355362620255660.63</v>
      </c>
      <c r="N3" s="14">
        <f>'[1]time trend'!BW5</f>
        <v>353775673167138.25</v>
      </c>
      <c r="O3" s="14">
        <f>N3/1950000</f>
        <v>181423422.13699397</v>
      </c>
      <c r="P3" s="14">
        <f>O3/1000000</f>
        <v>181.42342213699396</v>
      </c>
      <c r="S3" s="10">
        <f>AVERAGE((F3*K3*3785411.8), (G3*K3*3785411.8), (F4*K4*3785411.8), (G4*K4*3785411.8))</f>
        <v>353814163212636.38</v>
      </c>
      <c r="T3">
        <f>S3/1950000</f>
        <v>181443160.6218648</v>
      </c>
    </row>
    <row r="4" spans="1:20" x14ac:dyDescent="0.25">
      <c r="A4" s="6" t="str">
        <f>'[1]time trend'!AM6</f>
        <v>ZQ1-1</v>
      </c>
      <c r="B4" s="7">
        <f>'[1]time trend'!BK6</f>
        <v>9.1417800000000007</v>
      </c>
      <c r="C4" s="7">
        <f>'[1]time trend'!BL6</f>
        <v>11.94098</v>
      </c>
      <c r="D4" s="8">
        <f>'[1]time trend'!BM6</f>
        <v>44136</v>
      </c>
      <c r="E4" s="9">
        <f>'[1]time trend'!BN6</f>
        <v>44137</v>
      </c>
      <c r="F4" s="10">
        <f>'[1]time trend'!BO6</f>
        <v>514225.12500000006</v>
      </c>
      <c r="G4" s="10">
        <f>'[1]time trend'!BP6</f>
        <v>671680.125</v>
      </c>
      <c r="H4" s="10">
        <f>'[1]time trend'!BQ6</f>
        <v>592952.625</v>
      </c>
      <c r="I4" s="11">
        <f>'[1]time trend'!BR6</f>
        <v>44136</v>
      </c>
      <c r="J4" s="12" t="str">
        <f>'[1]time trend'!BS6</f>
        <v>SUN</v>
      </c>
      <c r="K4" s="13">
        <f>'[1]time trend'!BT6</f>
        <v>156.924072265625</v>
      </c>
      <c r="L4" s="10"/>
      <c r="M4" s="14">
        <f>'[1]time trend'!BV6</f>
        <v>352188726078615.88</v>
      </c>
      <c r="N4" s="14"/>
      <c r="O4" s="14"/>
      <c r="P4" s="14"/>
      <c r="S4" s="10"/>
    </row>
    <row r="5" spans="1:20" x14ac:dyDescent="0.25">
      <c r="A5" s="6" t="str">
        <f>'[1]time trend'!AM7</f>
        <v>ZQ4</v>
      </c>
      <c r="B5" s="7">
        <f>'[1]time trend'!BK7</f>
        <v>9.8443020000000008</v>
      </c>
      <c r="C5" s="7">
        <f>'[1]time trend'!BL7</f>
        <v>12.676</v>
      </c>
      <c r="D5" s="8">
        <f>'[1]time trend'!BM7</f>
        <v>44137</v>
      </c>
      <c r="E5" s="9">
        <f>'[1]time trend'!BN7</f>
        <v>44138</v>
      </c>
      <c r="F5" s="10">
        <f>'[1]time trend'!BO7</f>
        <v>553741.98750000005</v>
      </c>
      <c r="G5" s="10">
        <f>'[1]time trend'!BP7</f>
        <v>713025.00000000012</v>
      </c>
      <c r="H5" s="10">
        <f>'[1]time trend'!BQ7</f>
        <v>633383.49375000014</v>
      </c>
      <c r="I5" s="11">
        <f>'[1]time trend'!BR7</f>
        <v>44137</v>
      </c>
      <c r="J5" s="12" t="str">
        <f>'[1]time trend'!BS7</f>
        <v>MON</v>
      </c>
      <c r="K5" s="13">
        <f>'[1]time trend'!BT7</f>
        <v>163.1259765625</v>
      </c>
      <c r="L5" s="10">
        <f>'[1]time trend'!BU7</f>
        <v>570335.22187500005</v>
      </c>
      <c r="M5" s="14">
        <f>'[1]time trend'!BV7</f>
        <v>391071124120492.13</v>
      </c>
      <c r="N5" s="14">
        <f>'[1]time trend'!BW7</f>
        <v>352143114787582.81</v>
      </c>
      <c r="O5" s="14">
        <f>N5/1950000</f>
        <v>180586212.71158093</v>
      </c>
      <c r="P5" s="14">
        <f t="shared" ref="P5:P70" si="0">O5/1000000</f>
        <v>180.58621271158094</v>
      </c>
      <c r="S5" s="10"/>
    </row>
    <row r="6" spans="1:20" x14ac:dyDescent="0.25">
      <c r="A6" s="6" t="str">
        <f>'[1]time trend'!AM8</f>
        <v>ZQ5</v>
      </c>
      <c r="B6" s="7">
        <f>'[1]time trend'!BK8</f>
        <v>7.7644169999999999</v>
      </c>
      <c r="C6" s="7">
        <f>'[1]time trend'!BL8</f>
        <v>20.419650000000001</v>
      </c>
      <c r="D6" s="8">
        <f>'[1]time trend'!BM8</f>
        <v>44137</v>
      </c>
      <c r="E6" s="9">
        <f>'[1]time trend'!BN8</f>
        <v>44138</v>
      </c>
      <c r="F6" s="10">
        <f>'[1]time trend'!BO8</f>
        <v>436748.45624999999</v>
      </c>
      <c r="G6" s="10">
        <f>'[1]time trend'!BP8</f>
        <v>1148605.3125</v>
      </c>
      <c r="H6" s="10">
        <f>'[1]time trend'!BQ8</f>
        <v>792676.88437500002</v>
      </c>
      <c r="I6" s="11">
        <f>'[1]time trend'!BR8</f>
        <v>44137</v>
      </c>
      <c r="J6" s="12" t="str">
        <f>'[1]time trend'!BS8</f>
        <v>MON</v>
      </c>
      <c r="K6" s="13">
        <f>'[1]time trend'!BT8</f>
        <v>163.1259765625</v>
      </c>
      <c r="L6" s="10"/>
      <c r="M6" s="14">
        <f>'[1]time trend'!BV8</f>
        <v>489423932413395.88</v>
      </c>
      <c r="N6" s="14"/>
      <c r="O6" s="14"/>
      <c r="P6" s="14"/>
    </row>
    <row r="7" spans="1:20" x14ac:dyDescent="0.25">
      <c r="A7" s="6" t="str">
        <f>'[1]time trend'!AM9</f>
        <v>ZQ6B</v>
      </c>
      <c r="B7" s="7">
        <f>'[1]time trend'!BK9</f>
        <v>4.1937600000000002</v>
      </c>
      <c r="C7" s="7">
        <f>'[1]time trend'!BL9</f>
        <v>5.9376280000000001</v>
      </c>
      <c r="D7" s="8">
        <f>'[1]time trend'!BM9</f>
        <v>44137</v>
      </c>
      <c r="E7" s="9">
        <f>'[1]time trend'!BN9</f>
        <v>44138</v>
      </c>
      <c r="F7" s="10">
        <f>'[1]time trend'!BO9</f>
        <v>235899.00000000003</v>
      </c>
      <c r="G7" s="10">
        <f>'[1]time trend'!BP9</f>
        <v>333991.57500000001</v>
      </c>
      <c r="H7" s="10">
        <f>'[1]time trend'!BQ9</f>
        <v>284945.28750000003</v>
      </c>
      <c r="I7" s="11">
        <f>'[1]time trend'!BR9</f>
        <v>44137</v>
      </c>
      <c r="J7" s="12" t="str">
        <f>'[1]time trend'!BS9</f>
        <v>MON</v>
      </c>
      <c r="K7" s="13">
        <f>'[1]time trend'!BT9</f>
        <v>163.1259765625</v>
      </c>
      <c r="L7" s="10"/>
      <c r="M7" s="14">
        <f>'[1]time trend'!BV9</f>
        <v>175934287828860.56</v>
      </c>
      <c r="N7" s="14"/>
      <c r="O7" s="14"/>
      <c r="P7" s="14"/>
    </row>
    <row r="8" spans="1:20" x14ac:dyDescent="0.25">
      <c r="A8" s="6" t="str">
        <f>'[1]time trend'!AM10</f>
        <v>ZQ10</v>
      </c>
      <c r="B8" s="7">
        <f>'[1]time trend'!BK10</f>
        <v>4.5802529999999999</v>
      </c>
      <c r="C8" s="7">
        <f>'[1]time trend'!BL10</f>
        <v>7.7133929999999999</v>
      </c>
      <c r="D8" s="8">
        <f>'[1]time trend'!BM10</f>
        <v>44138</v>
      </c>
      <c r="E8" s="9">
        <f>'[1]time trend'!BN10</f>
        <v>44139</v>
      </c>
      <c r="F8" s="10">
        <f>'[1]time trend'!BO10</f>
        <v>343518.97500000003</v>
      </c>
      <c r="G8" s="10">
        <f>'[1]time trend'!BP10</f>
        <v>578504.47499999998</v>
      </c>
      <c r="H8" s="10">
        <f>'[1]time trend'!BQ10</f>
        <v>461011.72499999998</v>
      </c>
      <c r="I8" s="11">
        <f>'[1]time trend'!BR10</f>
        <v>44138</v>
      </c>
      <c r="J8" s="12" t="str">
        <f>'[1]time trend'!BS10</f>
        <v>TUE</v>
      </c>
      <c r="K8" s="13">
        <f>'[1]time trend'!BT10</f>
        <v>160.90103149414099</v>
      </c>
      <c r="L8" s="10">
        <f>'[1]time trend'!BU10</f>
        <v>707986.51875000005</v>
      </c>
      <c r="M8" s="14">
        <f>'[1]time trend'!BV10</f>
        <v>280760936985643.53</v>
      </c>
      <c r="N8" s="14">
        <f>'[1]time trend'!BW10</f>
        <v>431171155955857.5</v>
      </c>
      <c r="O8" s="14">
        <f>N8/1950000</f>
        <v>221113413.31069615</v>
      </c>
      <c r="P8" s="14">
        <f t="shared" si="0"/>
        <v>221.11341331069616</v>
      </c>
    </row>
    <row r="9" spans="1:20" x14ac:dyDescent="0.25">
      <c r="A9" s="6" t="str">
        <f>'[1]time trend'!AM11</f>
        <v>ZQ13</v>
      </c>
      <c r="B9" s="7">
        <f>'[1]time trend'!BK11</f>
        <v>6.8522650000000001</v>
      </c>
      <c r="C9" s="7">
        <f>'[1]time trend'!BL11</f>
        <v>18.61337</v>
      </c>
      <c r="D9" s="8">
        <f>'[1]time trend'!BM11</f>
        <v>44138</v>
      </c>
      <c r="E9" s="9">
        <f>'[1]time trend'!BN11</f>
        <v>44139</v>
      </c>
      <c r="F9" s="10">
        <f>'[1]time trend'!BO11</f>
        <v>513919.87500000006</v>
      </c>
      <c r="G9" s="10">
        <f>'[1]time trend'!BP11</f>
        <v>1396002.75</v>
      </c>
      <c r="H9" s="10">
        <f>'[1]time trend'!BQ11</f>
        <v>954961.3125</v>
      </c>
      <c r="I9" s="11">
        <f>'[1]time trend'!BR11</f>
        <v>44138</v>
      </c>
      <c r="J9" s="12" t="str">
        <f>'[1]time trend'!BS11</f>
        <v>TUE</v>
      </c>
      <c r="K9" s="13">
        <f>'[1]time trend'!BT11</f>
        <v>160.90103149414099</v>
      </c>
      <c r="L9" s="10"/>
      <c r="M9" s="14">
        <f>'[1]time trend'!BV11</f>
        <v>581581374926071.38</v>
      </c>
      <c r="N9" s="14"/>
      <c r="O9" s="14"/>
      <c r="P9" s="14"/>
    </row>
    <row r="10" spans="1:20" x14ac:dyDescent="0.25">
      <c r="A10" s="6" t="str">
        <f>'[1]time trend'!AM12</f>
        <v>Z1</v>
      </c>
      <c r="B10" s="7">
        <f>'[1]time trend'!BK12</f>
        <v>6.3947320000000003</v>
      </c>
      <c r="C10" s="7">
        <f>'[1]time trend'!BL12</f>
        <v>16.642690000000002</v>
      </c>
      <c r="D10" s="8">
        <f>'[1]time trend'!BM12</f>
        <v>44137</v>
      </c>
      <c r="E10" s="9">
        <f>'[1]time trend'!BN12</f>
        <v>44138</v>
      </c>
      <c r="F10" s="10">
        <f>'[1]time trend'!BO12</f>
        <v>359703.67500000005</v>
      </c>
      <c r="G10" s="10">
        <f>'[1]time trend'!BP12</f>
        <v>936151.3125</v>
      </c>
      <c r="H10" s="10">
        <f>'[1]time trend'!BQ12</f>
        <v>647927.49375000002</v>
      </c>
      <c r="I10" s="11">
        <f>'[1]time trend'!BR12</f>
        <v>44137</v>
      </c>
      <c r="J10" s="12" t="str">
        <f>'[1]time trend'!BS12</f>
        <v>MON</v>
      </c>
      <c r="K10" s="13">
        <f>'[1]time trend'!BT12</f>
        <v>163.1259765625</v>
      </c>
      <c r="L10" s="10"/>
      <c r="M10" s="14">
        <f>'[1]time trend'!BV12</f>
        <v>400051052529320.19</v>
      </c>
      <c r="N10" s="14"/>
      <c r="O10" s="14"/>
      <c r="P10" s="14"/>
    </row>
    <row r="11" spans="1:20" x14ac:dyDescent="0.25">
      <c r="A11" s="6" t="str">
        <f>'[1]time trend'!AM13</f>
        <v>ZH1</v>
      </c>
      <c r="B11" s="7">
        <f>'[1]time trend'!BK13</f>
        <v>5.0809179999999996</v>
      </c>
      <c r="C11" s="7">
        <f>'[1]time trend'!BL13</f>
        <v>11.913629999999999</v>
      </c>
      <c r="D11" s="8">
        <f>'[1]time trend'!BM13</f>
        <v>44137</v>
      </c>
      <c r="E11" s="9">
        <f>'[1]time trend'!BN13</f>
        <v>44138</v>
      </c>
      <c r="F11" s="10">
        <f>'[1]time trend'!BO13</f>
        <v>285801.63749999995</v>
      </c>
      <c r="G11" s="10">
        <f>'[1]time trend'!BP13</f>
        <v>670141.6875</v>
      </c>
      <c r="H11" s="10">
        <f>'[1]time trend'!BQ13</f>
        <v>477971.66249999998</v>
      </c>
      <c r="I11" s="11">
        <f>'[1]time trend'!BR13</f>
        <v>44137</v>
      </c>
      <c r="J11" s="12" t="str">
        <f>'[1]time trend'!BS13</f>
        <v>MON</v>
      </c>
      <c r="K11" s="13">
        <f>'[1]time trend'!BT13</f>
        <v>163.1259765625</v>
      </c>
      <c r="L11" s="10"/>
      <c r="M11" s="14">
        <f>'[1]time trend'!BV13</f>
        <v>295114914101936.06</v>
      </c>
      <c r="N11" s="14"/>
      <c r="O11" s="14"/>
      <c r="P11" s="14"/>
    </row>
    <row r="12" spans="1:20" x14ac:dyDescent="0.25">
      <c r="A12" s="6" t="str">
        <f>'[1]time trend'!AM14</f>
        <v>ZH2</v>
      </c>
      <c r="B12" s="7">
        <f>'[1]time trend'!BK14</f>
        <v>28.97139</v>
      </c>
      <c r="C12" s="7">
        <f>'[1]time trend'!BL14</f>
        <v>23.421600000000002</v>
      </c>
      <c r="D12" s="8">
        <f>'[1]time trend'!BM14</f>
        <v>44137</v>
      </c>
      <c r="E12" s="9">
        <f>'[1]time trend'!BN14</f>
        <v>44138</v>
      </c>
      <c r="F12" s="10">
        <f>'[1]time trend'!BO14</f>
        <v>1629640.6875</v>
      </c>
      <c r="G12" s="10">
        <f>'[1]time trend'!BP14</f>
        <v>1317465.0000000002</v>
      </c>
      <c r="H12" s="10">
        <f>'[1]time trend'!BQ14</f>
        <v>1473552.84375</v>
      </c>
      <c r="I12" s="11">
        <f>'[1]time trend'!BR14</f>
        <v>44137</v>
      </c>
      <c r="J12" s="12" t="str">
        <f>'[1]time trend'!BS14</f>
        <v>MON</v>
      </c>
      <c r="K12" s="13">
        <f>'[1]time trend'!BT14</f>
        <v>163.1259765625</v>
      </c>
      <c r="L12" s="10"/>
      <c r="M12" s="14">
        <f>'[1]time trend'!BV14</f>
        <v>909818416082239.88</v>
      </c>
      <c r="N12" s="14"/>
      <c r="O12" s="14"/>
      <c r="P12" s="14"/>
    </row>
    <row r="13" spans="1:20" x14ac:dyDescent="0.25">
      <c r="A13" s="6">
        <f>'[1]time trend'!AM15</f>
        <v>55</v>
      </c>
      <c r="B13" s="7">
        <f>'[1]time trend'!BK15</f>
        <v>23.35</v>
      </c>
      <c r="C13" s="7">
        <f>'[1]time trend'!BL15</f>
        <v>38.96</v>
      </c>
      <c r="D13" s="8">
        <f>'[1]time trend'!BM15</f>
        <v>44139</v>
      </c>
      <c r="E13" s="9">
        <f>'[1]time trend'!BN15</f>
        <v>44140</v>
      </c>
      <c r="F13" s="10">
        <f>'[1]time trend'!BO15</f>
        <v>436448.5981308411</v>
      </c>
      <c r="G13" s="10">
        <f>'[1]time trend'!BP15</f>
        <v>728224.29906542064</v>
      </c>
      <c r="H13" s="10">
        <f>'[1]time trend'!BQ15</f>
        <v>582336.44859813084</v>
      </c>
      <c r="I13" s="11">
        <f>'[1]time trend'!BR15</f>
        <v>44139</v>
      </c>
      <c r="J13" s="12" t="str">
        <f>'[1]time trend'!BS15</f>
        <v>WED</v>
      </c>
      <c r="K13" s="13">
        <f>'[1]time trend'!BT15</f>
        <v>159.95523071289099</v>
      </c>
      <c r="L13" s="10">
        <f>'[1]time trend'!BU15</f>
        <v>539482.51990308065</v>
      </c>
      <c r="M13" s="14">
        <f>'[1]time trend'!BV15</f>
        <v>352564275339729.94</v>
      </c>
      <c r="N13" s="14">
        <f>'[1]time trend'!BW15</f>
        <v>326619197795292.44</v>
      </c>
      <c r="O13" s="14">
        <f t="shared" ref="O13:O20" si="1">N13/1950000</f>
        <v>167497024.51040637</v>
      </c>
      <c r="P13" s="14">
        <f t="shared" si="0"/>
        <v>167.49702451040636</v>
      </c>
    </row>
    <row r="14" spans="1:20" x14ac:dyDescent="0.25">
      <c r="A14" s="6" t="str">
        <f>'[1]time trend'!AM16</f>
        <v>YZ1</v>
      </c>
      <c r="B14" s="7">
        <f>'[1]time trend'!BK16</f>
        <v>4.16</v>
      </c>
      <c r="C14" s="7">
        <f>'[1]time trend'!BL16</f>
        <v>11.97</v>
      </c>
      <c r="D14" s="8">
        <f>'[1]time trend'!BM16</f>
        <v>44139</v>
      </c>
      <c r="E14" s="9">
        <f>'[1]time trend'!BN16</f>
        <v>44140</v>
      </c>
      <c r="F14" s="10">
        <f>'[1]time trend'!BO16</f>
        <v>231111.11111111112</v>
      </c>
      <c r="G14" s="10">
        <f>'[1]time trend'!BP16</f>
        <v>665000</v>
      </c>
      <c r="H14" s="10">
        <f>'[1]time trend'!BQ16</f>
        <v>448055.55555555556</v>
      </c>
      <c r="I14" s="11">
        <f>'[1]time trend'!BR16</f>
        <v>44139</v>
      </c>
      <c r="J14" s="12" t="str">
        <f>'[1]time trend'!BS16</f>
        <v>WED</v>
      </c>
      <c r="K14" s="13">
        <f>'[1]time trend'!BT16</f>
        <v>159.95523071289099</v>
      </c>
      <c r="L14" s="10"/>
      <c r="M14" s="14">
        <f>'[1]time trend'!BV16</f>
        <v>271266520645693.25</v>
      </c>
      <c r="N14" s="14"/>
      <c r="O14" s="14"/>
      <c r="P14" s="14"/>
    </row>
    <row r="15" spans="1:20" x14ac:dyDescent="0.25">
      <c r="A15" s="6" t="str">
        <f>'[1]time trend'!AM17</f>
        <v>YZ4</v>
      </c>
      <c r="B15" s="7">
        <f>'[1]time trend'!BK17</f>
        <v>7.08</v>
      </c>
      <c r="C15" s="7">
        <f>'[1]time trend'!BL17</f>
        <v>14.09</v>
      </c>
      <c r="D15" s="8">
        <f>'[1]time trend'!BM17</f>
        <v>44139</v>
      </c>
      <c r="E15" s="9">
        <f>'[1]time trend'!BN17</f>
        <v>44140</v>
      </c>
      <c r="F15" s="10">
        <f>'[1]time trend'!BO17</f>
        <v>393333.33333333331</v>
      </c>
      <c r="G15" s="10">
        <f>'[1]time trend'!BP17</f>
        <v>782777.77777777775</v>
      </c>
      <c r="H15" s="10">
        <f>'[1]time trend'!BQ17</f>
        <v>588055.5555555555</v>
      </c>
      <c r="I15" s="11">
        <f>'[1]time trend'!BR17</f>
        <v>44139</v>
      </c>
      <c r="J15" s="12" t="str">
        <f>'[1]time trend'!BS17</f>
        <v>WED</v>
      </c>
      <c r="K15" s="13">
        <f>'[1]time trend'!BT17</f>
        <v>159.95523071289099</v>
      </c>
      <c r="L15" s="10"/>
      <c r="M15" s="14">
        <f>'[1]time trend'!BV17</f>
        <v>356026797400454.19</v>
      </c>
      <c r="N15" s="14"/>
      <c r="O15" s="14"/>
      <c r="P15" s="14"/>
    </row>
    <row r="16" spans="1:20" x14ac:dyDescent="0.25">
      <c r="A16" s="6">
        <f>'[1]time trend'!AM18</f>
        <v>611</v>
      </c>
      <c r="B16" s="7">
        <f>'[1]time trend'!BK18</f>
        <v>9.4600000000000009</v>
      </c>
      <c r="C16" s="7">
        <f>'[1]time trend'!BL18</f>
        <v>15.15</v>
      </c>
      <c r="D16" s="8">
        <f>'[1]time trend'!BM18</f>
        <v>44140</v>
      </c>
      <c r="E16" s="9">
        <f>'[1]time trend'!BN18</f>
        <v>44141</v>
      </c>
      <c r="F16" s="10">
        <f>'[1]time trend'!BO18</f>
        <v>525555.5555555555</v>
      </c>
      <c r="G16" s="10">
        <f>'[1]time trend'!BP18</f>
        <v>841666.66666666663</v>
      </c>
      <c r="H16" s="10">
        <f>'[1]time trend'!BQ18</f>
        <v>683611.11111111101</v>
      </c>
      <c r="I16" s="11">
        <f>'[1]time trend'!BR18</f>
        <v>44140</v>
      </c>
      <c r="J16" s="12" t="str">
        <f>'[1]time trend'!BS18</f>
        <v>THU</v>
      </c>
      <c r="K16" s="13">
        <f>'[1]time trend'!BT18</f>
        <v>158.95272827148401</v>
      </c>
      <c r="L16" s="10">
        <f>'[1]time trend'!BU18</f>
        <v>709027.77777777775</v>
      </c>
      <c r="M16" s="14">
        <f>'[1]time trend'!BV18</f>
        <v>411285106745867.31</v>
      </c>
      <c r="N16" s="14">
        <f>'[1]time trend'!BW18</f>
        <v>426576690357101.31</v>
      </c>
      <c r="O16" s="14">
        <f t="shared" si="1"/>
        <v>218757277.10620579</v>
      </c>
      <c r="P16" s="14">
        <f t="shared" si="0"/>
        <v>218.75727710620581</v>
      </c>
    </row>
    <row r="17" spans="1:16" x14ac:dyDescent="0.25">
      <c r="A17" s="6">
        <f>'[1]time trend'!AM19</f>
        <v>614</v>
      </c>
      <c r="B17" s="7">
        <f>'[1]time trend'!BK19</f>
        <v>8.9700000000000006</v>
      </c>
      <c r="C17" s="7">
        <f>'[1]time trend'!BL19</f>
        <v>17.47</v>
      </c>
      <c r="D17" s="8">
        <f>'[1]time trend'!BM19</f>
        <v>44140</v>
      </c>
      <c r="E17" s="9">
        <f>'[1]time trend'!BN19</f>
        <v>44141</v>
      </c>
      <c r="F17" s="10">
        <f>'[1]time trend'!BO19</f>
        <v>498333.33333333331</v>
      </c>
      <c r="G17" s="10">
        <f>'[1]time trend'!BP19</f>
        <v>970555.55555555527</v>
      </c>
      <c r="H17" s="10">
        <f>'[1]time trend'!BQ19</f>
        <v>734444.44444444426</v>
      </c>
      <c r="I17" s="11">
        <f>'[1]time trend'!BR19</f>
        <v>44140</v>
      </c>
      <c r="J17" s="12" t="str">
        <f>'[1]time trend'!BS19</f>
        <v>THU</v>
      </c>
      <c r="K17" s="13">
        <f>'[1]time trend'!BT19</f>
        <v>158.95272827148401</v>
      </c>
      <c r="L17" s="10"/>
      <c r="M17" s="14">
        <f>'[1]time trend'!BV19</f>
        <v>441868273968335.25</v>
      </c>
      <c r="N17" s="14"/>
      <c r="O17" s="14"/>
      <c r="P17" s="14"/>
    </row>
    <row r="18" spans="1:16" x14ac:dyDescent="0.25">
      <c r="A18" s="6">
        <f>'[1]time trend'!AM20</f>
        <v>301</v>
      </c>
      <c r="B18" s="7">
        <f>'[1]time trend'!BK20</f>
        <v>12.47</v>
      </c>
      <c r="C18" s="7">
        <f>'[1]time trend'!BL20</f>
        <v>24.06</v>
      </c>
      <c r="D18" s="8">
        <f>'[1]time trend'!BM20</f>
        <v>44143</v>
      </c>
      <c r="E18" s="9">
        <f>'[1]time trend'!BN20</f>
        <v>44144</v>
      </c>
      <c r="F18" s="10">
        <f>'[1]time trend'!BO20</f>
        <v>692777.77777777787</v>
      </c>
      <c r="G18" s="10">
        <f>'[1]time trend'!BP20</f>
        <v>1336666.6666666665</v>
      </c>
      <c r="H18" s="10">
        <f>'[1]time trend'!BQ20</f>
        <v>1014722.2222222222</v>
      </c>
      <c r="I18" s="11">
        <f>'[1]time trend'!BR20</f>
        <v>44143</v>
      </c>
      <c r="J18" s="12" t="str">
        <f>'[1]time trend'!BS20</f>
        <v>SUN</v>
      </c>
      <c r="K18" s="13">
        <f>'[1]time trend'!BT20</f>
        <v>155.63638305664099</v>
      </c>
      <c r="L18" s="10">
        <f>'[1]time trend'!BU20</f>
        <v>864861.11111111112</v>
      </c>
      <c r="M18" s="14">
        <f>'[1]time trend'!BV20</f>
        <v>597756331153574.38</v>
      </c>
      <c r="N18" s="14">
        <f>'[1]time trend'!BW20</f>
        <v>509475591855092.69</v>
      </c>
      <c r="O18" s="14">
        <f t="shared" si="1"/>
        <v>261269534.2846629</v>
      </c>
      <c r="P18" s="14">
        <f t="shared" si="0"/>
        <v>261.26953428466288</v>
      </c>
    </row>
    <row r="19" spans="1:16" x14ac:dyDescent="0.25">
      <c r="A19" s="6">
        <f>'[1]time trend'!AM21</f>
        <v>302</v>
      </c>
      <c r="B19" s="7">
        <f>'[1]time trend'!BK21</f>
        <v>7.74</v>
      </c>
      <c r="C19" s="7">
        <f>'[1]time trend'!BL21</f>
        <v>18</v>
      </c>
      <c r="D19" s="8">
        <f>'[1]time trend'!BM21</f>
        <v>44143</v>
      </c>
      <c r="E19" s="9">
        <f>'[1]time trend'!BN21</f>
        <v>44144</v>
      </c>
      <c r="F19" s="10">
        <f>'[1]time trend'!BO21</f>
        <v>430000</v>
      </c>
      <c r="G19" s="10">
        <f>'[1]time trend'!BP21</f>
        <v>999999.99999999988</v>
      </c>
      <c r="H19" s="10">
        <f>'[1]time trend'!BQ21</f>
        <v>715000</v>
      </c>
      <c r="I19" s="11">
        <f>'[1]time trend'!BR21</f>
        <v>44143</v>
      </c>
      <c r="J19" s="12" t="str">
        <f>'[1]time trend'!BS21</f>
        <v>SUN</v>
      </c>
      <c r="K19" s="13">
        <f>'[1]time trend'!BT21</f>
        <v>155.63638305664099</v>
      </c>
      <c r="L19" s="10"/>
      <c r="M19" s="14">
        <f>'[1]time trend'!BV21</f>
        <v>421194852556611.13</v>
      </c>
      <c r="N19" s="14"/>
      <c r="O19" s="14"/>
      <c r="P19" s="14"/>
    </row>
    <row r="20" spans="1:16" x14ac:dyDescent="0.25">
      <c r="A20" s="6">
        <f>'[1]time trend'!AM22</f>
        <v>308</v>
      </c>
      <c r="B20" s="7">
        <f>'[1]time trend'!BK22</f>
        <v>12.41</v>
      </c>
      <c r="C20" s="7">
        <f>'[1]time trend'!BL22</f>
        <v>26.49</v>
      </c>
      <c r="D20" s="8">
        <f>'[1]time trend'!BM22</f>
        <v>44144</v>
      </c>
      <c r="E20" s="9">
        <f>'[1]time trend'!BN22</f>
        <v>44145</v>
      </c>
      <c r="F20" s="10">
        <f>'[1]time trend'!BO22</f>
        <v>919259.2592592591</v>
      </c>
      <c r="G20" s="10">
        <f>'[1]time trend'!BP22</f>
        <v>1962222.222222222</v>
      </c>
      <c r="H20" s="10">
        <f>'[1]time trend'!BQ22</f>
        <v>1440740.7407407407</v>
      </c>
      <c r="I20" s="11">
        <f>'[1]time trend'!BR22</f>
        <v>44144</v>
      </c>
      <c r="J20" s="12" t="str">
        <f>'[1]time trend'!BS22</f>
        <v>MON</v>
      </c>
      <c r="K20" s="13">
        <f>'[1]time trend'!BT22</f>
        <v>164.59027099609401</v>
      </c>
      <c r="L20" s="10">
        <f>'[1]time trend'!BU22</f>
        <v>1227352.3759608665</v>
      </c>
      <c r="M20" s="14">
        <f>'[1]time trend'!BV22</f>
        <v>897544275389496.25</v>
      </c>
      <c r="N20" s="14">
        <f>'[1]time trend'!BW22</f>
        <v>764608834732469.25</v>
      </c>
      <c r="O20" s="14">
        <f t="shared" si="1"/>
        <v>392107094.73459959</v>
      </c>
      <c r="P20" s="14">
        <f t="shared" si="0"/>
        <v>392.10709473459957</v>
      </c>
    </row>
    <row r="21" spans="1:16" x14ac:dyDescent="0.25">
      <c r="A21" s="6">
        <f>'[1]time trend'!AM23</f>
        <v>309</v>
      </c>
      <c r="B21" s="7">
        <f>'[1]time trend'!BK23</f>
        <v>17.96</v>
      </c>
      <c r="C21" s="7">
        <f>'[1]time trend'!BL23</f>
        <v>24.4</v>
      </c>
      <c r="D21" s="8">
        <f>'[1]time trend'!BM23</f>
        <v>44144</v>
      </c>
      <c r="E21" s="9">
        <f>'[1]time trend'!BN23</f>
        <v>44145</v>
      </c>
      <c r="F21" s="10">
        <f>'[1]time trend'!BO23</f>
        <v>1330370.3703703703</v>
      </c>
      <c r="G21" s="10">
        <f>'[1]time trend'!BP23</f>
        <v>1807407.4074074074</v>
      </c>
      <c r="H21" s="10">
        <f>'[1]time trend'!BQ23</f>
        <v>1568888.888888889</v>
      </c>
      <c r="I21" s="11">
        <f>'[1]time trend'!BR23</f>
        <v>44144</v>
      </c>
      <c r="J21" s="12" t="str">
        <f>'[1]time trend'!BS23</f>
        <v>MON</v>
      </c>
      <c r="K21" s="13">
        <f>'[1]time trend'!BT23</f>
        <v>164.59027099609401</v>
      </c>
      <c r="L21" s="10"/>
      <c r="M21" s="14">
        <f>'[1]time trend'!BV23</f>
        <v>977377262352161</v>
      </c>
      <c r="N21" s="14"/>
      <c r="O21" s="14"/>
      <c r="P21" s="14"/>
    </row>
    <row r="22" spans="1:16" x14ac:dyDescent="0.25">
      <c r="A22" s="6" t="str">
        <f>'[1]time trend'!AM24</f>
        <v>102B</v>
      </c>
      <c r="B22" s="7">
        <f>'[1]time trend'!BK24</f>
        <v>12.69</v>
      </c>
      <c r="C22" s="7">
        <f>'[1]time trend'!BL24</f>
        <v>25.89</v>
      </c>
      <c r="D22" s="8">
        <f>'[1]time trend'!BM24</f>
        <v>44144</v>
      </c>
      <c r="E22" s="9">
        <f>'[1]time trend'!BN24</f>
        <v>44145</v>
      </c>
      <c r="F22" s="10">
        <f>'[1]time trend'!BO24</f>
        <v>704999.99999999988</v>
      </c>
      <c r="G22" s="10">
        <f>'[1]time trend'!BP24</f>
        <v>1438333.3333333333</v>
      </c>
      <c r="H22" s="10">
        <f>'[1]time trend'!BQ24</f>
        <v>1071666.6666666665</v>
      </c>
      <c r="I22" s="11">
        <f>'[1]time trend'!BR24</f>
        <v>44144</v>
      </c>
      <c r="J22" s="12" t="str">
        <f>'[1]time trend'!BS24</f>
        <v>MON</v>
      </c>
      <c r="K22" s="13">
        <f>'[1]time trend'!BT24</f>
        <v>164.59027099609401</v>
      </c>
      <c r="L22" s="10"/>
      <c r="M22" s="14">
        <f>'[1]time trend'!BV24</f>
        <v>667620658313498</v>
      </c>
      <c r="N22" s="14"/>
      <c r="O22" s="14"/>
      <c r="P22" s="14"/>
    </row>
    <row r="23" spans="1:16" x14ac:dyDescent="0.25">
      <c r="A23" s="6" t="str">
        <f>'[1]time trend'!AM25</f>
        <v>104A</v>
      </c>
      <c r="B23" s="7">
        <f>'[1]time trend'!BK25</f>
        <v>21.25</v>
      </c>
      <c r="C23" s="7">
        <f>'[1]time trend'!BL25</f>
        <v>37.270000000000003</v>
      </c>
      <c r="D23" s="8">
        <f>'[1]time trend'!BM25</f>
        <v>44144</v>
      </c>
      <c r="E23" s="9">
        <f>'[1]time trend'!BN25</f>
        <v>44145</v>
      </c>
      <c r="F23" s="10">
        <f>'[1]time trend'!BO25</f>
        <v>601415.09433962253</v>
      </c>
      <c r="G23" s="10">
        <f>'[1]time trend'!BP25</f>
        <v>1054811.3207547171</v>
      </c>
      <c r="H23" s="10">
        <f>'[1]time trend'!BQ25</f>
        <v>828113.20754716988</v>
      </c>
      <c r="I23" s="11">
        <f>'[1]time trend'!BR25</f>
        <v>44144</v>
      </c>
      <c r="J23" s="12" t="str">
        <f>'[1]time trend'!BS25</f>
        <v>MON</v>
      </c>
      <c r="K23" s="13">
        <f>'[1]time trend'!BT25</f>
        <v>164.59027099609401</v>
      </c>
      <c r="L23" s="10"/>
      <c r="M23" s="14">
        <f>'[1]time trend'!BV25</f>
        <v>515893142874722.25</v>
      </c>
      <c r="N23" s="14"/>
      <c r="O23" s="14"/>
      <c r="P23" s="14"/>
    </row>
    <row r="24" spans="1:16" x14ac:dyDescent="0.25">
      <c r="A24" s="6">
        <f>'[1]time trend'!AM26</f>
        <v>111</v>
      </c>
      <c r="B24" s="7">
        <f>'[1]time trend'!BK26</f>
        <v>9.52</v>
      </c>
      <c r="C24" s="7">
        <f>'[1]time trend'!BL26</f>
        <v>23.53</v>
      </c>
      <c r="D24" s="8">
        <f>'[1]time trend'!BM26</f>
        <v>44145</v>
      </c>
      <c r="E24" s="9">
        <f>'[1]time trend'!BN26</f>
        <v>44146</v>
      </c>
      <c r="F24" s="10">
        <f>'[1]time trend'!BO26</f>
        <v>634666.66666666651</v>
      </c>
      <c r="G24" s="10">
        <f>'[1]time trend'!BP26</f>
        <v>1568666.6666666667</v>
      </c>
      <c r="H24" s="10">
        <f>'[1]time trend'!BQ26</f>
        <v>1101666.6666666665</v>
      </c>
      <c r="I24" s="11">
        <f>'[1]time trend'!BR26</f>
        <v>44145</v>
      </c>
      <c r="J24" s="12" t="str">
        <f>'[1]time trend'!BS26</f>
        <v>TUE</v>
      </c>
      <c r="K24" s="13">
        <f>'[1]time trend'!BT26</f>
        <v>161.41021728515599</v>
      </c>
      <c r="L24" s="10">
        <f>'[1]time trend'!BU26</f>
        <v>1092833.3333333333</v>
      </c>
      <c r="M24" s="14">
        <f>'[1]time trend'!BV26</f>
        <v>673049669120787.38</v>
      </c>
      <c r="N24" s="14">
        <f>'[1]time trend'!BW26</f>
        <v>667653053014372.75</v>
      </c>
      <c r="O24" s="14">
        <f t="shared" ref="O24:O87" si="2">N24/1950000</f>
        <v>342386181.03301167</v>
      </c>
      <c r="P24" s="14">
        <f t="shared" si="0"/>
        <v>342.38618103301167</v>
      </c>
    </row>
    <row r="25" spans="1:16" x14ac:dyDescent="0.25">
      <c r="A25" s="6">
        <f>'[1]time trend'!AM27</f>
        <v>113</v>
      </c>
      <c r="B25" s="7">
        <f>'[1]time trend'!BK27</f>
        <v>12.62</v>
      </c>
      <c r="C25" s="7">
        <f>'[1]time trend'!BL27</f>
        <v>19.899999999999999</v>
      </c>
      <c r="D25" s="8">
        <f>'[1]time trend'!BM27</f>
        <v>44145</v>
      </c>
      <c r="E25" s="9">
        <f>'[1]time trend'!BN27</f>
        <v>44146</v>
      </c>
      <c r="F25" s="10">
        <f>'[1]time trend'!BO27</f>
        <v>841333.33333333326</v>
      </c>
      <c r="G25" s="10">
        <f>'[1]time trend'!BP27</f>
        <v>1326666.6666666665</v>
      </c>
      <c r="H25" s="10">
        <f>'[1]time trend'!BQ27</f>
        <v>1084000</v>
      </c>
      <c r="I25" s="11">
        <f>'[1]time trend'!BR27</f>
        <v>44145</v>
      </c>
      <c r="J25" s="12" t="str">
        <f>'[1]time trend'!BS27</f>
        <v>TUE</v>
      </c>
      <c r="K25" s="13">
        <f>'[1]time trend'!BT27</f>
        <v>161.41021728515599</v>
      </c>
      <c r="L25" s="10"/>
      <c r="M25" s="14">
        <f>'[1]time trend'!BV27</f>
        <v>662256436907958</v>
      </c>
      <c r="N25" s="14"/>
      <c r="O25" s="14"/>
      <c r="P25" s="14"/>
    </row>
    <row r="26" spans="1:16" x14ac:dyDescent="0.25">
      <c r="A26" s="6" t="str">
        <f>'[1]time trend'!AM28</f>
        <v>Y13</v>
      </c>
      <c r="B26" s="7">
        <f>'[1]time trend'!BK28</f>
        <v>10.83</v>
      </c>
      <c r="C26" s="7">
        <f>'[1]time trend'!BL28</f>
        <v>21.77</v>
      </c>
      <c r="D26" s="8">
        <f>'[1]time trend'!BM28</f>
        <v>44146</v>
      </c>
      <c r="E26" s="9">
        <f>'[1]time trend'!BN28</f>
        <v>44147</v>
      </c>
      <c r="F26" s="10">
        <f>'[1]time trend'!BO28</f>
        <v>609265</v>
      </c>
      <c r="G26" s="10">
        <f>'[1]time trend'!BP28</f>
        <v>1224572</v>
      </c>
      <c r="H26" s="10">
        <f>'[1]time trend'!BQ28</f>
        <v>916918.5</v>
      </c>
      <c r="I26" s="11">
        <f>'[1]time trend'!BR28</f>
        <v>44146</v>
      </c>
      <c r="J26" s="12" t="str">
        <f>'[1]time trend'!BS28</f>
        <v>WED</v>
      </c>
      <c r="K26" s="13">
        <f>'[1]time trend'!BT28</f>
        <v>164.23411560058599</v>
      </c>
      <c r="L26" s="10">
        <f>'[1]time trend'!BU28</f>
        <v>1072994.5</v>
      </c>
      <c r="M26" s="14">
        <f>'[1]time trend'!BV28</f>
        <v>569980496432320.75</v>
      </c>
      <c r="N26" s="14">
        <f>'[1]time trend'!BW28</f>
        <v>667001415915536.38</v>
      </c>
      <c r="O26" s="14">
        <f t="shared" si="2"/>
        <v>342052008.1618135</v>
      </c>
      <c r="P26" s="14">
        <f t="shared" si="0"/>
        <v>342.05200816181349</v>
      </c>
    </row>
    <row r="27" spans="1:16" x14ac:dyDescent="0.25">
      <c r="A27" s="6" t="str">
        <f>'[1]time trend'!AM29</f>
        <v>Y14</v>
      </c>
      <c r="B27" s="7">
        <f>'[1]time trend'!BK29</f>
        <v>16.7</v>
      </c>
      <c r="C27" s="7">
        <f>'[1]time trend'!BL29</f>
        <v>27</v>
      </c>
      <c r="D27" s="8">
        <f>'[1]time trend'!BM29</f>
        <v>44146</v>
      </c>
      <c r="E27" s="9">
        <f>'[1]time trend'!BN29</f>
        <v>44147</v>
      </c>
      <c r="F27" s="10">
        <f>'[1]time trend'!BO29</f>
        <v>939229</v>
      </c>
      <c r="G27" s="10">
        <f>'[1]time trend'!BP29</f>
        <v>1518912</v>
      </c>
      <c r="H27" s="10">
        <f>'[1]time trend'!BQ29</f>
        <v>1229070.5</v>
      </c>
      <c r="I27" s="11">
        <f>'[1]time trend'!BR29</f>
        <v>44146</v>
      </c>
      <c r="J27" s="12" t="str">
        <f>'[1]time trend'!BS29</f>
        <v>WED</v>
      </c>
      <c r="K27" s="13">
        <f>'[1]time trend'!BT29</f>
        <v>164.23411560058599</v>
      </c>
      <c r="L27" s="10"/>
      <c r="M27" s="14">
        <f>'[1]time trend'!BV29</f>
        <v>764022335398752.13</v>
      </c>
      <c r="N27" s="14"/>
      <c r="O27" s="14"/>
      <c r="P27" s="14"/>
    </row>
    <row r="28" spans="1:16" x14ac:dyDescent="0.25">
      <c r="A28" s="6">
        <f>'[1]time trend'!AM30</f>
        <v>131</v>
      </c>
      <c r="B28" s="7">
        <f>'[1]time trend'!BK30</f>
        <v>13.01</v>
      </c>
      <c r="C28" s="7">
        <f>'[1]time trend'!BL30</f>
        <v>27.23</v>
      </c>
      <c r="D28" s="8">
        <f>'[1]time trend'!BM30</f>
        <v>44147</v>
      </c>
      <c r="E28" s="9">
        <f>'[1]time trend'!BN30</f>
        <v>44148</v>
      </c>
      <c r="F28" s="10">
        <f>'[1]time trend'!BO30</f>
        <v>731726</v>
      </c>
      <c r="G28" s="10">
        <f>'[1]time trend'!BP30</f>
        <v>1531775</v>
      </c>
      <c r="H28" s="10">
        <f>'[1]time trend'!BQ30</f>
        <v>1131750.5</v>
      </c>
      <c r="I28" s="11">
        <f>'[1]time trend'!BR30</f>
        <v>44147</v>
      </c>
      <c r="J28" s="12" t="str">
        <f>'[1]time trend'!BS30</f>
        <v>THU</v>
      </c>
      <c r="K28" s="13">
        <f>'[1]time trend'!BT30</f>
        <v>158.40295410156301</v>
      </c>
      <c r="L28" s="10">
        <f>'[1]time trend'!BU30</f>
        <v>1246288</v>
      </c>
      <c r="M28" s="14">
        <f>'[1]time trend'!BV30</f>
        <v>678546876184910.88</v>
      </c>
      <c r="N28" s="14">
        <f>'[1]time trend'!BW30</f>
        <v>747218427760129.38</v>
      </c>
      <c r="O28" s="14">
        <f t="shared" si="2"/>
        <v>383188937.31288683</v>
      </c>
      <c r="P28" s="14">
        <f t="shared" si="0"/>
        <v>383.18893731288682</v>
      </c>
    </row>
    <row r="29" spans="1:16" x14ac:dyDescent="0.25">
      <c r="A29" s="6">
        <f>'[1]time trend'!AM31</f>
        <v>134</v>
      </c>
      <c r="B29" s="7">
        <f>'[1]time trend'!BK31</f>
        <v>17.12</v>
      </c>
      <c r="C29" s="7">
        <f>'[1]time trend'!BL31</f>
        <v>31.26</v>
      </c>
      <c r="D29" s="8">
        <f>'[1]time trend'!BM31</f>
        <v>44147</v>
      </c>
      <c r="E29" s="9">
        <f>'[1]time trend'!BN31</f>
        <v>44148</v>
      </c>
      <c r="F29" s="10">
        <f>'[1]time trend'!BO31</f>
        <v>963152</v>
      </c>
      <c r="G29" s="10">
        <f>'[1]time trend'!BP31</f>
        <v>1758499</v>
      </c>
      <c r="H29" s="10">
        <f>'[1]time trend'!BQ31</f>
        <v>1360825.5</v>
      </c>
      <c r="I29" s="11">
        <f>'[1]time trend'!BR31</f>
        <v>44147</v>
      </c>
      <c r="J29" s="12" t="str">
        <f>'[1]time trend'!BS31</f>
        <v>THU</v>
      </c>
      <c r="K29" s="13">
        <f>'[1]time trend'!BT31</f>
        <v>158.40295410156301</v>
      </c>
      <c r="L29" s="10"/>
      <c r="M29" s="14">
        <f>'[1]time trend'!BV31</f>
        <v>815889979335347.75</v>
      </c>
      <c r="N29" s="14"/>
      <c r="O29" s="14"/>
      <c r="P29" s="14"/>
    </row>
    <row r="30" spans="1:16" x14ac:dyDescent="0.25">
      <c r="A30" s="6" t="str">
        <f>'[1]time trend'!AM32</f>
        <v>ZV405</v>
      </c>
      <c r="B30" s="7">
        <f>'[1]time trend'!BK32</f>
        <v>8.43</v>
      </c>
      <c r="C30" s="7">
        <f>'[1]time trend'!BL32</f>
        <v>15.52</v>
      </c>
      <c r="D30" s="8">
        <f>'[1]time trend'!BM32</f>
        <v>44150</v>
      </c>
      <c r="E30" s="9">
        <f>'[1]time trend'!BN32</f>
        <v>44151</v>
      </c>
      <c r="F30" s="10">
        <f>'[1]time trend'!BO32</f>
        <v>632071</v>
      </c>
      <c r="G30" s="10">
        <f>'[1]time trend'!BP32</f>
        <v>1163863</v>
      </c>
      <c r="H30" s="10">
        <f>'[1]time trend'!BQ32</f>
        <v>897967</v>
      </c>
      <c r="I30" s="11">
        <f>'[1]time trend'!BR32</f>
        <v>44150</v>
      </c>
      <c r="J30" s="12" t="str">
        <f>'[1]time trend'!BS32</f>
        <v>SUN</v>
      </c>
      <c r="K30" s="13">
        <f>'[1]time trend'!BT32</f>
        <v>161.55310058593801</v>
      </c>
      <c r="L30" s="10">
        <f>'[1]time trend'!BU32</f>
        <v>1100979.25</v>
      </c>
      <c r="M30" s="14">
        <f>'[1]time trend'!BV32</f>
        <v>549087501384533.56</v>
      </c>
      <c r="N30" s="14">
        <f>'[1]time trend'!BW32</f>
        <v>673225124596692.13</v>
      </c>
      <c r="O30" s="14">
        <f t="shared" si="2"/>
        <v>345243653.63932931</v>
      </c>
      <c r="P30" s="14">
        <f t="shared" si="0"/>
        <v>345.2436536393293</v>
      </c>
    </row>
    <row r="31" spans="1:16" x14ac:dyDescent="0.25">
      <c r="A31" s="6" t="str">
        <f>'[1]time trend'!AM33</f>
        <v>ZV406</v>
      </c>
      <c r="B31" s="7">
        <f>'[1]time trend'!BK33</f>
        <v>12.76</v>
      </c>
      <c r="C31" s="7">
        <f>'[1]time trend'!BL33</f>
        <v>22.01</v>
      </c>
      <c r="D31" s="8">
        <f>'[1]time trend'!BM33</f>
        <v>44150</v>
      </c>
      <c r="E31" s="9">
        <f>'[1]time trend'!BN33</f>
        <v>44151</v>
      </c>
      <c r="F31" s="10">
        <f>'[1]time trend'!BO33</f>
        <v>957054</v>
      </c>
      <c r="G31" s="10">
        <f>'[1]time trend'!BP33</f>
        <v>1650929</v>
      </c>
      <c r="H31" s="10">
        <f>'[1]time trend'!BQ33</f>
        <v>1303991.5</v>
      </c>
      <c r="I31" s="11">
        <f>'[1]time trend'!BR33</f>
        <v>44150</v>
      </c>
      <c r="J31" s="12" t="str">
        <f>'[1]time trend'!BS33</f>
        <v>SUN</v>
      </c>
      <c r="K31" s="13">
        <f>'[1]time trend'!BT33</f>
        <v>161.55310058593801</v>
      </c>
      <c r="L31" s="10"/>
      <c r="M31" s="14">
        <f>'[1]time trend'!BV33</f>
        <v>797362747808850.5</v>
      </c>
      <c r="N31" s="14"/>
      <c r="O31" s="14"/>
      <c r="P31" s="14"/>
    </row>
    <row r="32" spans="1:16" x14ac:dyDescent="0.25">
      <c r="A32" s="6" t="str">
        <f>'[1]time trend'!AM34</f>
        <v>Y18</v>
      </c>
      <c r="B32" s="7">
        <f>'[1]time trend'!BK34</f>
        <v>20.149999999999999</v>
      </c>
      <c r="C32" s="7">
        <f>'[1]time trend'!BL34</f>
        <v>35.130000000000003</v>
      </c>
      <c r="D32" s="8">
        <f>'[1]time trend'!BM34</f>
        <v>44151</v>
      </c>
      <c r="E32" s="9">
        <f>'[1]time trend'!BN34</f>
        <v>44152</v>
      </c>
      <c r="F32" s="10">
        <f>'[1]time trend'!BO34</f>
        <v>1133718</v>
      </c>
      <c r="G32" s="10">
        <f>'[1]time trend'!BP34</f>
        <v>1976144</v>
      </c>
      <c r="H32" s="10">
        <f>'[1]time trend'!BQ34</f>
        <v>1554931</v>
      </c>
      <c r="I32" s="11">
        <f>'[1]time trend'!BR34</f>
        <v>44151</v>
      </c>
      <c r="J32" s="12" t="str">
        <f>'[1]time trend'!BS34</f>
        <v>MON</v>
      </c>
      <c r="K32" s="13">
        <f>'[1]time trend'!BT34</f>
        <v>163.70292663574199</v>
      </c>
      <c r="L32" s="10">
        <f>'[1]time trend'!BU34</f>
        <v>1433189.5</v>
      </c>
      <c r="M32" s="14">
        <f>'[1]time trend'!BV34</f>
        <v>963459469251986</v>
      </c>
      <c r="N32" s="14">
        <f>'[1]time trend'!BW34</f>
        <v>888026539446135.5</v>
      </c>
      <c r="O32" s="14">
        <f t="shared" si="2"/>
        <v>455398225.35699254</v>
      </c>
      <c r="P32" s="14">
        <f t="shared" si="0"/>
        <v>455.39822535699255</v>
      </c>
    </row>
    <row r="33" spans="1:16" x14ac:dyDescent="0.25">
      <c r="A33" s="6" t="str">
        <f>'[1]time trend'!AM35</f>
        <v>Y19</v>
      </c>
      <c r="B33" s="7">
        <f>'[1]time trend'!BK35</f>
        <v>17.989999999999998</v>
      </c>
      <c r="C33" s="7">
        <f>'[1]time trend'!BL35</f>
        <v>28.64</v>
      </c>
      <c r="D33" s="8">
        <f>'[1]time trend'!BM35</f>
        <v>44151</v>
      </c>
      <c r="E33" s="9">
        <f>'[1]time trend'!BN35</f>
        <v>44152</v>
      </c>
      <c r="F33" s="10">
        <f>'[1]time trend'!BO35</f>
        <v>1011861</v>
      </c>
      <c r="G33" s="10">
        <f>'[1]time trend'!BP35</f>
        <v>1611035</v>
      </c>
      <c r="H33" s="10">
        <f>'[1]time trend'!BQ35</f>
        <v>1311448</v>
      </c>
      <c r="I33" s="11">
        <f>'[1]time trend'!BR35</f>
        <v>44151</v>
      </c>
      <c r="J33" s="12" t="str">
        <f>'[1]time trend'!BS35</f>
        <v>MON</v>
      </c>
      <c r="K33" s="13">
        <f>'[1]time trend'!BT35</f>
        <v>163.70292663574199</v>
      </c>
      <c r="L33" s="10"/>
      <c r="M33" s="14">
        <f>'[1]time trend'!BV35</f>
        <v>812593609640285.38</v>
      </c>
      <c r="N33" s="14"/>
      <c r="O33" s="14"/>
      <c r="P33" s="14"/>
    </row>
    <row r="34" spans="1:16" x14ac:dyDescent="0.25">
      <c r="A34" s="6">
        <f>'[1]time trend'!AM36</f>
        <v>181</v>
      </c>
      <c r="B34" s="7">
        <f>'[1]time trend'!BK36</f>
        <v>10</v>
      </c>
      <c r="C34" s="7">
        <f>'[1]time trend'!BL36</f>
        <v>24</v>
      </c>
      <c r="D34" s="8">
        <f>'[1]time trend'!BM36</f>
        <v>44152</v>
      </c>
      <c r="E34" s="9">
        <f>'[1]time trend'!BN36</f>
        <v>44153</v>
      </c>
      <c r="F34" s="10">
        <f>'[1]time trend'!BO36</f>
        <v>760345</v>
      </c>
      <c r="G34" s="10">
        <f>'[1]time trend'!BP36</f>
        <v>1817803</v>
      </c>
      <c r="H34" s="10">
        <f>'[1]time trend'!BQ36</f>
        <v>1289074</v>
      </c>
      <c r="I34" s="11">
        <f>'[1]time trend'!BR36</f>
        <v>44152</v>
      </c>
      <c r="J34" s="12" t="str">
        <f>'[1]time trend'!BS36</f>
        <v>TUE</v>
      </c>
      <c r="K34" s="13">
        <f>'[1]time trend'!BT36</f>
        <v>161.31024169921901</v>
      </c>
      <c r="L34" s="10">
        <f>'[1]time trend'!BU36</f>
        <v>1244547</v>
      </c>
      <c r="M34" s="14">
        <f>'[1]time trend'!BV36</f>
        <v>787056073753457.75</v>
      </c>
      <c r="N34" s="14">
        <f>'[1]time trend'!BW36</f>
        <v>759869701368303.5</v>
      </c>
      <c r="O34" s="14">
        <f t="shared" si="2"/>
        <v>389676769.93246335</v>
      </c>
      <c r="P34" s="14">
        <f t="shared" si="0"/>
        <v>389.67676993246334</v>
      </c>
    </row>
    <row r="35" spans="1:16" x14ac:dyDescent="0.25">
      <c r="A35" s="6">
        <f>'[1]time trend'!AM37</f>
        <v>182</v>
      </c>
      <c r="B35" s="7">
        <f>'[1]time trend'!BK37</f>
        <v>11</v>
      </c>
      <c r="C35" s="7">
        <f>'[1]time trend'!BL37</f>
        <v>21</v>
      </c>
      <c r="D35" s="8">
        <f>'[1]time trend'!BM37</f>
        <v>44152</v>
      </c>
      <c r="E35" s="9">
        <f>'[1]time trend'!BN37</f>
        <v>44153</v>
      </c>
      <c r="F35" s="10">
        <f>'[1]time trend'!BO37</f>
        <v>804594</v>
      </c>
      <c r="G35" s="10">
        <f>'[1]time trend'!BP37</f>
        <v>1595446</v>
      </c>
      <c r="H35" s="10">
        <f>'[1]time trend'!BQ37</f>
        <v>1200020</v>
      </c>
      <c r="I35" s="11">
        <f>'[1]time trend'!BR37</f>
        <v>44152</v>
      </c>
      <c r="J35" s="12" t="str">
        <f>'[1]time trend'!BS37</f>
        <v>TUE</v>
      </c>
      <c r="K35" s="13">
        <f>'[1]time trend'!BT37</f>
        <v>161.31024169921901</v>
      </c>
      <c r="L35" s="10"/>
      <c r="M35" s="14">
        <f>'[1]time trend'!BV37</f>
        <v>732683328983149.5</v>
      </c>
      <c r="N35" s="14"/>
      <c r="O35" s="14"/>
      <c r="P35" s="14"/>
    </row>
    <row r="36" spans="1:16" x14ac:dyDescent="0.25">
      <c r="A36" s="6" t="str">
        <f>'[1]time trend'!AM38</f>
        <v>Y21</v>
      </c>
      <c r="B36" s="7">
        <f>'[1]time trend'!BK38</f>
        <v>13.31</v>
      </c>
      <c r="C36" s="7">
        <f>'[1]time trend'!BL38</f>
        <v>24.92</v>
      </c>
      <c r="D36" s="8">
        <f>'[1]time trend'!BM38</f>
        <v>44153</v>
      </c>
      <c r="E36" s="9">
        <f>'[1]time trend'!BN38</f>
        <v>44154</v>
      </c>
      <c r="F36" s="10">
        <f>'[1]time trend'!BO38</f>
        <v>748613</v>
      </c>
      <c r="G36" s="10">
        <f>'[1]time trend'!BP38</f>
        <v>1401832</v>
      </c>
      <c r="H36" s="10">
        <f>'[1]time trend'!BQ38</f>
        <v>1075222.5</v>
      </c>
      <c r="I36" s="11">
        <f>'[1]time trend'!BR38</f>
        <v>44153</v>
      </c>
      <c r="J36" s="12" t="str">
        <f>'[1]time trend'!BS38</f>
        <v>WED</v>
      </c>
      <c r="K36" s="13">
        <f>'[1]time trend'!BT38</f>
        <v>163.29389953613301</v>
      </c>
      <c r="L36" s="10">
        <f>'[1]time trend'!BU38</f>
        <v>1131854</v>
      </c>
      <c r="M36" s="14">
        <f>'[1]time trend'!BV38</f>
        <v>664559985473751.38</v>
      </c>
      <c r="N36" s="14">
        <f>'[1]time trend'!BW38</f>
        <v>699562069988683.63</v>
      </c>
      <c r="O36" s="14">
        <f t="shared" si="2"/>
        <v>358749779.48137623</v>
      </c>
      <c r="P36" s="14">
        <f t="shared" si="0"/>
        <v>358.74977948137621</v>
      </c>
    </row>
    <row r="37" spans="1:16" x14ac:dyDescent="0.25">
      <c r="A37" s="6" t="str">
        <f>'[1]time trend'!AM39</f>
        <v>Y23</v>
      </c>
      <c r="B37" s="7">
        <f>'[1]time trend'!BK39</f>
        <v>17.13</v>
      </c>
      <c r="C37" s="7">
        <f>'[1]time trend'!BL39</f>
        <v>25.13</v>
      </c>
      <c r="D37" s="8">
        <f>'[1]time trend'!BM39</f>
        <v>44153</v>
      </c>
      <c r="E37" s="9">
        <f>'[1]time trend'!BN39</f>
        <v>44154</v>
      </c>
      <c r="F37" s="10">
        <f>'[1]time trend'!BO39</f>
        <v>963364</v>
      </c>
      <c r="G37" s="10">
        <f>'[1]time trend'!BP39</f>
        <v>1413607</v>
      </c>
      <c r="H37" s="10">
        <f>'[1]time trend'!BQ39</f>
        <v>1188485.5</v>
      </c>
      <c r="I37" s="11">
        <f>'[1]time trend'!BR39</f>
        <v>44153</v>
      </c>
      <c r="J37" s="12" t="str">
        <f>'[1]time trend'!BS39</f>
        <v>WED</v>
      </c>
      <c r="K37" s="13">
        <f>'[1]time trend'!BT39</f>
        <v>163.29389953613301</v>
      </c>
      <c r="L37" s="10"/>
      <c r="M37" s="14">
        <f>'[1]time trend'!BV39</f>
        <v>734564154503615.88</v>
      </c>
      <c r="N37" s="14"/>
      <c r="O37" s="14"/>
      <c r="P37" s="14"/>
    </row>
    <row r="38" spans="1:16" x14ac:dyDescent="0.25">
      <c r="A38" s="6">
        <f>'[1]time trend'!AM40</f>
        <v>201</v>
      </c>
      <c r="B38" s="7">
        <f>'[1]time trend'!BK40</f>
        <v>21.2</v>
      </c>
      <c r="C38" s="7">
        <f>'[1]time trend'!BL40</f>
        <v>37.15</v>
      </c>
      <c r="D38" s="8">
        <f>'[1]time trend'!BM40</f>
        <v>44154</v>
      </c>
      <c r="E38" s="9">
        <f>'[1]time trend'!BN40</f>
        <v>44155</v>
      </c>
      <c r="F38" s="10">
        <f>'[1]time trend'!BO40</f>
        <v>1192473</v>
      </c>
      <c r="G38" s="10">
        <f>'[1]time trend'!BP40</f>
        <v>2089910</v>
      </c>
      <c r="H38" s="10">
        <f>'[1]time trend'!BQ40</f>
        <v>1641191.5</v>
      </c>
      <c r="I38" s="11">
        <f>'[1]time trend'!BR40</f>
        <v>44154</v>
      </c>
      <c r="J38" s="12" t="str">
        <f>'[1]time trend'!BS40</f>
        <v>THU</v>
      </c>
      <c r="K38" s="13">
        <f>'[1]time trend'!BT40</f>
        <v>166.66217041015599</v>
      </c>
      <c r="L38" s="10">
        <f>'[1]time trend'!BU40</f>
        <v>1857712.5</v>
      </c>
      <c r="M38" s="14">
        <f>'[1]time trend'!BV40</f>
        <v>1035290374243327.8</v>
      </c>
      <c r="N38" s="14">
        <f>'[1]time trend'!BW40</f>
        <v>1171875353583971.3</v>
      </c>
      <c r="O38" s="14">
        <f t="shared" si="2"/>
        <v>600961719.78665197</v>
      </c>
      <c r="P38" s="14">
        <f t="shared" si="0"/>
        <v>600.961719786652</v>
      </c>
    </row>
    <row r="39" spans="1:16" x14ac:dyDescent="0.25">
      <c r="A39" s="6">
        <f>'[1]time trend'!AM41</f>
        <v>202</v>
      </c>
      <c r="B39" s="7">
        <f>'[1]time trend'!BK41</f>
        <v>22.43</v>
      </c>
      <c r="C39" s="7">
        <f>'[1]time trend'!BL41</f>
        <v>51.32</v>
      </c>
      <c r="D39" s="8">
        <f>'[1]time trend'!BM41</f>
        <v>44154</v>
      </c>
      <c r="E39" s="9">
        <f>'[1]time trend'!BN41</f>
        <v>44155</v>
      </c>
      <c r="F39" s="10">
        <f>'[1]time trend'!BO41</f>
        <v>1261478</v>
      </c>
      <c r="G39" s="10">
        <f>'[1]time trend'!BP41</f>
        <v>2886989</v>
      </c>
      <c r="H39" s="10">
        <f>'[1]time trend'!BQ41</f>
        <v>2074233.5</v>
      </c>
      <c r="I39" s="11">
        <f>'[1]time trend'!BR41</f>
        <v>44154</v>
      </c>
      <c r="J39" s="12" t="str">
        <f>'[1]time trend'!BS41</f>
        <v>THU</v>
      </c>
      <c r="K39" s="13">
        <f>'[1]time trend'!BT41</f>
        <v>166.66217041015599</v>
      </c>
      <c r="L39" s="10"/>
      <c r="M39" s="14">
        <f>'[1]time trend'!BV41</f>
        <v>1308460332924614.5</v>
      </c>
      <c r="N39" s="14"/>
      <c r="O39" s="14"/>
      <c r="P39" s="14"/>
    </row>
    <row r="40" spans="1:16" x14ac:dyDescent="0.25">
      <c r="A40" s="6">
        <f>'[1]time trend'!AM42</f>
        <v>231</v>
      </c>
      <c r="B40" s="7">
        <f>'[1]time trend'!BK42</f>
        <v>22.08</v>
      </c>
      <c r="C40" s="7">
        <f>'[1]time trend'!BL42</f>
        <v>34.76</v>
      </c>
      <c r="D40" s="8">
        <f>'[1]time trend'!BM42</f>
        <v>44157</v>
      </c>
      <c r="E40" s="9">
        <f>'[1]time trend'!BN42</f>
        <v>44158</v>
      </c>
      <c r="F40" s="10">
        <f>'[1]time trend'!BO42</f>
        <v>1241950</v>
      </c>
      <c r="G40" s="10">
        <f>'[1]time trend'!BP42</f>
        <v>1955263</v>
      </c>
      <c r="H40" s="10">
        <f>'[1]time trend'!BQ42</f>
        <v>1598606.5</v>
      </c>
      <c r="I40" s="11">
        <f>'[1]time trend'!BR42</f>
        <v>44157</v>
      </c>
      <c r="J40" s="12" t="str">
        <f>'[1]time trend'!BS42</f>
        <v>SUN</v>
      </c>
      <c r="K40" s="13">
        <f>'[1]time trend'!BT42</f>
        <v>158.59759521484401</v>
      </c>
      <c r="L40" s="10">
        <f>'[1]time trend'!BU42</f>
        <v>1627257.75</v>
      </c>
      <c r="M40" s="14">
        <f>'[1]time trend'!BV42</f>
        <v>959630529861388.25</v>
      </c>
      <c r="N40" s="14">
        <f>'[1]time trend'!BW42</f>
        <v>976829643100757</v>
      </c>
      <c r="O40" s="14">
        <f t="shared" si="2"/>
        <v>500938278.51320875</v>
      </c>
      <c r="P40" s="14">
        <f t="shared" si="0"/>
        <v>500.93827851320873</v>
      </c>
    </row>
    <row r="41" spans="1:16" x14ac:dyDescent="0.25">
      <c r="A41" s="6">
        <f>'[1]time trend'!AM43</f>
        <v>232</v>
      </c>
      <c r="B41" s="7">
        <f>'[1]time trend'!BK43</f>
        <v>21.91</v>
      </c>
      <c r="C41" s="7">
        <f>'[1]time trend'!BL43</f>
        <v>36.97</v>
      </c>
      <c r="D41" s="8">
        <f>'[1]time trend'!BM43</f>
        <v>44157</v>
      </c>
      <c r="E41" s="9">
        <f>'[1]time trend'!BN43</f>
        <v>44158</v>
      </c>
      <c r="F41" s="10">
        <f>'[1]time trend'!BO43</f>
        <v>1232421</v>
      </c>
      <c r="G41" s="10">
        <f>'[1]time trend'!BP43</f>
        <v>2079397</v>
      </c>
      <c r="H41" s="10">
        <f>'[1]time trend'!BQ43</f>
        <v>1655909</v>
      </c>
      <c r="I41" s="11">
        <f>'[1]time trend'!BR43</f>
        <v>44157</v>
      </c>
      <c r="J41" s="12" t="str">
        <f>'[1]time trend'!BS43</f>
        <v>SUN</v>
      </c>
      <c r="K41" s="13">
        <f>'[1]time trend'!BT43</f>
        <v>158.59759521484401</v>
      </c>
      <c r="L41" s="10"/>
      <c r="M41" s="14">
        <f>'[1]time trend'!BV43</f>
        <v>994028756340126</v>
      </c>
      <c r="N41" s="14"/>
      <c r="O41" s="14"/>
      <c r="P41" s="14"/>
    </row>
    <row r="42" spans="1:16" x14ac:dyDescent="0.25">
      <c r="A42" s="6" t="str">
        <f>'[1]time trend'!AM44</f>
        <v>Y25</v>
      </c>
      <c r="B42" s="7">
        <f>'[1]time trend'!BK44</f>
        <v>23.800521850585938</v>
      </c>
      <c r="C42" s="7">
        <f>'[1]time trend'!BL44</f>
        <v>24.260229492187499</v>
      </c>
      <c r="D42" s="8">
        <f>'[1]time trend'!BM44</f>
        <v>44158</v>
      </c>
      <c r="E42" s="9">
        <f>'[1]time trend'!BN44</f>
        <v>44159</v>
      </c>
      <c r="F42" s="10">
        <f>'[1]time trend'!BO44</f>
        <v>1338779.354095459</v>
      </c>
      <c r="G42" s="10">
        <f>'[1]time trend'!BP44</f>
        <v>1364637.9089355469</v>
      </c>
      <c r="H42" s="10">
        <f>'[1]time trend'!BQ44</f>
        <v>1351708.6315155029</v>
      </c>
      <c r="I42" s="11">
        <f>'[1]time trend'!BR44</f>
        <v>44158</v>
      </c>
      <c r="J42" s="12" t="str">
        <f>'[1]time trend'!BS44</f>
        <v>MON</v>
      </c>
      <c r="K42" s="13">
        <f>'[1]time trend'!BT44</f>
        <v>162.155838012695</v>
      </c>
      <c r="L42" s="10">
        <f>'[1]time trend'!BU44</f>
        <v>1207562.5991821289</v>
      </c>
      <c r="M42" s="14">
        <f>'[1]time trend'!BV44</f>
        <v>829624482702694.5</v>
      </c>
      <c r="N42" s="14">
        <f>'[1]time trend'!BW44</f>
        <v>741153435969684.25</v>
      </c>
      <c r="O42" s="14">
        <f t="shared" si="2"/>
        <v>380078685.11265856</v>
      </c>
      <c r="P42" s="14">
        <f t="shared" si="0"/>
        <v>380.07868511265855</v>
      </c>
    </row>
    <row r="43" spans="1:16" x14ac:dyDescent="0.25">
      <c r="A43" s="6" t="str">
        <f>'[1]time trend'!AM45</f>
        <v>Y29</v>
      </c>
      <c r="B43" s="7">
        <f>'[1]time trend'!BK45</f>
        <v>15.234521484375</v>
      </c>
      <c r="C43" s="7">
        <f>'[1]time trend'!BL45</f>
        <v>22.575845336914064</v>
      </c>
      <c r="D43" s="8">
        <f>'[1]time trend'!BM45</f>
        <v>44158</v>
      </c>
      <c r="E43" s="9">
        <f>'[1]time trend'!BN45</f>
        <v>44159</v>
      </c>
      <c r="F43" s="10">
        <f>'[1]time trend'!BO45</f>
        <v>856941.83349609375</v>
      </c>
      <c r="G43" s="10">
        <f>'[1]time trend'!BP45</f>
        <v>1269891.300201416</v>
      </c>
      <c r="H43" s="10">
        <f>'[1]time trend'!BQ45</f>
        <v>1063416.5668487549</v>
      </c>
      <c r="I43" s="11">
        <f>'[1]time trend'!BR45</f>
        <v>44158</v>
      </c>
      <c r="J43" s="12" t="str">
        <f>'[1]time trend'!BS45</f>
        <v>MON</v>
      </c>
      <c r="K43" s="13">
        <f>'[1]time trend'!BT45</f>
        <v>162.155838012695</v>
      </c>
      <c r="L43" s="10"/>
      <c r="M43" s="14">
        <f>'[1]time trend'!BV45</f>
        <v>652682389236674.13</v>
      </c>
      <c r="N43" s="14"/>
      <c r="O43" s="14"/>
      <c r="P43" s="14"/>
    </row>
    <row r="44" spans="1:16" x14ac:dyDescent="0.25">
      <c r="A44" s="6">
        <f>'[1]time trend'!AM46</f>
        <v>505</v>
      </c>
      <c r="B44" s="7">
        <f>'[1]time trend'!BK46</f>
        <v>10.93270034790039</v>
      </c>
      <c r="C44" s="7">
        <f>'[1]time trend'!BL46</f>
        <v>16.641336059570314</v>
      </c>
      <c r="D44" s="8">
        <f>'[1]time trend'!BM46</f>
        <v>44159</v>
      </c>
      <c r="E44" s="9">
        <f>'[1]time trend'!BN46</f>
        <v>44160</v>
      </c>
      <c r="F44" s="10">
        <f>'[1]time trend'!BO46</f>
        <v>614964.39456939697</v>
      </c>
      <c r="G44" s="10">
        <f>'[1]time trend'!BP46</f>
        <v>936075.15335083019</v>
      </c>
      <c r="H44" s="10">
        <f>'[1]time trend'!BQ46</f>
        <v>775519.77396011353</v>
      </c>
      <c r="I44" s="11">
        <f>'[1]time trend'!BR46</f>
        <v>44159</v>
      </c>
      <c r="J44" s="12" t="str">
        <f>'[1]time trend'!BS46</f>
        <v>TUE</v>
      </c>
      <c r="K44" s="13">
        <f>'[1]time trend'!BT46</f>
        <v>159.86358642578099</v>
      </c>
      <c r="L44" s="10">
        <f>'[1]time trend'!BU46</f>
        <v>793061.0990524292</v>
      </c>
      <c r="M44" s="14">
        <f>'[1]time trend'!BV46</f>
        <v>469254354569483.44</v>
      </c>
      <c r="N44" s="14">
        <f>'[1]time trend'!BW46</f>
        <v>479868324014073.56</v>
      </c>
      <c r="O44" s="14">
        <f t="shared" si="2"/>
        <v>246086320.0072172</v>
      </c>
      <c r="P44" s="14">
        <f t="shared" si="0"/>
        <v>246.08632000721721</v>
      </c>
    </row>
    <row r="45" spans="1:16" x14ac:dyDescent="0.25">
      <c r="A45" s="6">
        <f>'[1]time trend'!AM47</f>
        <v>506</v>
      </c>
      <c r="B45" s="7">
        <f>'[1]time trend'!BK47</f>
        <v>9.3227195739746094</v>
      </c>
      <c r="C45" s="7">
        <f>'[1]time trend'!BL47</f>
        <v>19.498699951171876</v>
      </c>
      <c r="D45" s="8">
        <f>'[1]time trend'!BM47</f>
        <v>44159</v>
      </c>
      <c r="E45" s="9">
        <f>'[1]time trend'!BN47</f>
        <v>44160</v>
      </c>
      <c r="F45" s="10">
        <f>'[1]time trend'!BO47</f>
        <v>524402.97603607178</v>
      </c>
      <c r="G45" s="10">
        <f>'[1]time trend'!BP47</f>
        <v>1096801.872253418</v>
      </c>
      <c r="H45" s="10">
        <f>'[1]time trend'!BQ47</f>
        <v>810602.42414474487</v>
      </c>
      <c r="I45" s="11">
        <f>'[1]time trend'!BR47</f>
        <v>44159</v>
      </c>
      <c r="J45" s="12" t="str">
        <f>'[1]time trend'!BS47</f>
        <v>TUE</v>
      </c>
      <c r="K45" s="13">
        <f>'[1]time trend'!BT47</f>
        <v>159.86358642578099</v>
      </c>
      <c r="L45" s="10"/>
      <c r="M45" s="14">
        <f>'[1]time trend'!BV47</f>
        <v>490482293458663.69</v>
      </c>
      <c r="N45" s="14"/>
      <c r="O45" s="14"/>
      <c r="P45" s="14"/>
    </row>
    <row r="46" spans="1:16" x14ac:dyDescent="0.25">
      <c r="A46" s="6">
        <f>'[1]time trend'!AM48</f>
        <v>261</v>
      </c>
      <c r="B46" s="7">
        <f>'[1]time trend'!BK48</f>
        <v>10.03214340209961</v>
      </c>
      <c r="C46" s="7">
        <f>'[1]time trend'!BL48</f>
        <v>19.630404663085937</v>
      </c>
      <c r="D46" s="8">
        <f>'[1]time trend'!BM48</f>
        <v>44160</v>
      </c>
      <c r="E46" s="9">
        <f>'[1]time trend'!BN48</f>
        <v>44161</v>
      </c>
      <c r="F46" s="10">
        <f>'[1]time trend'!BO48</f>
        <v>564308.06636810303</v>
      </c>
      <c r="G46" s="10">
        <f>'[1]time trend'!BP48</f>
        <v>1104210.262298584</v>
      </c>
      <c r="H46" s="10">
        <f>'[1]time trend'!BQ48</f>
        <v>834259.16433334351</v>
      </c>
      <c r="I46" s="11">
        <f>'[1]time trend'!BR48</f>
        <v>44160</v>
      </c>
      <c r="J46" s="12" t="str">
        <f>'[1]time trend'!BS48</f>
        <v>WED</v>
      </c>
      <c r="K46" s="13">
        <f>'[1]time trend'!BT48</f>
        <v>160.87809753418</v>
      </c>
      <c r="L46" s="10">
        <f>'[1]time trend'!BU48</f>
        <v>1072667.4091815948</v>
      </c>
      <c r="M46" s="14">
        <f>'[1]time trend'!BV48</f>
        <v>508000092983805.88</v>
      </c>
      <c r="N46" s="14">
        <f>'[1]time trend'!BW48</f>
        <v>653172499507859.88</v>
      </c>
      <c r="O46" s="14">
        <f t="shared" si="2"/>
        <v>334960256.15787685</v>
      </c>
      <c r="P46" s="14">
        <f t="shared" si="0"/>
        <v>334.96025615787687</v>
      </c>
    </row>
    <row r="47" spans="1:16" x14ac:dyDescent="0.25">
      <c r="A47" s="6">
        <f>'[1]time trend'!AM49</f>
        <v>263</v>
      </c>
      <c r="B47" s="7">
        <f>'[1]time trend'!BK49</f>
        <v>18.181602478027344</v>
      </c>
      <c r="C47" s="7">
        <f>'[1]time trend'!BL49</f>
        <v>28.434420776367187</v>
      </c>
      <c r="D47" s="8">
        <f>'[1]time trend'!BM49</f>
        <v>44160</v>
      </c>
      <c r="E47" s="9">
        <f>'[1]time trend'!BN49</f>
        <v>44161</v>
      </c>
      <c r="F47" s="10">
        <f>'[1]time trend'!BO49</f>
        <v>1022715.1393890381</v>
      </c>
      <c r="G47" s="10">
        <f>'[1]time trend'!BP49</f>
        <v>1599436.1686706543</v>
      </c>
      <c r="H47" s="10">
        <f>'[1]time trend'!BQ49</f>
        <v>1311075.6540298462</v>
      </c>
      <c r="I47" s="11">
        <f>'[1]time trend'!BR49</f>
        <v>44160</v>
      </c>
      <c r="J47" s="12" t="str">
        <f>'[1]time trend'!BS49</f>
        <v>WED</v>
      </c>
      <c r="K47" s="13">
        <f>'[1]time trend'!BT49</f>
        <v>160.87809753418</v>
      </c>
      <c r="L47" s="10"/>
      <c r="M47" s="14">
        <f>'[1]time trend'!BV49</f>
        <v>798344906031913.75</v>
      </c>
      <c r="N47" s="14"/>
      <c r="O47" s="14"/>
      <c r="P47" s="14"/>
    </row>
    <row r="48" spans="1:16" x14ac:dyDescent="0.25">
      <c r="A48" s="6" t="str">
        <f>'[1]time trend'!AM50</f>
        <v>271</v>
      </c>
      <c r="B48" s="7">
        <f>'[1]time trend'!BK50</f>
        <v>12.499953460693359</v>
      </c>
      <c r="C48" s="7">
        <f>'[1]time trend'!BL50</f>
        <v>24.00117645263672</v>
      </c>
      <c r="D48" s="8">
        <f>'[1]time trend'!BM50</f>
        <v>44161</v>
      </c>
      <c r="E48" s="9">
        <f>'[1]time trend'!BN50</f>
        <v>44162</v>
      </c>
      <c r="F48" s="10">
        <f>'[1]time trend'!BO50</f>
        <v>703122.38216400146</v>
      </c>
      <c r="G48" s="10">
        <f>'[1]time trend'!BP50</f>
        <v>1350066.1754608154</v>
      </c>
      <c r="H48" s="10">
        <f>'[1]time trend'!BQ50</f>
        <v>1026594.2788124084</v>
      </c>
      <c r="I48" s="11">
        <f>'[1]time trend'!BR50</f>
        <v>44161</v>
      </c>
      <c r="J48" s="12" t="str">
        <f>'[1]time trend'!BS50</f>
        <v>THU</v>
      </c>
      <c r="K48" s="13">
        <f>'[1]time trend'!BT50</f>
        <v>159.66961669921901</v>
      </c>
      <c r="L48" s="10">
        <f>'[1]time trend'!BU50</f>
        <v>1016726.313829422</v>
      </c>
      <c r="M48" s="14">
        <f>'[1]time trend'!BV50</f>
        <v>620421738288582.25</v>
      </c>
      <c r="N48" s="14">
        <f>'[1]time trend'!BW50</f>
        <v>614458038592926.63</v>
      </c>
      <c r="O48" s="14">
        <f t="shared" si="2"/>
        <v>315106686.45791107</v>
      </c>
      <c r="P48" s="14">
        <f t="shared" si="0"/>
        <v>315.10668645791105</v>
      </c>
    </row>
    <row r="49" spans="1:16" x14ac:dyDescent="0.25">
      <c r="A49" s="6" t="str">
        <f>'[1]time trend'!AM51</f>
        <v>272</v>
      </c>
      <c r="B49" s="7">
        <f>'[1]time trend'!BK51</f>
        <v>12.570411682128906</v>
      </c>
      <c r="C49" s="7">
        <f>'[1]time trend'!BL51</f>
        <v>23.228996276855469</v>
      </c>
      <c r="D49" s="8">
        <f>'[1]time trend'!BM51</f>
        <v>44161</v>
      </c>
      <c r="E49" s="9">
        <f>'[1]time trend'!BN51</f>
        <v>44162</v>
      </c>
      <c r="F49" s="10">
        <f>'[1]time trend'!BO51</f>
        <v>707085.65711975098</v>
      </c>
      <c r="G49" s="10">
        <f>'[1]time trend'!BP51</f>
        <v>1306631.0405731201</v>
      </c>
      <c r="H49" s="10">
        <f>'[1]time trend'!BQ51</f>
        <v>1006858.3488464355</v>
      </c>
      <c r="I49" s="11">
        <f>'[1]time trend'!BR51</f>
        <v>44161</v>
      </c>
      <c r="J49" s="12" t="str">
        <f>'[1]time trend'!BS51</f>
        <v>THU</v>
      </c>
      <c r="K49" s="13">
        <f>'[1]time trend'!BT51</f>
        <v>159.66961669921901</v>
      </c>
      <c r="L49" s="10"/>
      <c r="M49" s="14">
        <f>'[1]time trend'!BV51</f>
        <v>608494338897271.13</v>
      </c>
      <c r="N49" s="14"/>
      <c r="O49" s="14"/>
      <c r="P49" s="14"/>
    </row>
    <row r="50" spans="1:16" x14ac:dyDescent="0.25">
      <c r="A50" s="6" t="str">
        <f>'[1]time trend'!AM52</f>
        <v>M2</v>
      </c>
      <c r="B50" s="7">
        <f>'[1]time trend'!BK52</f>
        <v>10.241314697265626</v>
      </c>
      <c r="C50" s="7">
        <f>'[1]time trend'!BL52</f>
        <v>16.318144226074217</v>
      </c>
      <c r="D50" s="8">
        <f>'[1]time trend'!BM52</f>
        <v>44164</v>
      </c>
      <c r="E50" s="9">
        <f>'[1]time trend'!BN52</f>
        <v>44165</v>
      </c>
      <c r="F50" s="10">
        <f>'[1]time trend'!BO52</f>
        <v>576073.95172119141</v>
      </c>
      <c r="G50" s="10">
        <f>'[1]time trend'!BP52</f>
        <v>917895.61271667469</v>
      </c>
      <c r="H50" s="10">
        <f>'[1]time trend'!BQ52</f>
        <v>746984.78221893311</v>
      </c>
      <c r="I50" s="11">
        <f>'[1]time trend'!BR52</f>
        <v>44164</v>
      </c>
      <c r="J50" s="12" t="str">
        <f>'[1]time trend'!BS52</f>
        <v>SUN</v>
      </c>
      <c r="K50" s="13">
        <f>'[1]time trend'!BT52</f>
        <v>155.915771484375</v>
      </c>
      <c r="L50" s="10">
        <f>'[1]time trend'!BU52</f>
        <v>690343.64104270935</v>
      </c>
      <c r="M50" s="14">
        <f>'[1]time trend'!BV52</f>
        <v>440826492076559.38</v>
      </c>
      <c r="N50" s="14">
        <f>'[1]time trend'!BW52</f>
        <v>407400221332787.06</v>
      </c>
      <c r="O50" s="14">
        <f t="shared" si="2"/>
        <v>208923190.42707029</v>
      </c>
      <c r="P50" s="14">
        <f t="shared" si="0"/>
        <v>208.9231904270703</v>
      </c>
    </row>
    <row r="51" spans="1:16" x14ac:dyDescent="0.25">
      <c r="A51" s="6" t="str">
        <f>'[1]time trend'!AM53</f>
        <v>M3</v>
      </c>
      <c r="B51" s="7">
        <f>'[1]time trend'!BK53</f>
        <v>9.1846839904785149</v>
      </c>
      <c r="C51" s="7">
        <f>'[1]time trend'!BL53</f>
        <v>13.34696044921875</v>
      </c>
      <c r="D51" s="8">
        <f>'[1]time trend'!BM53</f>
        <v>44164</v>
      </c>
      <c r="E51" s="9">
        <f>'[1]time trend'!BN53</f>
        <v>44165</v>
      </c>
      <c r="F51" s="10">
        <f>'[1]time trend'!BO53</f>
        <v>516638.4744644165</v>
      </c>
      <c r="G51" s="10">
        <f>'[1]time trend'!BP53</f>
        <v>750766.52526855469</v>
      </c>
      <c r="H51" s="10">
        <f>'[1]time trend'!BQ53</f>
        <v>633702.4998664856</v>
      </c>
      <c r="I51" s="11">
        <f>'[1]time trend'!BR53</f>
        <v>44164</v>
      </c>
      <c r="J51" s="12" t="str">
        <f>'[1]time trend'!BS53</f>
        <v>SUN</v>
      </c>
      <c r="K51" s="13">
        <f>'[1]time trend'!BT53</f>
        <v>155.915771484375</v>
      </c>
      <c r="L51" s="10"/>
      <c r="M51" s="14">
        <f>'[1]time trend'!BV53</f>
        <v>373973950589014.69</v>
      </c>
      <c r="N51" s="14"/>
      <c r="O51" s="14"/>
      <c r="P51" s="14"/>
    </row>
    <row r="52" spans="1:16" x14ac:dyDescent="0.25">
      <c r="A52" s="6" t="str">
        <f>'[1]time trend'!AM54</f>
        <v>011</v>
      </c>
      <c r="B52" s="7">
        <f>'[1]time trend'!BK54</f>
        <v>12.568299102783204</v>
      </c>
      <c r="C52" s="7">
        <f>'[1]time trend'!BL54</f>
        <v>21.046174621582033</v>
      </c>
      <c r="D52" s="8">
        <f>'[1]time trend'!BM54</f>
        <v>44165</v>
      </c>
      <c r="E52" s="9">
        <f>'[1]time trend'!BN54</f>
        <v>44166</v>
      </c>
      <c r="F52" s="10">
        <f>'[1]time trend'!BO54</f>
        <v>706966.82453155518</v>
      </c>
      <c r="G52" s="10">
        <f>'[1]time trend'!BP54</f>
        <v>1183847.3224639893</v>
      </c>
      <c r="H52" s="10">
        <f>'[1]time trend'!BQ54</f>
        <v>945407.07349777222</v>
      </c>
      <c r="I52" s="11">
        <f>'[1]time trend'!BR54</f>
        <v>44165</v>
      </c>
      <c r="J52" s="12" t="str">
        <f>'[1]time trend'!BS54</f>
        <v>MON</v>
      </c>
      <c r="K52" s="13">
        <f>'[1]time trend'!BT54</f>
        <v>160.92074584960901</v>
      </c>
      <c r="L52" s="10">
        <f>'[1]time trend'!BU54</f>
        <v>1228379.8563480377</v>
      </c>
      <c r="M52" s="14">
        <f>'[1]time trend'!BV54</f>
        <v>575833289144297.75</v>
      </c>
      <c r="N52" s="14">
        <f>'[1]time trend'!BW54</f>
        <v>748187773106562.38</v>
      </c>
      <c r="O52" s="14">
        <f t="shared" si="2"/>
        <v>383686037.4905448</v>
      </c>
      <c r="P52" s="14">
        <f t="shared" si="0"/>
        <v>383.68603749054478</v>
      </c>
    </row>
    <row r="53" spans="1:16" x14ac:dyDescent="0.25">
      <c r="A53" s="6" t="str">
        <f>'[1]time trend'!AM55</f>
        <v>012</v>
      </c>
      <c r="B53" s="7">
        <f>'[1]time trend'!BK55</f>
        <v>21.98597869873047</v>
      </c>
      <c r="C53" s="7">
        <f>'[1]time trend'!BL55</f>
        <v>31.751004028320313</v>
      </c>
      <c r="D53" s="8">
        <f>'[1]time trend'!BM55</f>
        <v>44165</v>
      </c>
      <c r="E53" s="9">
        <f>'[1]time trend'!BN55</f>
        <v>44166</v>
      </c>
      <c r="F53" s="10">
        <f>'[1]time trend'!BO55</f>
        <v>1236711.3018035889</v>
      </c>
      <c r="G53" s="10">
        <f>'[1]time trend'!BP55</f>
        <v>1785993.9765930176</v>
      </c>
      <c r="H53" s="10">
        <f>'[1]time trend'!BQ55</f>
        <v>1511352.6391983032</v>
      </c>
      <c r="I53" s="11">
        <f>'[1]time trend'!BR55</f>
        <v>44165</v>
      </c>
      <c r="J53" s="12" t="str">
        <f>'[1]time trend'!BS55</f>
        <v>MON</v>
      </c>
      <c r="K53" s="13">
        <f>'[1]time trend'!BT55</f>
        <v>160.92074584960901</v>
      </c>
      <c r="L53" s="10"/>
      <c r="M53" s="14">
        <f>'[1]time trend'!BV55</f>
        <v>920542257068827.38</v>
      </c>
      <c r="N53" s="14"/>
      <c r="O53" s="14"/>
      <c r="P53" s="14"/>
    </row>
    <row r="54" spans="1:16" x14ac:dyDescent="0.25">
      <c r="A54" s="6" t="str">
        <f>'[1]time trend'!AM56</f>
        <v>026</v>
      </c>
      <c r="B54" s="7">
        <f>'[1]time trend'!BK56</f>
        <v>10.345851135253906</v>
      </c>
      <c r="C54" s="7">
        <f>'[1]time trend'!BL56</f>
        <v>20.533218383789063</v>
      </c>
      <c r="D54" s="8">
        <f>'[1]time trend'!BM56</f>
        <v>44166</v>
      </c>
      <c r="E54" s="9">
        <f>'[1]time trend'!BN56</f>
        <v>44167</v>
      </c>
      <c r="F54" s="10">
        <f>'[1]time trend'!BO56</f>
        <v>581954.12635803223</v>
      </c>
      <c r="G54" s="10">
        <f>'[1]time trend'!BP56</f>
        <v>1154993.5340881348</v>
      </c>
      <c r="H54" s="10">
        <f>'[1]time trend'!BQ56</f>
        <v>868473.8302230835</v>
      </c>
      <c r="I54" s="11">
        <f>'[1]time trend'!BR56</f>
        <v>44166</v>
      </c>
      <c r="J54" s="12" t="str">
        <f>'[1]time trend'!BS56</f>
        <v>TUE</v>
      </c>
      <c r="K54" s="13">
        <f>'[1]time trend'!BT56</f>
        <v>158.91966247558599</v>
      </c>
      <c r="L54" s="10">
        <f>'[1]time trend'!BU56</f>
        <v>930938.91620635986</v>
      </c>
      <c r="M54" s="14">
        <f>'[1]time trend'!BV56</f>
        <v>522396494758621.88</v>
      </c>
      <c r="N54" s="14">
        <f>'[1]time trend'!BW56</f>
        <v>559969926250596.19</v>
      </c>
      <c r="O54" s="14">
        <f t="shared" si="2"/>
        <v>287164064.74389547</v>
      </c>
      <c r="P54" s="14">
        <f t="shared" si="0"/>
        <v>287.16406474389549</v>
      </c>
    </row>
    <row r="55" spans="1:16" x14ac:dyDescent="0.25">
      <c r="A55" s="6" t="str">
        <f>'[1]time trend'!AM57</f>
        <v>027</v>
      </c>
      <c r="B55" s="7">
        <f>'[1]time trend'!BK57</f>
        <v>13.743928527832031</v>
      </c>
      <c r="C55" s="7">
        <f>'[1]time trend'!BL57</f>
        <v>21.577102661132813</v>
      </c>
      <c r="D55" s="8">
        <f>'[1]time trend'!BM57</f>
        <v>44166</v>
      </c>
      <c r="E55" s="9">
        <f>'[1]time trend'!BN57</f>
        <v>44167</v>
      </c>
      <c r="F55" s="10">
        <f>'[1]time trend'!BO57</f>
        <v>773095.97969055176</v>
      </c>
      <c r="G55" s="10">
        <f>'[1]time trend'!BP57</f>
        <v>1213712.0246887207</v>
      </c>
      <c r="H55" s="10">
        <f>'[1]time trend'!BQ57</f>
        <v>993404.00218963623</v>
      </c>
      <c r="I55" s="11">
        <f>'[1]time trend'!BR57</f>
        <v>44166</v>
      </c>
      <c r="J55" s="12" t="str">
        <f>'[1]time trend'!BS57</f>
        <v>TUE</v>
      </c>
      <c r="K55" s="13">
        <f>'[1]time trend'!BT57</f>
        <v>158.91966247558599</v>
      </c>
      <c r="L55" s="10"/>
      <c r="M55" s="14">
        <f>'[1]time trend'!BV57</f>
        <v>597543357742570.38</v>
      </c>
      <c r="N55" s="14"/>
      <c r="O55" s="14"/>
      <c r="P55" s="14"/>
    </row>
    <row r="56" spans="1:16" x14ac:dyDescent="0.25">
      <c r="A56" s="6" t="str">
        <f>'[1]time trend'!AM58</f>
        <v>Y2</v>
      </c>
      <c r="B56" s="7">
        <f>'[1]time trend'!BK58</f>
        <v>13.038545227050781</v>
      </c>
      <c r="C56" s="7">
        <f>'[1]time trend'!BL58</f>
        <v>23.000257873535155</v>
      </c>
      <c r="D56" s="8">
        <f>'[1]time trend'!BM58</f>
        <v>44167</v>
      </c>
      <c r="E56" s="9">
        <f>'[1]time trend'!BN58</f>
        <v>44168</v>
      </c>
      <c r="F56" s="10">
        <f>'[1]time trend'!BO58</f>
        <v>733418.16902160645</v>
      </c>
      <c r="G56" s="10">
        <f>'[1]time trend'!BP58</f>
        <v>1293764.5053863525</v>
      </c>
      <c r="H56" s="10">
        <f>'[1]time trend'!BQ58</f>
        <v>1013591.3372039795</v>
      </c>
      <c r="I56" s="11">
        <f>'[1]time trend'!BR58</f>
        <v>44167</v>
      </c>
      <c r="J56" s="12" t="str">
        <f>'[1]time trend'!BS58</f>
        <v>WED</v>
      </c>
      <c r="K56" s="13">
        <f>'[1]time trend'!BT58</f>
        <v>158.03895568847699</v>
      </c>
      <c r="L56" s="10">
        <f>'[1]time trend'!BU58</f>
        <v>1091794.2523956299</v>
      </c>
      <c r="M56" s="14">
        <f>'[1]time trend'!BV58</f>
        <v>606307478674695.5</v>
      </c>
      <c r="N56" s="14">
        <f>'[1]time trend'!BW58</f>
        <v>653086698853960.63</v>
      </c>
      <c r="O56" s="14">
        <f t="shared" si="2"/>
        <v>334916255.82254392</v>
      </c>
      <c r="P56" s="14">
        <f t="shared" si="0"/>
        <v>334.91625582254392</v>
      </c>
    </row>
    <row r="57" spans="1:16" x14ac:dyDescent="0.25">
      <c r="A57" s="6" t="str">
        <f>'[1]time trend'!AM59</f>
        <v>Y5</v>
      </c>
      <c r="B57" s="7">
        <f>'[1]time trend'!BK59</f>
        <v>14.608636474609375</v>
      </c>
      <c r="C57" s="7">
        <f>'[1]time trend'!BL59</f>
        <v>26.991262817382811</v>
      </c>
      <c r="D57" s="8">
        <f>'[1]time trend'!BM59</f>
        <v>44167</v>
      </c>
      <c r="E57" s="9">
        <f>'[1]time trend'!BN59</f>
        <v>44168</v>
      </c>
      <c r="F57" s="10">
        <f>'[1]time trend'!BO59</f>
        <v>821735.80169677734</v>
      </c>
      <c r="G57" s="10">
        <f>'[1]time trend'!BP59</f>
        <v>1518258.5334777832</v>
      </c>
      <c r="H57" s="10">
        <f>'[1]time trend'!BQ59</f>
        <v>1169997.1675872803</v>
      </c>
      <c r="I57" s="11">
        <f>'[1]time trend'!BR59</f>
        <v>44167</v>
      </c>
      <c r="J57" s="12" t="str">
        <f>'[1]time trend'!BS59</f>
        <v>WED</v>
      </c>
      <c r="K57" s="13">
        <f>'[1]time trend'!BT59</f>
        <v>158.03895568847699</v>
      </c>
      <c r="L57" s="10"/>
      <c r="M57" s="14">
        <f>'[1]time trend'!BV59</f>
        <v>699865919033225.5</v>
      </c>
      <c r="N57" s="14"/>
      <c r="O57" s="14"/>
      <c r="P57" s="14"/>
    </row>
    <row r="58" spans="1:16" x14ac:dyDescent="0.25">
      <c r="A58" s="6">
        <f>'[1]time trend'!AM60</f>
        <v>442</v>
      </c>
      <c r="B58" s="7">
        <f>'[1]time trend'!BK60</f>
        <v>14.315176391601563</v>
      </c>
      <c r="C58" s="7">
        <f>'[1]time trend'!BL60</f>
        <v>27.505465698242187</v>
      </c>
      <c r="D58" s="8">
        <f>'[1]time trend'!BM60</f>
        <v>44168</v>
      </c>
      <c r="E58" s="9">
        <f>'[1]time trend'!BN60</f>
        <v>44169</v>
      </c>
      <c r="F58" s="10">
        <f>'[1]time trend'!BO60</f>
        <v>805228.67202758789</v>
      </c>
      <c r="G58" s="10">
        <f>'[1]time trend'!BP60</f>
        <v>1547182.445526123</v>
      </c>
      <c r="H58" s="10">
        <f>'[1]time trend'!BQ60</f>
        <v>1176205.5587768555</v>
      </c>
      <c r="I58" s="11">
        <f>'[1]time trend'!BR60</f>
        <v>44168</v>
      </c>
      <c r="J58" s="12" t="str">
        <f>'[1]time trend'!BS60</f>
        <v>THU</v>
      </c>
      <c r="K58" s="13">
        <f>'[1]time trend'!BT60</f>
        <v>157.41720581054699</v>
      </c>
      <c r="L58" s="10">
        <f>'[1]time trend'!BU60</f>
        <v>1131496.2887763977</v>
      </c>
      <c r="M58" s="14">
        <f>'[1]time trend'!BV60</f>
        <v>700811646693823.38</v>
      </c>
      <c r="N58" s="14">
        <f>'[1]time trend'!BW60</f>
        <v>674172785061437.63</v>
      </c>
      <c r="O58" s="14">
        <f t="shared" si="2"/>
        <v>345729633.36483979</v>
      </c>
      <c r="P58" s="14">
        <f t="shared" si="0"/>
        <v>345.7296333648398</v>
      </c>
    </row>
    <row r="59" spans="1:16" x14ac:dyDescent="0.25">
      <c r="A59" s="6">
        <f>'[1]time trend'!AM61</f>
        <v>444</v>
      </c>
      <c r="B59" s="7">
        <f>'[1]time trend'!BK61</f>
        <v>13.244233703613281</v>
      </c>
      <c r="C59" s="7">
        <f>'[1]time trend'!BL61</f>
        <v>25.397082519531249</v>
      </c>
      <c r="D59" s="8">
        <f>'[1]time trend'!BM61</f>
        <v>44168</v>
      </c>
      <c r="E59" s="9">
        <f>'[1]time trend'!BN61</f>
        <v>44169</v>
      </c>
      <c r="F59" s="10">
        <f>'[1]time trend'!BO61</f>
        <v>744988.14582824707</v>
      </c>
      <c r="G59" s="10">
        <f>'[1]time trend'!BP61</f>
        <v>1428585.8917236328</v>
      </c>
      <c r="H59" s="10">
        <f>'[1]time trend'!BQ61</f>
        <v>1086787.0187759399</v>
      </c>
      <c r="I59" s="11">
        <f>'[1]time trend'!BR61</f>
        <v>44168</v>
      </c>
      <c r="J59" s="12" t="str">
        <f>'[1]time trend'!BS61</f>
        <v>THU</v>
      </c>
      <c r="K59" s="13">
        <f>'[1]time trend'!BT61</f>
        <v>157.41720581054699</v>
      </c>
      <c r="L59" s="10"/>
      <c r="M59" s="14">
        <f>'[1]time trend'!BV61</f>
        <v>647533923429052</v>
      </c>
      <c r="N59" s="14"/>
      <c r="O59" s="14"/>
      <c r="P59" s="14"/>
    </row>
    <row r="60" spans="1:16" x14ac:dyDescent="0.25">
      <c r="A60" s="6" t="str">
        <f>'[1]time trend'!AM62</f>
        <v>L1</v>
      </c>
      <c r="B60" s="7">
        <f>'[1]time trend'!BK62</f>
        <v>10.700778961181641</v>
      </c>
      <c r="C60" s="7">
        <f>'[1]time trend'!BL62</f>
        <v>15.421357727050781</v>
      </c>
      <c r="D60" s="8">
        <f>'[1]time trend'!BM62</f>
        <v>44169</v>
      </c>
      <c r="E60" s="9">
        <f>'[1]time trend'!BN62</f>
        <v>44170</v>
      </c>
      <c r="F60" s="10">
        <f>'[1]time trend'!BO62</f>
        <v>601918.81656646729</v>
      </c>
      <c r="G60" s="10">
        <f>'[1]time trend'!BP62</f>
        <v>867451.37214660645</v>
      </c>
      <c r="H60" s="10">
        <f>'[1]time trend'!BQ62</f>
        <v>734685.09435653687</v>
      </c>
      <c r="I60" s="11">
        <f>'[1]time trend'!BR62</f>
        <v>44169</v>
      </c>
      <c r="J60" s="12" t="str">
        <f>'[1]time trend'!BS62</f>
        <v>FRI</v>
      </c>
      <c r="K60" s="13">
        <f>'[1]time trend'!BT62</f>
        <v>157.44676208496099</v>
      </c>
      <c r="L60" s="10">
        <f>'[1]time trend'!BU62</f>
        <v>734685.09435653687</v>
      </c>
      <c r="M60" s="14">
        <f>'[1]time trend'!BV62</f>
        <v>437825292343501.19</v>
      </c>
      <c r="N60" s="14">
        <f>'[1]time trend'!BW62</f>
        <v>437825292343501.13</v>
      </c>
      <c r="O60" s="14">
        <f t="shared" si="2"/>
        <v>224525790.94538519</v>
      </c>
      <c r="P60" s="14">
        <f t="shared" si="0"/>
        <v>224.52579094538518</v>
      </c>
    </row>
    <row r="61" spans="1:16" x14ac:dyDescent="0.25">
      <c r="A61" s="6" t="str">
        <f>'[1]time trend'!AM63</f>
        <v>L5</v>
      </c>
      <c r="B61" s="7">
        <f>'[1]time trend'!BK63</f>
        <v>8.5234725952148445</v>
      </c>
      <c r="C61" s="7">
        <f>'[1]time trend'!BL63</f>
        <v>12.726105499267579</v>
      </c>
      <c r="D61" s="8">
        <f>'[1]time trend'!BM63</f>
        <v>44170</v>
      </c>
      <c r="E61" s="9">
        <f>'[1]time trend'!BN63</f>
        <v>44171</v>
      </c>
      <c r="F61" s="10">
        <f>'[1]time trend'!BO63</f>
        <v>479445.33348083502</v>
      </c>
      <c r="G61" s="10">
        <f>'[1]time trend'!BP63</f>
        <v>715843.43433380127</v>
      </c>
      <c r="H61" s="10">
        <f>'[1]time trend'!BQ63</f>
        <v>597644.38390731812</v>
      </c>
      <c r="I61" s="11">
        <f>'[1]time trend'!BR63</f>
        <v>44170</v>
      </c>
      <c r="J61" s="12" t="str">
        <f>'[1]time trend'!BS63</f>
        <v>SAT</v>
      </c>
      <c r="K61" s="13">
        <f>'[1]time trend'!BT63</f>
        <v>154.48072814941401</v>
      </c>
      <c r="L61" s="10"/>
      <c r="M61" s="14">
        <f>'[1]time trend'!BV63</f>
        <v>349448382387553.44</v>
      </c>
      <c r="N61" s="14"/>
      <c r="O61" s="14"/>
      <c r="P61" s="14"/>
    </row>
    <row r="62" spans="1:16" x14ac:dyDescent="0.25">
      <c r="A62" s="6" t="str">
        <f>'[1]time trend'!AM64</f>
        <v>L10</v>
      </c>
      <c r="B62" s="7">
        <f>'[1]time trend'!BK64</f>
        <v>14.092994689941406</v>
      </c>
      <c r="C62" s="7">
        <f>'[1]time trend'!BL64</f>
        <v>13.203164672851562</v>
      </c>
      <c r="D62" s="8">
        <f>'[1]time trend'!BM64</f>
        <v>44171</v>
      </c>
      <c r="E62" s="9">
        <f>'[1]time trend'!BN64</f>
        <v>44172</v>
      </c>
      <c r="F62" s="10">
        <f>'[1]time trend'!BO64</f>
        <v>792730.9513092041</v>
      </c>
      <c r="G62" s="10">
        <f>'[1]time trend'!BP64</f>
        <v>742678.01284790039</v>
      </c>
      <c r="H62" s="10">
        <f>'[1]time trend'!BQ64</f>
        <v>767704.48207855225</v>
      </c>
      <c r="I62" s="11">
        <f>'[1]time trend'!BR64</f>
        <v>44171</v>
      </c>
      <c r="J62" s="12" t="str">
        <f>'[1]time trend'!BS64</f>
        <v>SUN</v>
      </c>
      <c r="K62" s="13">
        <f>'[1]time trend'!BT64</f>
        <v>154.61070251464801</v>
      </c>
      <c r="L62" s="10">
        <f>'[1]time trend'!BU64</f>
        <v>773721.80342674255</v>
      </c>
      <c r="M62" s="14">
        <f>'[1]time trend'!BV64</f>
        <v>449261821392207</v>
      </c>
      <c r="N62" s="14">
        <f>'[1]time trend'!BW64</f>
        <v>452783166925413.88</v>
      </c>
      <c r="O62" s="14">
        <f t="shared" si="2"/>
        <v>232196495.85918659</v>
      </c>
      <c r="P62" s="14">
        <f t="shared" si="0"/>
        <v>232.1964958591866</v>
      </c>
    </row>
    <row r="63" spans="1:16" x14ac:dyDescent="0.25">
      <c r="A63" s="6" t="str">
        <f>'[1]time trend'!AM65</f>
        <v>L12</v>
      </c>
      <c r="B63" s="7">
        <f>'[1]time trend'!BK65</f>
        <v>7.9362373352050781</v>
      </c>
      <c r="C63" s="7">
        <f>'[1]time trend'!BL65</f>
        <v>19.787820434570314</v>
      </c>
      <c r="D63" s="8">
        <f>'[1]time trend'!BM65</f>
        <v>44171</v>
      </c>
      <c r="E63" s="9">
        <f>'[1]time trend'!BN65</f>
        <v>44172</v>
      </c>
      <c r="F63" s="10">
        <f>'[1]time trend'!BO65</f>
        <v>446413.35010528564</v>
      </c>
      <c r="G63" s="10">
        <f>'[1]time trend'!BP65</f>
        <v>1113064.8994445801</v>
      </c>
      <c r="H63" s="10">
        <f>'[1]time trend'!BQ65</f>
        <v>779739.12477493286</v>
      </c>
      <c r="I63" s="11">
        <f>'[1]time trend'!BR65</f>
        <v>44171</v>
      </c>
      <c r="J63" s="12" t="str">
        <f>'[1]time trend'!BS65</f>
        <v>SUN</v>
      </c>
      <c r="K63" s="13">
        <f>'[1]time trend'!BT65</f>
        <v>154.61070251464801</v>
      </c>
      <c r="L63" s="10"/>
      <c r="M63" s="14">
        <f>'[1]time trend'!BV65</f>
        <v>456304512458620.69</v>
      </c>
      <c r="N63" s="14"/>
      <c r="O63" s="14"/>
      <c r="P63" s="14"/>
    </row>
    <row r="64" spans="1:16" x14ac:dyDescent="0.25">
      <c r="A64" s="6" t="str">
        <f>'[1]time trend'!AM66</f>
        <v>Y9</v>
      </c>
      <c r="B64" s="7">
        <f>'[1]time trend'!BK66</f>
        <v>9.9256607055664059</v>
      </c>
      <c r="C64" s="7">
        <f>'[1]time trend'!BL66</f>
        <v>15.373883056640626</v>
      </c>
      <c r="D64" s="8">
        <f>'[1]time trend'!BM66</f>
        <v>44172</v>
      </c>
      <c r="E64" s="9">
        <f>'[1]time trend'!BN66</f>
        <v>44173</v>
      </c>
      <c r="F64" s="10">
        <f>'[1]time trend'!BO66</f>
        <v>558318.41468811035</v>
      </c>
      <c r="G64" s="10">
        <f>'[1]time trend'!BP66</f>
        <v>864780.92193603516</v>
      </c>
      <c r="H64" s="10">
        <f>'[1]time trend'!BQ66</f>
        <v>711549.66831207275</v>
      </c>
      <c r="I64" s="11">
        <f>'[1]time trend'!BR66</f>
        <v>44172</v>
      </c>
      <c r="J64" s="12" t="str">
        <f>'[1]time trend'!BS66</f>
        <v>MON</v>
      </c>
      <c r="K64" s="13">
        <f>'[1]time trend'!BT66</f>
        <v>158.08605957031301</v>
      </c>
      <c r="L64" s="10">
        <f>'[1]time trend'!BU66</f>
        <v>732360.88514328003</v>
      </c>
      <c r="M64" s="14">
        <f>'[1]time trend'!BV66</f>
        <v>425759825108891.13</v>
      </c>
      <c r="N64" s="14">
        <f>'[1]time trend'!BW66</f>
        <v>438212336062029.5</v>
      </c>
      <c r="O64" s="14">
        <f t="shared" si="2"/>
        <v>224724274.90360487</v>
      </c>
      <c r="P64" s="14">
        <f t="shared" si="0"/>
        <v>224.72427490360488</v>
      </c>
    </row>
    <row r="65" spans="1:16" x14ac:dyDescent="0.25">
      <c r="A65" s="6" t="str">
        <f>'[1]time trend'!AM67</f>
        <v>Y12</v>
      </c>
      <c r="B65" s="7">
        <f>'[1]time trend'!BK67</f>
        <v>10.020594787597656</v>
      </c>
      <c r="C65" s="7">
        <f>'[1]time trend'!BL67</f>
        <v>16.758857727050781</v>
      </c>
      <c r="D65" s="8">
        <f>'[1]time trend'!BM67</f>
        <v>44172</v>
      </c>
      <c r="E65" s="9">
        <f>'[1]time trend'!BN67</f>
        <v>44173</v>
      </c>
      <c r="F65" s="10">
        <f>'[1]time trend'!BO67</f>
        <v>563658.45680236816</v>
      </c>
      <c r="G65" s="10">
        <f>'[1]time trend'!BP67</f>
        <v>942685.74714660645</v>
      </c>
      <c r="H65" s="10">
        <f>'[1]time trend'!BQ67</f>
        <v>753172.1019744873</v>
      </c>
      <c r="I65" s="11">
        <f>'[1]time trend'!BR67</f>
        <v>44172</v>
      </c>
      <c r="J65" s="12" t="str">
        <f>'[1]time trend'!BS67</f>
        <v>MON</v>
      </c>
      <c r="K65" s="13">
        <f>'[1]time trend'!BT67</f>
        <v>158.08605957031301</v>
      </c>
      <c r="L65" s="10"/>
      <c r="M65" s="14">
        <f>'[1]time trend'!BV67</f>
        <v>450664847015167.75</v>
      </c>
      <c r="N65" s="14"/>
      <c r="O65" s="14"/>
      <c r="P65" s="14"/>
    </row>
    <row r="66" spans="1:16" x14ac:dyDescent="0.25">
      <c r="A66" s="6" t="str">
        <f>'[1]time trend'!AM68</f>
        <v>096</v>
      </c>
      <c r="B66" s="7">
        <f>'[1]time trend'!BK68</f>
        <v>13.463609313964843</v>
      </c>
      <c r="C66" s="7">
        <f>'[1]time trend'!BL68</f>
        <v>13.752543640136718</v>
      </c>
      <c r="D66" s="8">
        <f>'[1]time trend'!BM68</f>
        <v>44173</v>
      </c>
      <c r="E66" s="9">
        <f>'[1]time trend'!BN68</f>
        <v>44174</v>
      </c>
      <c r="F66" s="10">
        <f>'[1]time trend'!BO68</f>
        <v>757328.02391052246</v>
      </c>
      <c r="G66" s="10">
        <f>'[1]time trend'!BP68</f>
        <v>773580.57975769043</v>
      </c>
      <c r="H66" s="10">
        <f>'[1]time trend'!BQ68</f>
        <v>765454.30183410645</v>
      </c>
      <c r="I66" s="11">
        <f>'[1]time trend'!BR68</f>
        <v>44173</v>
      </c>
      <c r="J66" s="12" t="str">
        <f>'[1]time trend'!BS68</f>
        <v>TUE</v>
      </c>
      <c r="K66" s="13">
        <f>'[1]time trend'!BT68</f>
        <v>156.43397521972699</v>
      </c>
      <c r="L66" s="10">
        <f>'[1]time trend'!BU68</f>
        <v>671154.11996841431</v>
      </c>
      <c r="M66" s="14">
        <f>'[1]time trend'!BV68</f>
        <v>453227479393535.81</v>
      </c>
      <c r="N66" s="14">
        <f>'[1]time trend'!BW68</f>
        <v>397392096888098.69</v>
      </c>
      <c r="O66" s="14">
        <f t="shared" si="2"/>
        <v>203790818.91697368</v>
      </c>
      <c r="P66" s="14">
        <f t="shared" si="0"/>
        <v>203.79081891697368</v>
      </c>
    </row>
    <row r="67" spans="1:16" x14ac:dyDescent="0.25">
      <c r="A67" s="6" t="str">
        <f>'[1]time trend'!AM69</f>
        <v>098</v>
      </c>
      <c r="B67" s="7">
        <f>'[1]time trend'!BK69</f>
        <v>9.06658935546875</v>
      </c>
      <c r="C67" s="7">
        <f>'[1]time trend'!BL69</f>
        <v>11.443772888183593</v>
      </c>
      <c r="D67" s="8">
        <f>'[1]time trend'!BM69</f>
        <v>44173</v>
      </c>
      <c r="E67" s="9">
        <f>'[1]time trend'!BN69</f>
        <v>44174</v>
      </c>
      <c r="F67" s="10">
        <f>'[1]time trend'!BO69</f>
        <v>509995.65124511719</v>
      </c>
      <c r="G67" s="10">
        <f>'[1]time trend'!BP69</f>
        <v>643712.22496032715</v>
      </c>
      <c r="H67" s="10">
        <f>'[1]time trend'!BQ69</f>
        <v>576853.93810272217</v>
      </c>
      <c r="I67" s="11">
        <f>'[1]time trend'!BR69</f>
        <v>44173</v>
      </c>
      <c r="J67" s="12" t="str">
        <f>'[1]time trend'!BS69</f>
        <v>TUE</v>
      </c>
      <c r="K67" s="13">
        <f>'[1]time trend'!BT69</f>
        <v>156.43397521972699</v>
      </c>
      <c r="L67" s="10"/>
      <c r="M67" s="14">
        <f>'[1]time trend'!BV69</f>
        <v>341556714382661.56</v>
      </c>
      <c r="N67" s="14"/>
      <c r="O67" s="14"/>
      <c r="P67" s="14"/>
    </row>
    <row r="68" spans="1:16" x14ac:dyDescent="0.25">
      <c r="A68" s="6" t="str">
        <f>'[1]time trend'!AM70</f>
        <v>M101</v>
      </c>
      <c r="B68" s="7">
        <f>'[1]time trend'!BK70</f>
        <v>6.0742839813232425</v>
      </c>
      <c r="C68" s="7">
        <f>'[1]time trend'!BL70</f>
        <v>9.1526336669921875</v>
      </c>
      <c r="D68" s="8">
        <f>'[1]time trend'!BM70</f>
        <v>44174</v>
      </c>
      <c r="E68" s="9">
        <f>'[1]time trend'!BN70</f>
        <v>44175</v>
      </c>
      <c r="F68" s="10">
        <f>'[1]time trend'!BO70</f>
        <v>455571.29859924316</v>
      </c>
      <c r="G68" s="10">
        <f>'[1]time trend'!BP70</f>
        <v>686447.52502441406</v>
      </c>
      <c r="H68" s="10">
        <f>'[1]time trend'!BQ70</f>
        <v>571009.41181182861</v>
      </c>
      <c r="I68" s="11">
        <f>'[1]time trend'!BR70</f>
        <v>44174</v>
      </c>
      <c r="J68" s="12" t="str">
        <f>'[1]time trend'!BS70</f>
        <v>WED</v>
      </c>
      <c r="K68" s="13">
        <f>'[1]time trend'!BT70</f>
        <v>156.10681152343801</v>
      </c>
      <c r="L68" s="10">
        <f>'[1]time trend'!BU70</f>
        <v>620447.35193252563</v>
      </c>
      <c r="M68" s="14">
        <f>'[1]time trend'!BV70</f>
        <v>337389065906292.38</v>
      </c>
      <c r="N68" s="14">
        <f>'[1]time trend'!BW70</f>
        <v>366600178880293.44</v>
      </c>
      <c r="O68" s="14">
        <f t="shared" si="2"/>
        <v>188000091.73348382</v>
      </c>
      <c r="P68" s="14">
        <f t="shared" si="0"/>
        <v>188.00009173348383</v>
      </c>
    </row>
    <row r="69" spans="1:16" x14ac:dyDescent="0.25">
      <c r="A69" s="6" t="str">
        <f>'[1]time trend'!AM71</f>
        <v>M102</v>
      </c>
      <c r="B69" s="7">
        <f>'[1]time trend'!BK71</f>
        <v>5.3109069824218746</v>
      </c>
      <c r="C69" s="7">
        <f>'[1]time trend'!BL71</f>
        <v>12.552700805664063</v>
      </c>
      <c r="D69" s="8">
        <f>'[1]time trend'!BM71</f>
        <v>44174</v>
      </c>
      <c r="E69" s="9">
        <f>'[1]time trend'!BN71</f>
        <v>44175</v>
      </c>
      <c r="F69" s="10">
        <f>'[1]time trend'!BO71</f>
        <v>398318.02368164063</v>
      </c>
      <c r="G69" s="10">
        <f>'[1]time trend'!BP71</f>
        <v>941452.56042480469</v>
      </c>
      <c r="H69" s="10">
        <f>'[1]time trend'!BQ71</f>
        <v>669885.29205322266</v>
      </c>
      <c r="I69" s="11">
        <f>'[1]time trend'!BR71</f>
        <v>44174</v>
      </c>
      <c r="J69" s="12" t="str">
        <f>'[1]time trend'!BS71</f>
        <v>WED</v>
      </c>
      <c r="K69" s="13">
        <f>'[1]time trend'!BT71</f>
        <v>156.10681152343801</v>
      </c>
      <c r="L69" s="10"/>
      <c r="M69" s="14">
        <f>'[1]time trend'!BV71</f>
        <v>395811291854294.31</v>
      </c>
      <c r="N69" s="14"/>
      <c r="O69" s="14"/>
      <c r="P69" s="14"/>
    </row>
    <row r="70" spans="1:16" x14ac:dyDescent="0.25">
      <c r="A70" s="6">
        <f>'[1]time trend'!AM72</f>
        <v>112</v>
      </c>
      <c r="B70" s="7">
        <f>'[1]time trend'!BK72</f>
        <v>4.7936054229736325</v>
      </c>
      <c r="C70" s="7">
        <f>'[1]time trend'!BL72</f>
        <v>15.832890319824219</v>
      </c>
      <c r="D70" s="8">
        <f>'[1]time trend'!BM72</f>
        <v>44175</v>
      </c>
      <c r="E70" s="9">
        <f>'[1]time trend'!BN72</f>
        <v>44176</v>
      </c>
      <c r="F70" s="10">
        <f>'[1]time trend'!BO72</f>
        <v>359520.40672302246</v>
      </c>
      <c r="G70" s="10">
        <f>'[1]time trend'!BP72</f>
        <v>1187466.7739868164</v>
      </c>
      <c r="H70" s="10">
        <f>'[1]time trend'!BQ72</f>
        <v>773493.59035491943</v>
      </c>
      <c r="I70" s="11">
        <f>'[1]time trend'!BR72</f>
        <v>44175</v>
      </c>
      <c r="J70" s="12" t="str">
        <f>'[1]time trend'!BS72</f>
        <v>THU</v>
      </c>
      <c r="K70" s="13">
        <f>'[1]time trend'!BT72</f>
        <v>155.4501953125</v>
      </c>
      <c r="L70" s="10">
        <f>'[1]time trend'!BU72</f>
        <v>773493.59035491943</v>
      </c>
      <c r="M70" s="14">
        <f>'[1]time trend'!BV72</f>
        <v>455107376890423.94</v>
      </c>
      <c r="N70" s="14">
        <f>'[1]time trend'!BW72</f>
        <v>455107376890424</v>
      </c>
      <c r="O70" s="14">
        <f t="shared" si="2"/>
        <v>233388398.40534565</v>
      </c>
      <c r="P70" s="14">
        <f t="shared" si="0"/>
        <v>233.38839840534564</v>
      </c>
    </row>
    <row r="71" spans="1:16" x14ac:dyDescent="0.25">
      <c r="A71" s="6" t="str">
        <f>'[1]time trend'!AM73</f>
        <v>L131</v>
      </c>
      <c r="B71" s="7">
        <f>'[1]time trend'!BK73</f>
        <v>5.9997234344482422</v>
      </c>
      <c r="C71" s="7">
        <f>'[1]time trend'!BL73</f>
        <v>12.150053405761719</v>
      </c>
      <c r="D71" s="8">
        <f>'[1]time trend'!BM73</f>
        <v>44177</v>
      </c>
      <c r="E71" s="9">
        <f>'[1]time trend'!BN73</f>
        <v>44178</v>
      </c>
      <c r="F71" s="10">
        <f>'[1]time trend'!BO73</f>
        <v>449979.25758361816</v>
      </c>
      <c r="G71" s="10">
        <f>'[1]time trend'!BP73</f>
        <v>911254.00543212891</v>
      </c>
      <c r="H71" s="10">
        <f>'[1]time trend'!BQ73</f>
        <v>680616.63150787354</v>
      </c>
      <c r="I71" s="11">
        <f>'[1]time trend'!BR73</f>
        <v>44177</v>
      </c>
      <c r="J71" s="12" t="str">
        <f>'[1]time trend'!BS73</f>
        <v>SAT</v>
      </c>
      <c r="K71" s="13">
        <f>'[1]time trend'!BT73</f>
        <v>152.165451049805</v>
      </c>
      <c r="L71" s="10">
        <f>'[1]time trend'!BU73</f>
        <v>680616.63150787354</v>
      </c>
      <c r="M71" s="14">
        <f>'[1]time trend'!BV73</f>
        <v>391998584505618.19</v>
      </c>
      <c r="N71" s="14">
        <f>'[1]time trend'!BW73</f>
        <v>391998584505618.19</v>
      </c>
      <c r="O71" s="14">
        <f t="shared" si="2"/>
        <v>201024915.13108626</v>
      </c>
      <c r="P71" s="14">
        <f t="shared" ref="P71:P72" si="3">O71/1000000</f>
        <v>201.02491513108626</v>
      </c>
    </row>
    <row r="72" spans="1:16" x14ac:dyDescent="0.25">
      <c r="A72" s="6" t="str">
        <f>'[1]time trend'!AM74</f>
        <v>L142</v>
      </c>
      <c r="B72" s="7">
        <f>'[1]time trend'!BK74</f>
        <v>7.8160003662109379</v>
      </c>
      <c r="C72" s="7">
        <f>'[1]time trend'!BL74</f>
        <v>16.600375366210937</v>
      </c>
      <c r="D72" s="8">
        <f>'[1]time trend'!BM74</f>
        <v>44178</v>
      </c>
      <c r="E72" s="9">
        <f>'[1]time trend'!BN74</f>
        <v>44179</v>
      </c>
      <c r="F72" s="10">
        <f>'[1]time trend'!BO74</f>
        <v>586200.02746582031</v>
      </c>
      <c r="G72" s="10">
        <f>'[1]time trend'!BP74</f>
        <v>1245028.1524658203</v>
      </c>
      <c r="H72" s="10">
        <f>'[1]time trend'!BQ74</f>
        <v>915614.08996582031</v>
      </c>
      <c r="I72" s="11">
        <f>'[1]time trend'!BR74</f>
        <v>44178</v>
      </c>
      <c r="J72" s="12" t="str">
        <f>'[1]time trend'!BS74</f>
        <v>SUN</v>
      </c>
      <c r="K72" s="13">
        <f>'[1]time trend'!BT74</f>
        <v>152.58200073242199</v>
      </c>
      <c r="L72" s="10">
        <f>'[1]time trend'!BU74</f>
        <v>915614.08996582031</v>
      </c>
      <c r="M72" s="14">
        <f>'[1]time trend'!BV74</f>
        <v>528788079587779.94</v>
      </c>
      <c r="N72" s="14">
        <f>'[1]time trend'!BW74</f>
        <v>528788079587779.88</v>
      </c>
      <c r="O72" s="14">
        <f t="shared" si="2"/>
        <v>271173374.14757943</v>
      </c>
      <c r="P72" s="14">
        <f t="shared" si="3"/>
        <v>271.17337414757941</v>
      </c>
    </row>
    <row r="73" spans="1:16" x14ac:dyDescent="0.25">
      <c r="A73" s="6" t="str">
        <f>'[1]time trend'!AM75</f>
        <v>Y33</v>
      </c>
      <c r="B73" s="7">
        <f>'[1]time trend'!BK75</f>
        <v>6.9481826782226559</v>
      </c>
      <c r="C73" s="7">
        <f>'[1]time trend'!BL75</f>
        <v>20.683874511718749</v>
      </c>
      <c r="D73" s="8">
        <f>'[1]time trend'!BM75</f>
        <v>44179</v>
      </c>
      <c r="E73" s="9">
        <f>'[1]time trend'!BN75</f>
        <v>44180</v>
      </c>
      <c r="F73" s="10">
        <f>'[1]time trend'!BO75</f>
        <v>521113.70086669922</v>
      </c>
      <c r="G73" s="10">
        <f>'[1]time trend'!BP75</f>
        <v>1551290.5883789063</v>
      </c>
      <c r="H73" s="10">
        <f>'[1]time trend'!BQ75</f>
        <v>1036202.1446228027</v>
      </c>
      <c r="I73" s="11">
        <f>'[1]time trend'!BR75</f>
        <v>44179</v>
      </c>
      <c r="J73" s="12" t="str">
        <f>'[1]time trend'!BS75</f>
        <v>MON</v>
      </c>
      <c r="K73" s="13">
        <f>'[1]time trend'!BT75</f>
        <v>157.42222595214801</v>
      </c>
      <c r="L73" s="10">
        <f>'[1]time trend'!BU75</f>
        <v>1546720.7336425781</v>
      </c>
      <c r="M73" s="14">
        <f>'[1]time trend'!BV75</f>
        <v>617413924220919</v>
      </c>
      <c r="N73" s="15"/>
      <c r="O73" s="15"/>
      <c r="P73" s="14"/>
    </row>
    <row r="74" spans="1:16" x14ac:dyDescent="0.25">
      <c r="A74" s="6" t="str">
        <f>'[1]time trend'!AM76</f>
        <v>Y34</v>
      </c>
      <c r="B74" s="7">
        <f>'[1]time trend'!BK76</f>
        <v>20.481260681152342</v>
      </c>
      <c r="C74" s="7">
        <f>'[1]time trend'!BL76</f>
        <v>34.378454589843749</v>
      </c>
      <c r="D74" s="8">
        <f>'[1]time trend'!BM76</f>
        <v>44179</v>
      </c>
      <c r="E74" s="9">
        <f>'[1]time trend'!BN76</f>
        <v>44180</v>
      </c>
      <c r="F74" s="10">
        <f>'[1]time trend'!BO76</f>
        <v>1536094.5510864258</v>
      </c>
      <c r="G74" s="10">
        <f>'[1]time trend'!BP76</f>
        <v>2578384.0942382813</v>
      </c>
      <c r="H74" s="10">
        <f>'[1]time trend'!BQ76</f>
        <v>2057239.3226623535</v>
      </c>
      <c r="I74" s="11">
        <f>'[1]time trend'!BR76</f>
        <v>44179</v>
      </c>
      <c r="J74" s="12" t="str">
        <f>'[1]time trend'!BS76</f>
        <v>MON</v>
      </c>
      <c r="K74" s="13">
        <f>'[1]time trend'!BT76</f>
        <v>157.42222595214801</v>
      </c>
      <c r="L74" s="10"/>
      <c r="M74" s="14">
        <f>'[1]time trend'!BV76</f>
        <v>1225791907358881.5</v>
      </c>
      <c r="N74" s="14"/>
      <c r="O74" s="14"/>
      <c r="P74" s="14"/>
    </row>
    <row r="75" spans="1:16" x14ac:dyDescent="0.25">
      <c r="A75" s="6" t="str">
        <f>'[1]time trend'!AM77</f>
        <v>161</v>
      </c>
      <c r="B75" s="7">
        <f>'[1]time trend'!BK77</f>
        <v>5.6849590301513668</v>
      </c>
      <c r="C75" s="7">
        <f>'[1]time trend'!BL77</f>
        <v>11.876657104492187</v>
      </c>
      <c r="D75" s="8">
        <f>'[1]time trend'!BM77</f>
        <v>44180</v>
      </c>
      <c r="E75" s="9">
        <f>'[1]time trend'!BN77</f>
        <v>44181</v>
      </c>
      <c r="F75" s="10">
        <f>'[1]time trend'!BO77</f>
        <v>426371.92726135254</v>
      </c>
      <c r="G75" s="10">
        <f>'[1]time trend'!BP77</f>
        <v>890749.28283691406</v>
      </c>
      <c r="H75" s="10">
        <f>'[1]time trend'!BQ77</f>
        <v>658560.6050491333</v>
      </c>
      <c r="I75" s="11">
        <f>'[1]time trend'!BR77</f>
        <v>44180</v>
      </c>
      <c r="J75" s="12" t="str">
        <f>'[1]time trend'!BS77</f>
        <v>TUE</v>
      </c>
      <c r="K75" s="13">
        <f>'[1]time trend'!BT77</f>
        <v>154.99981689453099</v>
      </c>
      <c r="L75" s="10">
        <f>'[1]time trend'!BU77</f>
        <v>660448.7156867981</v>
      </c>
      <c r="M75" s="14">
        <f>'[1]time trend'!BV77</f>
        <v>386360586549006.88</v>
      </c>
      <c r="N75" s="14">
        <f>'[1]time trend'!BW77</f>
        <v>387468292548795.88</v>
      </c>
      <c r="O75" s="14">
        <f t="shared" si="2"/>
        <v>198701688.48656198</v>
      </c>
      <c r="P75" s="14">
        <f t="shared" ref="P75:P110" si="4">O75/1000000</f>
        <v>198.70168848656198</v>
      </c>
    </row>
    <row r="76" spans="1:16" x14ac:dyDescent="0.25">
      <c r="A76" s="6" t="str">
        <f>'[1]time trend'!AM78</f>
        <v>163</v>
      </c>
      <c r="B76" s="7">
        <f>'[1]time trend'!BK78</f>
        <v>6.8958747863769529</v>
      </c>
      <c r="C76" s="7">
        <f>'[1]time trend'!BL78</f>
        <v>10.76644058227539</v>
      </c>
      <c r="D76" s="8">
        <f>'[1]time trend'!BM78</f>
        <v>44180</v>
      </c>
      <c r="E76" s="9">
        <f>'[1]time trend'!BN78</f>
        <v>44181</v>
      </c>
      <c r="F76" s="10">
        <f>'[1]time trend'!BO78</f>
        <v>517190.60897827148</v>
      </c>
      <c r="G76" s="10">
        <f>'[1]time trend'!BP78</f>
        <v>807483.0436706543</v>
      </c>
      <c r="H76" s="10">
        <f>'[1]time trend'!BQ78</f>
        <v>662336.82632446289</v>
      </c>
      <c r="I76" s="11">
        <f>'[1]time trend'!BR78</f>
        <v>44180</v>
      </c>
      <c r="J76" s="12" t="str">
        <f>'[1]time trend'!BS78</f>
        <v>TUE</v>
      </c>
      <c r="K76" s="13">
        <f>'[1]time trend'!BT78</f>
        <v>154.99981689453099</v>
      </c>
      <c r="L76" s="10"/>
      <c r="M76" s="14">
        <f>'[1]time trend'!BV78</f>
        <v>388575998548584.88</v>
      </c>
      <c r="N76" s="14"/>
      <c r="O76" s="14"/>
      <c r="P76" s="14"/>
    </row>
    <row r="77" spans="1:16" x14ac:dyDescent="0.25">
      <c r="A77" s="6" t="str">
        <f>'[1]time trend'!AM79</f>
        <v>171A</v>
      </c>
      <c r="B77" s="7">
        <f>'[1]time trend'!BK79</f>
        <v>10.014517211914063</v>
      </c>
      <c r="C77" s="7">
        <f>'[1]time trend'!BL79</f>
        <v>10.385081481933593</v>
      </c>
      <c r="D77" s="8">
        <f>'[1]time trend'!BM79</f>
        <v>44181</v>
      </c>
      <c r="E77" s="9">
        <f>'[1]time trend'!BN79</f>
        <v>44182</v>
      </c>
      <c r="F77" s="10">
        <f>'[1]time trend'!BO79</f>
        <v>751088.79089355469</v>
      </c>
      <c r="G77" s="10">
        <f>'[1]time trend'!BP79</f>
        <v>778881.11114501953</v>
      </c>
      <c r="H77" s="10">
        <f>'[1]time trend'!BQ79</f>
        <v>764984.95101928711</v>
      </c>
      <c r="I77" s="11">
        <f>'[1]time trend'!BR79</f>
        <v>44181</v>
      </c>
      <c r="J77" s="12" t="str">
        <f>'[1]time trend'!BS79</f>
        <v>WED</v>
      </c>
      <c r="K77" s="13">
        <f>'[1]time trend'!BT79</f>
        <v>154.99945068359401</v>
      </c>
      <c r="L77" s="10">
        <f>'[1]time trend'!BU79</f>
        <v>770530.60054779053</v>
      </c>
      <c r="M77" s="14">
        <f>'[1]time trend'!BV79</f>
        <v>448795955611143.19</v>
      </c>
      <c r="N77" s="14">
        <f>'[1]time trend'!BW79</f>
        <v>452049438017970.81</v>
      </c>
      <c r="O77" s="14">
        <f t="shared" si="2"/>
        <v>231820224.62460041</v>
      </c>
      <c r="P77" s="14">
        <f t="shared" si="4"/>
        <v>231.8202246246004</v>
      </c>
    </row>
    <row r="78" spans="1:16" x14ac:dyDescent="0.25">
      <c r="A78" s="6" t="str">
        <f>'[1]time trend'!AM80</f>
        <v>171B</v>
      </c>
      <c r="B78" s="7">
        <f>'[1]time trend'!BK80</f>
        <v>6.674581146240234</v>
      </c>
      <c r="C78" s="7">
        <f>'[1]time trend'!BL80</f>
        <v>14.020785522460937</v>
      </c>
      <c r="D78" s="8">
        <f>'[1]time trend'!BM80</f>
        <v>44181</v>
      </c>
      <c r="E78" s="9">
        <f>'[1]time trend'!BN80</f>
        <v>44182</v>
      </c>
      <c r="F78" s="10">
        <f>'[1]time trend'!BO80</f>
        <v>500593.58596801758</v>
      </c>
      <c r="G78" s="10">
        <f>'[1]time trend'!BP80</f>
        <v>1051558.9141845703</v>
      </c>
      <c r="H78" s="10">
        <f>'[1]time trend'!BQ80</f>
        <v>776076.25007629395</v>
      </c>
      <c r="I78" s="11">
        <f>'[1]time trend'!BR80</f>
        <v>44181</v>
      </c>
      <c r="J78" s="12" t="str">
        <f>'[1]time trend'!BS80</f>
        <v>WED</v>
      </c>
      <c r="K78" s="13">
        <f>'[1]time trend'!BT80</f>
        <v>154.99945068359401</v>
      </c>
      <c r="L78" s="10"/>
      <c r="M78" s="14">
        <f>'[1]time trend'!BV80</f>
        <v>455302920424798.5</v>
      </c>
      <c r="N78" s="14"/>
      <c r="O78" s="14"/>
      <c r="P78" s="14"/>
    </row>
    <row r="79" spans="1:16" x14ac:dyDescent="0.25">
      <c r="A79" s="6" t="str">
        <f>'[1]time trend'!AM81</f>
        <v>181</v>
      </c>
      <c r="B79" s="7">
        <f>'[1]time trend'!BK81</f>
        <v>6.7442634582519529</v>
      </c>
      <c r="C79" s="7">
        <f>'[1]time trend'!BL81</f>
        <v>11.058869934082031</v>
      </c>
      <c r="D79" s="8">
        <f>'[1]time trend'!BM81</f>
        <v>44182</v>
      </c>
      <c r="E79" s="9">
        <f>'[1]time trend'!BN81</f>
        <v>44183</v>
      </c>
      <c r="F79" s="10">
        <f>'[1]time trend'!BO81</f>
        <v>505819.75936889648</v>
      </c>
      <c r="G79" s="10">
        <f>'[1]time trend'!BP81</f>
        <v>829415.24505615234</v>
      </c>
      <c r="H79" s="10">
        <f>'[1]time trend'!BQ81</f>
        <v>667617.50221252441</v>
      </c>
      <c r="I79" s="11">
        <f>'[1]time trend'!BR81</f>
        <v>44182</v>
      </c>
      <c r="J79" s="12" t="str">
        <f>'[1]time trend'!BS81</f>
        <v>THU</v>
      </c>
      <c r="K79" s="13">
        <f>'[1]time trend'!BT81</f>
        <v>155.24636840820301</v>
      </c>
      <c r="L79" s="10">
        <f>'[1]time trend'!BU81</f>
        <v>520584.03968811035</v>
      </c>
      <c r="M79" s="14">
        <f>'[1]time trend'!BV81</f>
        <v>392297054385585.69</v>
      </c>
      <c r="N79" s="14">
        <f>'[1]time trend'!BW81</f>
        <v>305899088404640.94</v>
      </c>
      <c r="O79" s="14">
        <f t="shared" si="2"/>
        <v>156871327.38699535</v>
      </c>
      <c r="P79" s="14">
        <f t="shared" si="4"/>
        <v>156.87132738699535</v>
      </c>
    </row>
    <row r="80" spans="1:16" x14ac:dyDescent="0.25">
      <c r="A80" s="6" t="str">
        <f>'[1]time trend'!AM82</f>
        <v>184</v>
      </c>
      <c r="B80" s="7">
        <f>'[1]time trend'!BK82</f>
        <v>3.6918533325195311</v>
      </c>
      <c r="C80" s="7">
        <f>'[1]time trend'!BL82</f>
        <v>6.2694953918457035</v>
      </c>
      <c r="D80" s="8">
        <f>'[1]time trend'!BM82</f>
        <v>44182</v>
      </c>
      <c r="E80" s="9">
        <f>'[1]time trend'!BN82</f>
        <v>44183</v>
      </c>
      <c r="F80" s="10">
        <f>'[1]time trend'!BO82</f>
        <v>276888.99993896484</v>
      </c>
      <c r="G80" s="10">
        <f>'[1]time trend'!BP82</f>
        <v>470212.15438842773</v>
      </c>
      <c r="H80" s="10">
        <f>'[1]time trend'!BQ82</f>
        <v>373550.57716369629</v>
      </c>
      <c r="I80" s="11">
        <f>'[1]time trend'!BR82</f>
        <v>44182</v>
      </c>
      <c r="J80" s="12" t="str">
        <f>'[1]time trend'!BS82</f>
        <v>THU</v>
      </c>
      <c r="K80" s="13">
        <f>'[1]time trend'!BT82</f>
        <v>155.24636840820301</v>
      </c>
      <c r="L80" s="10"/>
      <c r="M80" s="14">
        <f>'[1]time trend'!BV82</f>
        <v>219501122423696.03</v>
      </c>
      <c r="N80" s="14"/>
      <c r="O80" s="14"/>
      <c r="P80" s="14"/>
    </row>
    <row r="81" spans="1:16" x14ac:dyDescent="0.25">
      <c r="A81" s="6" t="str">
        <f>'[1]time trend'!AM83</f>
        <v>213</v>
      </c>
      <c r="B81" s="7">
        <f>'[1]time trend'!BK83</f>
        <v>5.6648887634277347</v>
      </c>
      <c r="C81" s="7">
        <f>'[1]time trend'!BL83</f>
        <v>11.55124740600586</v>
      </c>
      <c r="D81" s="8">
        <f>'[1]time trend'!BM83</f>
        <v>44185</v>
      </c>
      <c r="E81" s="9">
        <f>'[1]time trend'!BN83</f>
        <v>44186</v>
      </c>
      <c r="F81" s="10">
        <f>'[1]time trend'!BO83</f>
        <v>424866.65725708008</v>
      </c>
      <c r="G81" s="10">
        <f>'[1]time trend'!BP83</f>
        <v>866343.55545043945</v>
      </c>
      <c r="H81" s="10">
        <f>'[1]time trend'!BQ83</f>
        <v>645605.10635375977</v>
      </c>
      <c r="I81" s="11">
        <f>'[1]time trend'!BR83</f>
        <v>44185</v>
      </c>
      <c r="J81" s="12" t="str">
        <f>'[1]time trend'!BS83</f>
        <v>SUN</v>
      </c>
      <c r="K81" s="13">
        <f>'[1]time trend'!BT83</f>
        <v>155.84544372558599</v>
      </c>
      <c r="L81" s="10">
        <f>'[1]time trend'!BU83</f>
        <v>567884.91725921631</v>
      </c>
      <c r="M81" s="14">
        <f>'[1]time trend'!BV83</f>
        <v>380826315016514.06</v>
      </c>
      <c r="N81" s="14">
        <f>'[1]time trend'!BW83</f>
        <v>334981118124525.06</v>
      </c>
      <c r="O81" s="14">
        <f t="shared" si="2"/>
        <v>171785188.78180772</v>
      </c>
      <c r="P81" s="14">
        <f t="shared" si="4"/>
        <v>171.78518878180773</v>
      </c>
    </row>
    <row r="82" spans="1:16" x14ac:dyDescent="0.25">
      <c r="A82" s="6" t="str">
        <f>'[1]time trend'!AM84</f>
        <v>215</v>
      </c>
      <c r="B82" s="7">
        <f>'[1]time trend'!BK84</f>
        <v>6.1801231384277342</v>
      </c>
      <c r="C82" s="7">
        <f>'[1]time trend'!BL84</f>
        <v>6.8909362792968754</v>
      </c>
      <c r="D82" s="8">
        <f>'[1]time trend'!BM84</f>
        <v>44185</v>
      </c>
      <c r="E82" s="9">
        <f>'[1]time trend'!BN84</f>
        <v>44186</v>
      </c>
      <c r="F82" s="10">
        <f>'[1]time trend'!BO84</f>
        <v>463509.23538208008</v>
      </c>
      <c r="G82" s="10">
        <f>'[1]time trend'!BP84</f>
        <v>516820.22094726563</v>
      </c>
      <c r="H82" s="10">
        <f>'[1]time trend'!BQ84</f>
        <v>490164.72816467285</v>
      </c>
      <c r="I82" s="11">
        <f>'[1]time trend'!BR84</f>
        <v>44185</v>
      </c>
      <c r="J82" s="12" t="str">
        <f>'[1]time trend'!BS84</f>
        <v>SUN</v>
      </c>
      <c r="K82" s="13">
        <f>'[1]time trend'!BT84</f>
        <v>155.84544372558599</v>
      </c>
      <c r="L82" s="10"/>
      <c r="M82" s="14">
        <f>'[1]time trend'!BV84</f>
        <v>289135921232536</v>
      </c>
      <c r="N82" s="14"/>
      <c r="O82" s="14"/>
      <c r="P82" s="14"/>
    </row>
    <row r="83" spans="1:16" x14ac:dyDescent="0.25">
      <c r="A83" s="6">
        <f>'[1]time trend'!AM85</f>
        <v>231</v>
      </c>
      <c r="B83" s="7">
        <f>'[1]time trend'!BK85</f>
        <v>5.1567783355712891</v>
      </c>
      <c r="C83" s="7">
        <f>'[1]time trend'!BL85</f>
        <v>11.103148651123046</v>
      </c>
      <c r="D83" s="8">
        <f>'[1]time trend'!BM85</f>
        <v>44187</v>
      </c>
      <c r="E83" s="9">
        <f>'[1]time trend'!BN85</f>
        <v>44188</v>
      </c>
      <c r="F83" s="10">
        <f>'[1]time trend'!BO85</f>
        <v>386758.37516784668</v>
      </c>
      <c r="G83" s="10">
        <f>'[1]time trend'!BP85</f>
        <v>832736.14883422852</v>
      </c>
      <c r="H83" s="10">
        <f>'[1]time trend'!BQ85</f>
        <v>609747.2620010376</v>
      </c>
      <c r="I83" s="11">
        <f>'[1]time trend'!BR85</f>
        <v>44187</v>
      </c>
      <c r="J83" s="12" t="str">
        <f>'[1]time trend'!BS85</f>
        <v>TUE</v>
      </c>
      <c r="K83" s="13">
        <f>'[1]time trend'!BT85</f>
        <v>154.42762756347699</v>
      </c>
      <c r="L83" s="10">
        <f>'[1]time trend'!BU85</f>
        <v>652761.21139526367</v>
      </c>
      <c r="M83" s="14">
        <f>'[1]time trend'!BV85</f>
        <v>356402500373492.81</v>
      </c>
      <c r="N83" s="14">
        <f>'[1]time trend'!BW85</f>
        <v>381544522438062.56</v>
      </c>
      <c r="O83" s="14">
        <f t="shared" si="2"/>
        <v>195663857.6605449</v>
      </c>
      <c r="P83" s="14">
        <f t="shared" si="4"/>
        <v>195.66385766054489</v>
      </c>
    </row>
    <row r="84" spans="1:16" x14ac:dyDescent="0.25">
      <c r="A84" s="6">
        <f>'[1]time trend'!AM86</f>
        <v>232</v>
      </c>
      <c r="B84" s="7">
        <f>'[1]time trend'!BK86</f>
        <v>5.2508945465087891</v>
      </c>
      <c r="C84" s="7">
        <f>'[1]time trend'!BL86</f>
        <v>13.303109741210937</v>
      </c>
      <c r="D84" s="8">
        <f>'[1]time trend'!BM86</f>
        <v>44187</v>
      </c>
      <c r="E84" s="9">
        <f>'[1]time trend'!BN86</f>
        <v>44188</v>
      </c>
      <c r="F84" s="10">
        <f>'[1]time trend'!BO86</f>
        <v>393817.09098815918</v>
      </c>
      <c r="G84" s="10">
        <f>'[1]time trend'!BP86</f>
        <v>997733.23059082031</v>
      </c>
      <c r="H84" s="10">
        <f>'[1]time trend'!BQ86</f>
        <v>695775.16078948975</v>
      </c>
      <c r="I84" s="11">
        <f>'[1]time trend'!BR86</f>
        <v>44187</v>
      </c>
      <c r="J84" s="12" t="str">
        <f>'[1]time trend'!BS86</f>
        <v>TUE</v>
      </c>
      <c r="K84" s="13">
        <f>'[1]time trend'!BT86</f>
        <v>154.42762756347699</v>
      </c>
      <c r="L84" s="10"/>
      <c r="M84" s="14">
        <f>'[1]time trend'!BV86</f>
        <v>406686544502632.25</v>
      </c>
      <c r="N84" s="14"/>
      <c r="O84" s="14"/>
      <c r="P84" s="14"/>
    </row>
    <row r="85" spans="1:16" x14ac:dyDescent="0.25">
      <c r="A85" s="6">
        <f>'[1]time trend'!AM87</f>
        <v>241</v>
      </c>
      <c r="B85" s="7">
        <f>'[1]time trend'!BK87</f>
        <v>7.3476806640624996</v>
      </c>
      <c r="C85" s="7">
        <f>'[1]time trend'!BL87</f>
        <v>11.082276153564454</v>
      </c>
      <c r="D85" s="8">
        <f>'[1]time trend'!BM87</f>
        <v>44188</v>
      </c>
      <c r="E85" s="9">
        <f>'[1]time trend'!BN87</f>
        <v>44189</v>
      </c>
      <c r="F85" s="10">
        <f>'[1]time trend'!BO87</f>
        <v>551076.0498046875</v>
      </c>
      <c r="G85" s="10">
        <f>'[1]time trend'!BP87</f>
        <v>831170.71151733398</v>
      </c>
      <c r="H85" s="10">
        <f>'[1]time trend'!BQ87</f>
        <v>691123.38066101074</v>
      </c>
      <c r="I85" s="11">
        <f>'[1]time trend'!BR87</f>
        <v>44188</v>
      </c>
      <c r="J85" s="12" t="str">
        <f>'[1]time trend'!BS87</f>
        <v>WED</v>
      </c>
      <c r="K85" s="13">
        <f>'[1]time trend'!BT87</f>
        <v>154.40786743164099</v>
      </c>
      <c r="L85" s="10">
        <f>'[1]time trend'!BU87</f>
        <v>578435.5616569519</v>
      </c>
      <c r="M85" s="14">
        <f>'[1]time trend'!BV87</f>
        <v>403915848581948.88</v>
      </c>
      <c r="N85" s="14">
        <f>'[1]time trend'!BW87</f>
        <v>338057280761047.94</v>
      </c>
      <c r="O85" s="14">
        <f t="shared" si="2"/>
        <v>173362708.08258867</v>
      </c>
      <c r="P85" s="14">
        <f t="shared" si="4"/>
        <v>173.36270808258868</v>
      </c>
    </row>
    <row r="86" spans="1:16" x14ac:dyDescent="0.25">
      <c r="A86" s="6">
        <f>'[1]time trend'!AM88</f>
        <v>242</v>
      </c>
      <c r="B86" s="7">
        <f>'[1]time trend'!BK88</f>
        <v>3.0868366241455076</v>
      </c>
      <c r="C86" s="7">
        <f>'[1]time trend'!BL88</f>
        <v>9.3331031799316406</v>
      </c>
      <c r="D86" s="8">
        <f>'[1]time trend'!BM88</f>
        <v>44188</v>
      </c>
      <c r="E86" s="9">
        <f>'[1]time trend'!BN88</f>
        <v>44189</v>
      </c>
      <c r="F86" s="10">
        <f>'[1]time trend'!BO88</f>
        <v>231512.74681091309</v>
      </c>
      <c r="G86" s="10">
        <f>'[1]time trend'!BP88</f>
        <v>699982.73849487305</v>
      </c>
      <c r="H86" s="10">
        <f>'[1]time trend'!BQ88</f>
        <v>465747.74265289307</v>
      </c>
      <c r="I86" s="11">
        <f>'[1]time trend'!BR88</f>
        <v>44188</v>
      </c>
      <c r="J86" s="12" t="str">
        <f>'[1]time trend'!BS88</f>
        <v>WED</v>
      </c>
      <c r="K86" s="13">
        <f>'[1]time trend'!BT88</f>
        <v>154.40786743164099</v>
      </c>
      <c r="L86" s="10"/>
      <c r="M86" s="14">
        <f>'[1]time trend'!BV88</f>
        <v>272198712940147.06</v>
      </c>
      <c r="N86" s="14"/>
      <c r="O86" s="14"/>
      <c r="P86" s="14"/>
    </row>
    <row r="87" spans="1:16" x14ac:dyDescent="0.25">
      <c r="A87" s="6">
        <f>'[1]time trend'!AM89</f>
        <v>251</v>
      </c>
      <c r="B87" s="7">
        <f>'[1]time trend'!BK89</f>
        <v>6.6107513427734377</v>
      </c>
      <c r="C87" s="7">
        <f>'[1]time trend'!BL89</f>
        <v>13.795584106445313</v>
      </c>
      <c r="D87" s="8">
        <f>'[1]time trend'!BM89</f>
        <v>44189</v>
      </c>
      <c r="E87" s="9">
        <f>'[1]time trend'!BN89</f>
        <v>44190</v>
      </c>
      <c r="F87" s="10">
        <f>'[1]time trend'!BO89</f>
        <v>495806.35070800781</v>
      </c>
      <c r="G87" s="10">
        <f>'[1]time trend'!BP89</f>
        <v>1034668.8079833984</v>
      </c>
      <c r="H87" s="10">
        <f>'[1]time trend'!BQ89</f>
        <v>765237.57934570313</v>
      </c>
      <c r="I87" s="11">
        <f>'[1]time trend'!BR89</f>
        <v>44189</v>
      </c>
      <c r="J87" s="12" t="str">
        <f>'[1]time trend'!BS89</f>
        <v>THU</v>
      </c>
      <c r="K87" s="13">
        <f>'[1]time trend'!BT89</f>
        <v>153.74325561523401</v>
      </c>
      <c r="L87" s="10">
        <f>'[1]time trend'!BU89</f>
        <v>609094.59114074707</v>
      </c>
      <c r="M87" s="14">
        <f>'[1]time trend'!BV89</f>
        <v>445305691965855.63</v>
      </c>
      <c r="N87" s="14">
        <f>'[1]time trend'!BW89</f>
        <v>354443241813217.5</v>
      </c>
      <c r="O87" s="14">
        <f t="shared" si="2"/>
        <v>181765765.03241923</v>
      </c>
      <c r="P87" s="14">
        <f t="shared" si="4"/>
        <v>181.76576503241924</v>
      </c>
    </row>
    <row r="88" spans="1:16" x14ac:dyDescent="0.25">
      <c r="A88" s="6">
        <f>'[1]time trend'!AM90</f>
        <v>252</v>
      </c>
      <c r="B88" s="7">
        <f>'[1]time trend'!BK90</f>
        <v>4.0315979003906248</v>
      </c>
      <c r="C88" s="7">
        <f>'[1]time trend'!BL90</f>
        <v>8.0471115112304688</v>
      </c>
      <c r="D88" s="8">
        <f>'[1]time trend'!BM90</f>
        <v>44189</v>
      </c>
      <c r="E88" s="9">
        <f>'[1]time trend'!BN90</f>
        <v>44190</v>
      </c>
      <c r="F88" s="10">
        <f>'[1]time trend'!BO90</f>
        <v>302369.84252929688</v>
      </c>
      <c r="G88" s="10">
        <f>'[1]time trend'!BP90</f>
        <v>603533.36334228516</v>
      </c>
      <c r="H88" s="10">
        <f>'[1]time trend'!BQ90</f>
        <v>452951.60293579102</v>
      </c>
      <c r="I88" s="11">
        <f>'[1]time trend'!BR90</f>
        <v>44189</v>
      </c>
      <c r="J88" s="12" t="str">
        <f>'[1]time trend'!BS90</f>
        <v>THU</v>
      </c>
      <c r="K88" s="13">
        <f>'[1]time trend'!BT90</f>
        <v>153.74325561523401</v>
      </c>
      <c r="L88" s="10"/>
      <c r="M88" s="14">
        <f>'[1]time trend'!BV90</f>
        <v>263580791660579.47</v>
      </c>
      <c r="N88" s="14"/>
      <c r="O88" s="14"/>
      <c r="P88" s="14"/>
    </row>
    <row r="89" spans="1:16" x14ac:dyDescent="0.25">
      <c r="A89" s="6" t="str">
        <f>'[1]time trend'!AM91</f>
        <v>261</v>
      </c>
      <c r="B89" s="7">
        <f>'[1]time trend'!BK91</f>
        <v>3.1578561782836916</v>
      </c>
      <c r="C89" s="7">
        <f>'[1]time trend'!BL91</f>
        <v>3.8836040496826172</v>
      </c>
      <c r="D89" s="8">
        <f>'[1]time trend'!BM91</f>
        <v>44190</v>
      </c>
      <c r="E89" s="9">
        <f>'[1]time trend'!BN91</f>
        <v>44191</v>
      </c>
      <c r="F89" s="10">
        <f>'[1]time trend'!BO91</f>
        <v>236839.21337127686</v>
      </c>
      <c r="G89" s="10">
        <f>'[1]time trend'!BP91</f>
        <v>291270.30372619629</v>
      </c>
      <c r="H89" s="10">
        <f>'[1]time trend'!BQ91</f>
        <v>264054.75854873657</v>
      </c>
      <c r="I89" s="11">
        <f>'[1]time trend'!BR91</f>
        <v>44190</v>
      </c>
      <c r="J89" s="12" t="str">
        <f>'[1]time trend'!BS91</f>
        <v>FRI</v>
      </c>
      <c r="K89" s="13">
        <f>'[1]time trend'!BT91</f>
        <v>145.20005798339801</v>
      </c>
      <c r="L89" s="10">
        <f>'[1]time trend'!BU91</f>
        <v>349749.58062171936</v>
      </c>
      <c r="M89" s="14">
        <f>'[1]time trend'!BV91</f>
        <v>145119800264080.09</v>
      </c>
      <c r="N89" s="14">
        <f>'[1]time trend'!BW91</f>
        <v>192216150775793.47</v>
      </c>
      <c r="O89" s="14">
        <f t="shared" ref="O89:O120" si="5">N89/1950000</f>
        <v>98572385.013227418</v>
      </c>
      <c r="P89" s="14">
        <f t="shared" si="4"/>
        <v>98.572385013227418</v>
      </c>
    </row>
    <row r="90" spans="1:16" x14ac:dyDescent="0.25">
      <c r="A90" s="6" t="str">
        <f>'[1]time trend'!AM92</f>
        <v>264</v>
      </c>
      <c r="B90" s="7">
        <f>'[1]time trend'!BK92</f>
        <v>3.884343719482422</v>
      </c>
      <c r="C90" s="7">
        <f>'[1]time trend'!BL92</f>
        <v>7.7275070190429691</v>
      </c>
      <c r="D90" s="8">
        <f>'[1]time trend'!BM92</f>
        <v>44190</v>
      </c>
      <c r="E90" s="9">
        <f>'[1]time trend'!BN92</f>
        <v>44191</v>
      </c>
      <c r="F90" s="10">
        <f>'[1]time trend'!BO92</f>
        <v>291325.77896118164</v>
      </c>
      <c r="G90" s="10">
        <f>'[1]time trend'!BP92</f>
        <v>579563.02642822266</v>
      </c>
      <c r="H90" s="10">
        <f>'[1]time trend'!BQ92</f>
        <v>435444.40269470215</v>
      </c>
      <c r="I90" s="11">
        <f>'[1]time trend'!BR92</f>
        <v>44190</v>
      </c>
      <c r="J90" s="12" t="str">
        <f>'[1]time trend'!BS92</f>
        <v>FRI</v>
      </c>
      <c r="K90" s="13">
        <f>'[1]time trend'!BT92</f>
        <v>145.20005798339801</v>
      </c>
      <c r="L90" s="10"/>
      <c r="M90" s="14">
        <f>'[1]time trend'!BV92</f>
        <v>239312501287506.88</v>
      </c>
      <c r="N90" s="14"/>
      <c r="O90" s="14"/>
      <c r="P90" s="14"/>
    </row>
    <row r="91" spans="1:16" x14ac:dyDescent="0.25">
      <c r="A91" s="6" t="str">
        <f>'[1]time trend'!AM93</f>
        <v>271</v>
      </c>
      <c r="B91" s="7">
        <f>'[1]time trend'!BK93</f>
        <v>5.4630966186523438</v>
      </c>
      <c r="C91" s="7">
        <f>'[1]time trend'!BL93</f>
        <v>8.7600219726562507</v>
      </c>
      <c r="D91" s="8">
        <f>'[1]time trend'!BM93</f>
        <v>44191</v>
      </c>
      <c r="E91" s="9">
        <f>'[1]time trend'!BN93</f>
        <v>44192</v>
      </c>
      <c r="F91" s="10">
        <f>'[1]time trend'!BO93</f>
        <v>409732.24639892578</v>
      </c>
      <c r="G91" s="10">
        <f>'[1]time trend'!BP93</f>
        <v>657001.64794921875</v>
      </c>
      <c r="H91" s="10">
        <f>'[1]time trend'!BQ93</f>
        <v>533366.94717407227</v>
      </c>
      <c r="I91" s="11">
        <f>'[1]time trend'!BR93</f>
        <v>44191</v>
      </c>
      <c r="J91" s="12" t="str">
        <f>'[1]time trend'!BS93</f>
        <v>SAT</v>
      </c>
      <c r="K91" s="13">
        <f>'[1]time trend'!BT93</f>
        <v>145.99028015136699</v>
      </c>
      <c r="L91" s="10">
        <f>'[1]time trend'!BU93</f>
        <v>533366.94717407227</v>
      </c>
      <c r="M91" s="14">
        <f>'[1]time trend'!BV93</f>
        <v>294724286306782.94</v>
      </c>
      <c r="N91" s="14">
        <f>'[1]time trend'!BW93</f>
        <v>294724286306782.94</v>
      </c>
      <c r="O91" s="14">
        <f t="shared" si="5"/>
        <v>151140659.64450407</v>
      </c>
      <c r="P91" s="14">
        <f t="shared" si="4"/>
        <v>151.14065964450407</v>
      </c>
    </row>
    <row r="92" spans="1:16" x14ac:dyDescent="0.25">
      <c r="A92" s="6" t="str">
        <f>'[1]time trend'!AM94</f>
        <v>282</v>
      </c>
      <c r="B92" s="7">
        <f>'[1]time trend'!BK94</f>
        <v>7.4637321472167972</v>
      </c>
      <c r="C92" s="7">
        <f>'[1]time trend'!BL94</f>
        <v>9.131459045410157</v>
      </c>
      <c r="D92" s="8">
        <f>'[1]time trend'!BM94</f>
        <v>44192</v>
      </c>
      <c r="E92" s="9">
        <f>'[1]time trend'!BN94</f>
        <v>44193</v>
      </c>
      <c r="F92" s="10">
        <f>'[1]time trend'!BO94</f>
        <v>559779.91104125977</v>
      </c>
      <c r="G92" s="10">
        <f>'[1]time trend'!BP94</f>
        <v>684859.42840576172</v>
      </c>
      <c r="H92" s="10">
        <f>'[1]time trend'!BQ94</f>
        <v>622319.66972351074</v>
      </c>
      <c r="I92" s="11">
        <f>'[1]time trend'!BR94</f>
        <v>44192</v>
      </c>
      <c r="J92" s="12" t="str">
        <f>'[1]time trend'!BS94</f>
        <v>SUN</v>
      </c>
      <c r="K92" s="13">
        <f>'[1]time trend'!BT94</f>
        <v>148.89538574218801</v>
      </c>
      <c r="L92" s="10">
        <f>'[1]time trend'!BU94</f>
        <v>549704.37526702881</v>
      </c>
      <c r="M92" s="14">
        <f>'[1]time trend'!BV94</f>
        <v>350720095748869.56</v>
      </c>
      <c r="N92" s="14">
        <f>'[1]time trend'!BW94</f>
        <v>309796364323307.13</v>
      </c>
      <c r="O92" s="14">
        <f t="shared" si="5"/>
        <v>158869930.42220879</v>
      </c>
      <c r="P92" s="14">
        <f t="shared" si="4"/>
        <v>158.8699304222088</v>
      </c>
    </row>
    <row r="93" spans="1:16" x14ac:dyDescent="0.25">
      <c r="A93" s="6" t="str">
        <f>'[1]time trend'!AM95</f>
        <v>283</v>
      </c>
      <c r="B93" s="7">
        <f>'[1]time trend'!BK95</f>
        <v>5.2857276916503908</v>
      </c>
      <c r="C93" s="7">
        <f>'[1]time trend'!BL95</f>
        <v>7.4366477966308597</v>
      </c>
      <c r="D93" s="8">
        <f>'[1]time trend'!BM95</f>
        <v>44192</v>
      </c>
      <c r="E93" s="9">
        <f>'[1]time trend'!BN95</f>
        <v>44193</v>
      </c>
      <c r="F93" s="10">
        <f>'[1]time trend'!BO95</f>
        <v>396429.5768737793</v>
      </c>
      <c r="G93" s="10">
        <f>'[1]time trend'!BP95</f>
        <v>557748.58474731445</v>
      </c>
      <c r="H93" s="10">
        <f>'[1]time trend'!BQ95</f>
        <v>477089.08081054688</v>
      </c>
      <c r="I93" s="11">
        <f>'[1]time trend'!BR95</f>
        <v>44192</v>
      </c>
      <c r="J93" s="12" t="str">
        <f>'[1]time trend'!BS95</f>
        <v>SUN</v>
      </c>
      <c r="K93" s="13">
        <f>'[1]time trend'!BT95</f>
        <v>148.89538574218801</v>
      </c>
      <c r="L93" s="10"/>
      <c r="M93" s="14">
        <f>'[1]time trend'!BV95</f>
        <v>268872632897744.59</v>
      </c>
      <c r="N93" s="14"/>
      <c r="O93" s="14"/>
      <c r="P93" s="14"/>
    </row>
    <row r="94" spans="1:16" x14ac:dyDescent="0.25">
      <c r="A94" s="6">
        <f>'[1]time trend'!AM96</f>
        <v>292</v>
      </c>
      <c r="B94" s="7">
        <f>'[1]time trend'!BK96</f>
        <v>3.6843864440917971</v>
      </c>
      <c r="C94" s="7">
        <f>'[1]time trend'!BL96</f>
        <v>11.968089294433593</v>
      </c>
      <c r="D94" s="8">
        <f>'[1]time trend'!BM96</f>
        <v>44193</v>
      </c>
      <c r="E94" s="9">
        <f>'[1]time trend'!BN96</f>
        <v>44194</v>
      </c>
      <c r="F94" s="10">
        <f>'[1]time trend'!BO96</f>
        <v>276328.98330688477</v>
      </c>
      <c r="G94" s="10">
        <f>'[1]time trend'!BP96</f>
        <v>897606.69708251953</v>
      </c>
      <c r="H94" s="10">
        <f>'[1]time trend'!BQ96</f>
        <v>586967.84019470215</v>
      </c>
      <c r="I94" s="11">
        <f>'[1]time trend'!BR96</f>
        <v>44193</v>
      </c>
      <c r="J94" s="12" t="str">
        <f>'[1]time trend'!BS96</f>
        <v>MON</v>
      </c>
      <c r="K94" s="13">
        <f>'[1]time trend'!BT96</f>
        <v>154.26254272460901</v>
      </c>
      <c r="L94" s="10">
        <f>'[1]time trend'!BU96</f>
        <v>535465.97957611084</v>
      </c>
      <c r="M94" s="14">
        <f>'[1]time trend'!BV96</f>
        <v>342720968525935.44</v>
      </c>
      <c r="N94" s="14">
        <f>'[1]time trend'!BW96</f>
        <v>312649870344071.75</v>
      </c>
      <c r="O94" s="14">
        <f t="shared" si="5"/>
        <v>160333266.84311372</v>
      </c>
      <c r="P94" s="14">
        <f t="shared" si="4"/>
        <v>160.33326684311373</v>
      </c>
    </row>
    <row r="95" spans="1:16" x14ac:dyDescent="0.25">
      <c r="A95" s="6">
        <f>'[1]time trend'!AM97</f>
        <v>294</v>
      </c>
      <c r="B95" s="7">
        <f>'[1]time trend'!BK97</f>
        <v>5.2411331176757816</v>
      </c>
      <c r="C95" s="7">
        <f>'[1]time trend'!BL97</f>
        <v>7.6645767211914064</v>
      </c>
      <c r="D95" s="8">
        <f>'[1]time trend'!BM97</f>
        <v>44193</v>
      </c>
      <c r="E95" s="9">
        <f>'[1]time trend'!BN97</f>
        <v>44194</v>
      </c>
      <c r="F95" s="10">
        <f>'[1]time trend'!BO97</f>
        <v>393084.98382568359</v>
      </c>
      <c r="G95" s="10">
        <f>'[1]time trend'!BP97</f>
        <v>574843.25408935547</v>
      </c>
      <c r="H95" s="10">
        <f>'[1]time trend'!BQ97</f>
        <v>483964.11895751953</v>
      </c>
      <c r="I95" s="11">
        <f>'[1]time trend'!BR97</f>
        <v>44193</v>
      </c>
      <c r="J95" s="12" t="str">
        <f>'[1]time trend'!BS97</f>
        <v>MON</v>
      </c>
      <c r="K95" s="13">
        <f>'[1]time trend'!BT97</f>
        <v>154.26254272460901</v>
      </c>
      <c r="L95" s="10"/>
      <c r="M95" s="14">
        <f>'[1]time trend'!BV97</f>
        <v>282578772162208.13</v>
      </c>
      <c r="N95" s="14"/>
      <c r="O95" s="14"/>
      <c r="P95" s="14"/>
    </row>
    <row r="96" spans="1:16" x14ac:dyDescent="0.25">
      <c r="A96" s="6">
        <f>'[1]time trend'!AM98</f>
        <v>302</v>
      </c>
      <c r="B96" s="7">
        <f>'[1]time trend'!BK98</f>
        <v>5.1089202880859377</v>
      </c>
      <c r="C96" s="7">
        <f>'[1]time trend'!BL98</f>
        <v>6.2099758148193356</v>
      </c>
      <c r="D96" s="8">
        <f>'[1]time trend'!BM98</f>
        <v>44194</v>
      </c>
      <c r="E96" s="9">
        <f>'[1]time trend'!BN98</f>
        <v>44195</v>
      </c>
      <c r="F96" s="10">
        <f>'[1]time trend'!BO98</f>
        <v>383169.02160644531</v>
      </c>
      <c r="G96" s="10">
        <f>'[1]time trend'!BP98</f>
        <v>465748.1861114502</v>
      </c>
      <c r="H96" s="10">
        <f>'[1]time trend'!BQ98</f>
        <v>424458.60385894775</v>
      </c>
      <c r="I96" s="11">
        <f>'[1]time trend'!BR98</f>
        <v>44194</v>
      </c>
      <c r="J96" s="12" t="str">
        <f>'[1]time trend'!BS98</f>
        <v>TUE</v>
      </c>
      <c r="K96" s="13">
        <f>'[1]time trend'!BT98</f>
        <v>154.07102966308599</v>
      </c>
      <c r="L96" s="10">
        <f>'[1]time trend'!BU98</f>
        <v>419803.54070663452</v>
      </c>
      <c r="M96" s="14">
        <f>'[1]time trend'!BV98</f>
        <v>247526790142246.69</v>
      </c>
      <c r="N96" s="14">
        <f>'[1]time trend'!BW98</f>
        <v>244812148880352.38</v>
      </c>
      <c r="O96" s="14">
        <f t="shared" si="5"/>
        <v>125544691.73351404</v>
      </c>
      <c r="P96" s="14">
        <f t="shared" si="4"/>
        <v>125.54469173351404</v>
      </c>
    </row>
    <row r="97" spans="1:16" x14ac:dyDescent="0.25">
      <c r="A97" s="6">
        <f>'[1]time trend'!AM99</f>
        <v>304</v>
      </c>
      <c r="B97" s="7">
        <f>'[1]time trend'!BK99</f>
        <v>3.8742172241210939</v>
      </c>
      <c r="C97" s="7">
        <f>'[1]time trend'!BL99</f>
        <v>7.1964088439941403</v>
      </c>
      <c r="D97" s="8">
        <f>'[1]time trend'!BM99</f>
        <v>44194</v>
      </c>
      <c r="E97" s="9">
        <f>'[1]time trend'!BN99</f>
        <v>44195</v>
      </c>
      <c r="F97" s="10">
        <f>'[1]time trend'!BO99</f>
        <v>290566.29180908203</v>
      </c>
      <c r="G97" s="10">
        <f>'[1]time trend'!BP99</f>
        <v>539730.66329956055</v>
      </c>
      <c r="H97" s="10">
        <f>'[1]time trend'!BQ99</f>
        <v>415148.47755432129</v>
      </c>
      <c r="I97" s="11">
        <f>'[1]time trend'!BR99</f>
        <v>44194</v>
      </c>
      <c r="J97" s="12" t="str">
        <f>'[1]time trend'!BS99</f>
        <v>TUE</v>
      </c>
      <c r="K97" s="13">
        <f>'[1]time trend'!BT99</f>
        <v>154.07102966308599</v>
      </c>
      <c r="L97" s="10"/>
      <c r="M97" s="14">
        <f>'[1]time trend'!BV99</f>
        <v>242097507618458.09</v>
      </c>
      <c r="N97" s="14"/>
      <c r="O97" s="14"/>
      <c r="P97" s="14"/>
    </row>
    <row r="98" spans="1:16" x14ac:dyDescent="0.25">
      <c r="A98" s="6">
        <f>'[1]time trend'!AM100</f>
        <v>313</v>
      </c>
      <c r="B98" s="7">
        <f>'[1]time trend'!BK100</f>
        <v>2.5841506958007812</v>
      </c>
      <c r="C98" s="7">
        <f>'[1]time trend'!BL100</f>
        <v>3.9796047210693359</v>
      </c>
      <c r="D98" s="8">
        <f>'[1]time trend'!BM100</f>
        <v>44195</v>
      </c>
      <c r="E98" s="9">
        <f>'[1]time trend'!BN100</f>
        <v>44196</v>
      </c>
      <c r="F98" s="10">
        <f>'[1]time trend'!BO100</f>
        <v>193811.30218505859</v>
      </c>
      <c r="G98" s="10">
        <f>'[1]time trend'!BP100</f>
        <v>298470.3540802002</v>
      </c>
      <c r="H98" s="10">
        <f>'[1]time trend'!BQ100</f>
        <v>246140.82813262939</v>
      </c>
      <c r="I98" s="11">
        <f>'[1]time trend'!BR100</f>
        <v>44195</v>
      </c>
      <c r="J98" s="12" t="str">
        <f>'[1]time trend'!BS100</f>
        <v>WED</v>
      </c>
      <c r="K98" s="13">
        <f>'[1]time trend'!BT100</f>
        <v>154.16673278808599</v>
      </c>
      <c r="L98" s="10">
        <f>'[1]time trend'!BU100</f>
        <v>246140.82813262939</v>
      </c>
      <c r="M98" s="14">
        <f>'[1]time trend'!BV100</f>
        <v>143628362750868.44</v>
      </c>
      <c r="N98" s="14">
        <f>'[1]time trend'!BW100</f>
        <v>143628362750868.44</v>
      </c>
      <c r="O98" s="14">
        <f t="shared" si="5"/>
        <v>73655570.641470999</v>
      </c>
      <c r="P98" s="14">
        <f t="shared" si="4"/>
        <v>73.655570641471002</v>
      </c>
    </row>
    <row r="99" spans="1:16" x14ac:dyDescent="0.25">
      <c r="A99" s="6" t="str">
        <f>'[1]time trend'!AM101</f>
        <v>015</v>
      </c>
      <c r="B99" s="7">
        <f>'[1]time trend'!BK101</f>
        <v>4.1966369628906248</v>
      </c>
      <c r="C99" s="7">
        <f>'[1]time trend'!BL101</f>
        <v>6.7405044555664064</v>
      </c>
      <c r="D99" s="8">
        <f>'[1]time trend'!BM101</f>
        <v>44196</v>
      </c>
      <c r="E99" s="9">
        <f>'[1]time trend'!BN101</f>
        <v>44197</v>
      </c>
      <c r="F99" s="10">
        <f>'[1]time trend'!BO101</f>
        <v>314747.77221679688</v>
      </c>
      <c r="G99" s="10">
        <f>'[1]time trend'!BP101</f>
        <v>505537.83416748047</v>
      </c>
      <c r="H99" s="10">
        <f>'[1]time trend'!BQ101</f>
        <v>410142.80319213867</v>
      </c>
      <c r="I99" s="11">
        <f>'[1]time trend'!BR101</f>
        <v>44196</v>
      </c>
      <c r="J99" s="12" t="str">
        <f>'[1]time trend'!BS101</f>
        <v>THU</v>
      </c>
      <c r="K99" s="13">
        <f>'[1]time trend'!BT101</f>
        <v>156.28607177734401</v>
      </c>
      <c r="L99" s="10">
        <f>'[1]time trend'!BU101</f>
        <v>410142.80319213867</v>
      </c>
      <c r="M99" s="14">
        <f>'[1]time trend'!BV101</f>
        <v>242617014685181.44</v>
      </c>
      <c r="N99" s="14">
        <f>'[1]time trend'!BW101</f>
        <v>242617014685181.41</v>
      </c>
      <c r="O99" s="14">
        <f t="shared" si="5"/>
        <v>124418981.88983662</v>
      </c>
      <c r="P99" s="14">
        <f t="shared" si="4"/>
        <v>124.41898188983663</v>
      </c>
    </row>
    <row r="100" spans="1:16" x14ac:dyDescent="0.25">
      <c r="A100" s="6" t="str">
        <f>'[1]time trend'!AM102</f>
        <v>021</v>
      </c>
      <c r="B100" s="7">
        <f>'[1]time trend'!BK102</f>
        <v>1.8086793899536133</v>
      </c>
      <c r="C100" s="7">
        <f>'[1]time trend'!BL102</f>
        <v>10.599223327636718</v>
      </c>
      <c r="D100" s="8">
        <f>'[1]time trend'!BM102</f>
        <v>44197</v>
      </c>
      <c r="E100" s="9">
        <f>'[1]time trend'!BN102</f>
        <v>44198</v>
      </c>
      <c r="F100" s="10">
        <f>'[1]time trend'!BO102</f>
        <v>135650.954246521</v>
      </c>
      <c r="G100" s="10">
        <f>'[1]time trend'!BP102</f>
        <v>794941.74957275391</v>
      </c>
      <c r="H100" s="10">
        <f>'[1]time trend'!BQ102</f>
        <v>465296.35190963745</v>
      </c>
      <c r="I100" s="11">
        <f>'[1]time trend'!BR102</f>
        <v>44197</v>
      </c>
      <c r="J100" s="12" t="str">
        <f>'[1]time trend'!BS102</f>
        <v>FRI</v>
      </c>
      <c r="K100" s="13">
        <f>'[1]time trend'!BT102</f>
        <v>148.55116271972699</v>
      </c>
      <c r="L100" s="10">
        <f>'[1]time trend'!BU102</f>
        <v>465296.35190963745</v>
      </c>
      <c r="M100" s="14">
        <f>'[1]time trend'!BV102</f>
        <v>261620388813329.44</v>
      </c>
      <c r="N100" s="14">
        <f>'[1]time trend'!BW102</f>
        <v>261620388813329.5</v>
      </c>
      <c r="O100" s="14">
        <f t="shared" si="5"/>
        <v>134164301.95555359</v>
      </c>
      <c r="P100" s="14">
        <f t="shared" si="4"/>
        <v>134.16430195555358</v>
      </c>
    </row>
    <row r="101" spans="1:16" x14ac:dyDescent="0.25">
      <c r="A101" s="6" t="str">
        <f>'[1]time trend'!AM103</f>
        <v>031</v>
      </c>
      <c r="B101" s="7">
        <f>'[1]time trend'!BK103</f>
        <v>6.6865287780761715</v>
      </c>
      <c r="C101" s="7">
        <f>'[1]time trend'!BL103</f>
        <v>5.4096824645996096</v>
      </c>
      <c r="D101" s="8">
        <f>'[1]time trend'!BM103</f>
        <v>44198</v>
      </c>
      <c r="E101" s="9">
        <f>'[1]time trend'!BN103</f>
        <v>44199</v>
      </c>
      <c r="F101" s="10">
        <f>'[1]time trend'!BO103</f>
        <v>501489.65835571289</v>
      </c>
      <c r="G101" s="10">
        <f>'[1]time trend'!BP103</f>
        <v>405726.1848449707</v>
      </c>
      <c r="H101" s="10">
        <f>'[1]time trend'!BQ103</f>
        <v>453607.9216003418</v>
      </c>
      <c r="I101" s="11">
        <f>'[1]time trend'!BR103</f>
        <v>44198</v>
      </c>
      <c r="J101" s="12" t="str">
        <f>'[1]time trend'!BS103</f>
        <v>SAT</v>
      </c>
      <c r="K101" s="13">
        <f>'[1]time trend'!BT103</f>
        <v>149.789962768555</v>
      </c>
      <c r="L101" s="10">
        <f>'[1]time trend'!BU103</f>
        <v>453607.9216003418</v>
      </c>
      <c r="M101" s="14">
        <f>'[1]time trend'!BV103</f>
        <v>257175283309219.34</v>
      </c>
      <c r="N101" s="14">
        <f>'[1]time trend'!BW103</f>
        <v>257175283309219.38</v>
      </c>
      <c r="O101" s="14">
        <f t="shared" si="5"/>
        <v>131884760.67139456</v>
      </c>
      <c r="P101" s="14">
        <f t="shared" si="4"/>
        <v>131.88476067139456</v>
      </c>
    </row>
    <row r="102" spans="1:16" x14ac:dyDescent="0.25">
      <c r="A102" s="6" t="str">
        <f>'[1]time trend'!AM104</f>
        <v>43A</v>
      </c>
      <c r="B102" s="7">
        <f>'[1]time trend'!BK104</f>
        <v>3.0403686523437501</v>
      </c>
      <c r="C102" s="7">
        <f>'[1]time trend'!BL104</f>
        <v>3.6463008880615235</v>
      </c>
      <c r="D102" s="8">
        <f>'[1]time trend'!BM104</f>
        <v>44199</v>
      </c>
      <c r="E102" s="9">
        <f>'[1]time trend'!BN104</f>
        <v>44200</v>
      </c>
      <c r="F102" s="10">
        <f>'[1]time trend'!BO104</f>
        <v>228027.64892578125</v>
      </c>
      <c r="G102" s="10">
        <f>'[1]time trend'!BP104</f>
        <v>273472.56660461426</v>
      </c>
      <c r="H102" s="10">
        <f>'[1]time trend'!BQ104</f>
        <v>250750.10776519775</v>
      </c>
      <c r="I102" s="11">
        <f>'[1]time trend'!BR104</f>
        <v>44199</v>
      </c>
      <c r="J102" s="12" t="str">
        <f>'[1]time trend'!BS104</f>
        <v>SUN</v>
      </c>
      <c r="K102" s="13">
        <f>'[1]time trend'!BT104</f>
        <v>153.350341796875</v>
      </c>
      <c r="L102" s="10">
        <f>'[1]time trend'!BU104</f>
        <v>269276.43299102783</v>
      </c>
      <c r="M102" s="14">
        <f>'[1]time trend'!BV104</f>
        <v>145543146758335.06</v>
      </c>
      <c r="N102" s="14">
        <f>'[1]time trend'!BW104</f>
        <v>156296401045110.97</v>
      </c>
      <c r="O102" s="14">
        <f t="shared" si="5"/>
        <v>80152000.535954341</v>
      </c>
      <c r="P102" s="14">
        <f t="shared" si="4"/>
        <v>80.152000535954343</v>
      </c>
    </row>
    <row r="103" spans="1:16" x14ac:dyDescent="0.25">
      <c r="A103" s="6" t="str">
        <f>'[1]time trend'!AM105</f>
        <v>43B</v>
      </c>
      <c r="B103" s="7">
        <f>'[1]time trend'!BK105</f>
        <v>3.0711235046386718</v>
      </c>
      <c r="C103" s="7">
        <f>'[1]time trend'!BL105</f>
        <v>4.6036167144775391</v>
      </c>
      <c r="D103" s="8">
        <f>'[1]time trend'!BM105</f>
        <v>44199</v>
      </c>
      <c r="E103" s="9">
        <f>'[1]time trend'!BN105</f>
        <v>44200</v>
      </c>
      <c r="F103" s="10">
        <f>'[1]time trend'!BO105</f>
        <v>230334.26284790039</v>
      </c>
      <c r="G103" s="10">
        <f>'[1]time trend'!BP105</f>
        <v>345271.25358581543</v>
      </c>
      <c r="H103" s="10">
        <f>'[1]time trend'!BQ105</f>
        <v>287802.75821685791</v>
      </c>
      <c r="I103" s="11">
        <f>'[1]time trend'!BR105</f>
        <v>44199</v>
      </c>
      <c r="J103" s="12" t="str">
        <f>'[1]time trend'!BS105</f>
        <v>SUN</v>
      </c>
      <c r="K103" s="13">
        <f>'[1]time trend'!BT105</f>
        <v>153.350341796875</v>
      </c>
      <c r="L103" s="10"/>
      <c r="M103" s="14">
        <f>'[1]time trend'!BV105</f>
        <v>167049655331886.84</v>
      </c>
      <c r="N103" s="14"/>
      <c r="O103" s="14"/>
      <c r="P103" s="14"/>
    </row>
    <row r="104" spans="1:16" x14ac:dyDescent="0.25">
      <c r="A104" s="6" t="str">
        <f>'[1]time trend'!AM106</f>
        <v>051</v>
      </c>
      <c r="B104" s="7">
        <f>'[1]time trend'!BK106</f>
        <v>2.0007396697998048</v>
      </c>
      <c r="C104" s="7">
        <f>'[1]time trend'!BL106</f>
        <v>5.8054313659667969</v>
      </c>
      <c r="D104" s="8">
        <f>'[1]time trend'!BM106</f>
        <v>44200</v>
      </c>
      <c r="E104" s="9">
        <f>'[1]time trend'!BN106</f>
        <v>44201</v>
      </c>
      <c r="F104" s="10">
        <f>'[1]time trend'!BO106</f>
        <v>150055.47523498535</v>
      </c>
      <c r="G104" s="10">
        <f>'[1]time trend'!BP106</f>
        <v>435407.35244750977</v>
      </c>
      <c r="H104" s="10">
        <f>'[1]time trend'!BQ106</f>
        <v>292731.41384124756</v>
      </c>
      <c r="I104" s="11">
        <f>'[1]time trend'!BR106</f>
        <v>44200</v>
      </c>
      <c r="J104" s="12" t="str">
        <f>'[1]time trend'!BS106</f>
        <v>MON</v>
      </c>
      <c r="K104" s="13">
        <f>'[1]time trend'!BT106</f>
        <v>158.82304382324199</v>
      </c>
      <c r="L104" s="10">
        <f>'[1]time trend'!BU106</f>
        <v>396894.17123794556</v>
      </c>
      <c r="M104" s="14">
        <f>'[1]time trend'!BV106</f>
        <v>175974090429468.38</v>
      </c>
      <c r="N104" s="14">
        <f>'[1]time trend'!BW106</f>
        <v>238591034231235.75</v>
      </c>
      <c r="O104" s="14">
        <f t="shared" si="5"/>
        <v>122354376.52883884</v>
      </c>
      <c r="P104" s="14">
        <f t="shared" si="4"/>
        <v>122.35437652883884</v>
      </c>
    </row>
    <row r="105" spans="1:16" x14ac:dyDescent="0.25">
      <c r="A105" s="6" t="str">
        <f>'[1]time trend'!AM107</f>
        <v>052</v>
      </c>
      <c r="B105" s="7">
        <f>'[1]time trend'!BK107</f>
        <v>6.0183029174804688</v>
      </c>
      <c r="C105" s="7">
        <f>'[1]time trend'!BL107</f>
        <v>7.3432151794433596</v>
      </c>
      <c r="D105" s="8">
        <f>'[1]time trend'!BM107</f>
        <v>44200</v>
      </c>
      <c r="E105" s="9">
        <f>'[1]time trend'!BN107</f>
        <v>44201</v>
      </c>
      <c r="F105" s="10">
        <f>'[1]time trend'!BO107</f>
        <v>451372.71881103516</v>
      </c>
      <c r="G105" s="10">
        <f>'[1]time trend'!BP107</f>
        <v>550741.13845825195</v>
      </c>
      <c r="H105" s="10">
        <f>'[1]time trend'!BQ107</f>
        <v>501056.92863464355</v>
      </c>
      <c r="I105" s="11">
        <f>'[1]time trend'!BR107</f>
        <v>44200</v>
      </c>
      <c r="J105" s="12" t="str">
        <f>'[1]time trend'!BS107</f>
        <v>MON</v>
      </c>
      <c r="K105" s="13">
        <f>'[1]time trend'!BT107</f>
        <v>158.82304382324199</v>
      </c>
      <c r="L105" s="10"/>
      <c r="M105" s="14">
        <f>'[1]time trend'!BV107</f>
        <v>301207978033003.13</v>
      </c>
      <c r="N105" s="14"/>
      <c r="O105" s="14"/>
      <c r="P105" s="14"/>
    </row>
    <row r="106" spans="1:16" x14ac:dyDescent="0.25">
      <c r="A106" s="6" t="str">
        <f>'[1]time trend'!AM108</f>
        <v>065</v>
      </c>
      <c r="B106" s="7">
        <f>'[1]time trend'!BK108</f>
        <v>5.3666519165039066</v>
      </c>
      <c r="C106" s="7">
        <f>'[1]time trend'!BL108</f>
        <v>7.886515045166016</v>
      </c>
      <c r="D106" s="8">
        <f>'[1]time trend'!BM108</f>
        <v>44201</v>
      </c>
      <c r="E106" s="9">
        <f>'[1]time trend'!BN108</f>
        <v>44202</v>
      </c>
      <c r="F106" s="10">
        <f>'[1]time trend'!BO108</f>
        <v>402498.89373779297</v>
      </c>
      <c r="G106" s="10">
        <f>'[1]time trend'!BP108</f>
        <v>591488.62838745117</v>
      </c>
      <c r="H106" s="10">
        <f>'[1]time trend'!BQ108</f>
        <v>496993.76106262207</v>
      </c>
      <c r="I106" s="11">
        <f>'[1]time trend'!BR108</f>
        <v>44201</v>
      </c>
      <c r="J106" s="12" t="str">
        <f>'[1]time trend'!BS108</f>
        <v>TUE</v>
      </c>
      <c r="K106" s="13">
        <f>'[1]time trend'!BT108</f>
        <v>157.602294921875</v>
      </c>
      <c r="L106" s="10">
        <f>'[1]time trend'!BU108</f>
        <v>389230.04150390625</v>
      </c>
      <c r="M106" s="14">
        <f>'[1]time trend'!BV108</f>
        <v>296469047400648.44</v>
      </c>
      <c r="N106" s="14">
        <f>'[1]time trend'!BW108</f>
        <v>232185328398595.41</v>
      </c>
      <c r="O106" s="14">
        <f t="shared" si="5"/>
        <v>119069399.17876688</v>
      </c>
      <c r="P106" s="14">
        <f t="shared" si="4"/>
        <v>119.06939917876687</v>
      </c>
    </row>
    <row r="107" spans="1:16" x14ac:dyDescent="0.25">
      <c r="A107" s="6" t="str">
        <f>'[1]time trend'!AM109</f>
        <v>066</v>
      </c>
      <c r="B107" s="7">
        <f>'[1]time trend'!BK109</f>
        <v>3.6458511352539063</v>
      </c>
      <c r="C107" s="7">
        <f>'[1]time trend'!BL109</f>
        <v>3.8599174499511717</v>
      </c>
      <c r="D107" s="8">
        <f>'[1]time trend'!BM109</f>
        <v>44201</v>
      </c>
      <c r="E107" s="9">
        <f>'[1]time trend'!BN109</f>
        <v>44202</v>
      </c>
      <c r="F107" s="10">
        <f>'[1]time trend'!BO109</f>
        <v>273438.83514404297</v>
      </c>
      <c r="G107" s="10">
        <f>'[1]time trend'!BP109</f>
        <v>289493.80874633789</v>
      </c>
      <c r="H107" s="10">
        <f>'[1]time trend'!BQ109</f>
        <v>281466.32194519043</v>
      </c>
      <c r="I107" s="11">
        <f>'[1]time trend'!BR109</f>
        <v>44201</v>
      </c>
      <c r="J107" s="12" t="str">
        <f>'[1]time trend'!BS109</f>
        <v>TUE</v>
      </c>
      <c r="K107" s="13">
        <f>'[1]time trend'!BT109</f>
        <v>157.602294921875</v>
      </c>
      <c r="L107" s="10"/>
      <c r="M107" s="14">
        <f>'[1]time trend'!BV109</f>
        <v>167901609396542.28</v>
      </c>
      <c r="N107" s="14"/>
      <c r="O107" s="14"/>
      <c r="P107" s="14"/>
    </row>
    <row r="108" spans="1:16" x14ac:dyDescent="0.25">
      <c r="A108" s="6" t="str">
        <f>'[1]time trend'!AM110</f>
        <v>071</v>
      </c>
      <c r="B108" s="7">
        <f>'[1]time trend'!BK110</f>
        <v>3.9885993957519532</v>
      </c>
      <c r="C108" s="7">
        <f>'[1]time trend'!BL110</f>
        <v>6.6833633422851566</v>
      </c>
      <c r="D108" s="8">
        <f>'[1]time trend'!BM110</f>
        <v>44202</v>
      </c>
      <c r="E108" s="9">
        <f>'[1]time trend'!BN110</f>
        <v>44203</v>
      </c>
      <c r="F108" s="10">
        <f>'[1]time trend'!BO110</f>
        <v>299144.95468139648</v>
      </c>
      <c r="G108" s="10">
        <f>'[1]time trend'!BP110</f>
        <v>501252.25067138672</v>
      </c>
      <c r="H108" s="10">
        <f>'[1]time trend'!BQ110</f>
        <v>400198.6026763916</v>
      </c>
      <c r="I108" s="11">
        <f>'[1]time trend'!BR110</f>
        <v>44202</v>
      </c>
      <c r="J108" s="12" t="str">
        <f>'[1]time trend'!BS110</f>
        <v>WED</v>
      </c>
      <c r="K108" s="13">
        <f>'[1]time trend'!BT110</f>
        <v>156.68875122070301</v>
      </c>
      <c r="L108" s="10">
        <f>'[1]time trend'!BU110</f>
        <v>371702.74972915649</v>
      </c>
      <c r="M108" s="14">
        <f>'[1]time trend'!BV110</f>
        <v>237344554026405.03</v>
      </c>
      <c r="N108" s="14">
        <f>'[1]time trend'!BW110</f>
        <v>220444606190174.09</v>
      </c>
      <c r="O108" s="14">
        <f t="shared" si="5"/>
        <v>113048515.99496107</v>
      </c>
      <c r="P108" s="14">
        <f t="shared" si="4"/>
        <v>113.04851599496106</v>
      </c>
    </row>
    <row r="109" spans="1:16" x14ac:dyDescent="0.25">
      <c r="A109" s="6" t="str">
        <f>'[1]time trend'!AM111</f>
        <v>073</v>
      </c>
      <c r="B109" s="7">
        <f>'[1]time trend'!BK111</f>
        <v>2.0645656585693359</v>
      </c>
      <c r="C109" s="7">
        <f>'[1]time trend'!BL111</f>
        <v>7.0876182556152347</v>
      </c>
      <c r="D109" s="8">
        <f>'[1]time trend'!BM111</f>
        <v>44202</v>
      </c>
      <c r="E109" s="9">
        <f>'[1]time trend'!BN111</f>
        <v>44203</v>
      </c>
      <c r="F109" s="10">
        <f>'[1]time trend'!BO111</f>
        <v>154842.4243927002</v>
      </c>
      <c r="G109" s="10">
        <f>'[1]time trend'!BP111</f>
        <v>531571.36917114258</v>
      </c>
      <c r="H109" s="10">
        <f>'[1]time trend'!BQ111</f>
        <v>343206.89678192139</v>
      </c>
      <c r="I109" s="11">
        <f>'[1]time trend'!BR111</f>
        <v>44202</v>
      </c>
      <c r="J109" s="12" t="str">
        <f>'[1]time trend'!BS111</f>
        <v>WED</v>
      </c>
      <c r="K109" s="13">
        <f>'[1]time trend'!BT111</f>
        <v>156.68875122070301</v>
      </c>
      <c r="L109" s="10"/>
      <c r="M109" s="14">
        <f>'[1]time trend'!BV111</f>
        <v>203544658353943.13</v>
      </c>
      <c r="N109" s="14"/>
      <c r="O109" s="14"/>
      <c r="P109" s="14"/>
    </row>
    <row r="110" spans="1:16" x14ac:dyDescent="0.25">
      <c r="A110" s="6" t="str">
        <f>'[1]time trend'!AM112</f>
        <v>081</v>
      </c>
      <c r="B110" s="7">
        <f>'[1]time trend'!BK112</f>
        <v>4.0204040527343752</v>
      </c>
      <c r="C110" s="7">
        <f>'[1]time trend'!BL112</f>
        <v>5.9219570159912109</v>
      </c>
      <c r="D110" s="8">
        <f>'[1]time trend'!BM112</f>
        <v>44203</v>
      </c>
      <c r="E110" s="9">
        <f>'[1]time trend'!BN112</f>
        <v>44204</v>
      </c>
      <c r="F110" s="10">
        <f>'[1]time trend'!BO112</f>
        <v>301530.30395507813</v>
      </c>
      <c r="G110" s="10">
        <f>'[1]time trend'!BP112</f>
        <v>444146.77619934082</v>
      </c>
      <c r="H110" s="10">
        <f>'[1]time trend'!BQ112</f>
        <v>372838.54007720947</v>
      </c>
      <c r="I110" s="11">
        <f>'[1]time trend'!BR112</f>
        <v>44203</v>
      </c>
      <c r="J110" s="12" t="str">
        <f>'[1]time trend'!BS112</f>
        <v>THU</v>
      </c>
      <c r="K110" s="13">
        <f>'[1]time trend'!BT112</f>
        <v>155.65780639648401</v>
      </c>
      <c r="L110" s="10">
        <f>'[1]time trend'!BU112</f>
        <v>474411.5424156189</v>
      </c>
      <c r="M110" s="14">
        <f>'[1]time trend'!BV112</f>
        <v>219663342856919.59</v>
      </c>
      <c r="N110" s="14">
        <f>'[1]time trend'!BW112</f>
        <v>279506580181709.72</v>
      </c>
      <c r="O110" s="14">
        <f t="shared" si="5"/>
        <v>143336707.78549215</v>
      </c>
      <c r="P110" s="14">
        <f t="shared" si="4"/>
        <v>143.33670778549217</v>
      </c>
    </row>
    <row r="111" spans="1:16" x14ac:dyDescent="0.25">
      <c r="A111" s="6" t="str">
        <f>'[1]time trend'!AM113</f>
        <v>082</v>
      </c>
      <c r="B111" s="7">
        <f>'[1]time trend'!BK113</f>
        <v>5.2550334930419922</v>
      </c>
      <c r="C111" s="7">
        <f>'[1]time trend'!BL113</f>
        <v>6.936605072021484</v>
      </c>
      <c r="D111" s="8">
        <f>'[1]time trend'!BM113</f>
        <v>44203</v>
      </c>
      <c r="E111" s="9">
        <f>'[1]time trend'!BN113</f>
        <v>44204</v>
      </c>
      <c r="F111" s="10">
        <f>'[1]time trend'!BO113</f>
        <v>394127.51197814941</v>
      </c>
      <c r="G111" s="10">
        <f>'[1]time trend'!BP113</f>
        <v>520245.38040161133</v>
      </c>
      <c r="H111" s="10">
        <f>'[1]time trend'!BQ113</f>
        <v>457186.44618988037</v>
      </c>
      <c r="I111" s="11">
        <f>'[1]time trend'!BR113</f>
        <v>44203</v>
      </c>
      <c r="J111" s="12" t="str">
        <f>'[1]time trend'!BS113</f>
        <v>THU</v>
      </c>
      <c r="K111" s="13">
        <f>'[1]time trend'!BT113</f>
        <v>155.65780639648401</v>
      </c>
      <c r="L111" s="10"/>
      <c r="M111" s="14">
        <f>'[1]time trend'!BV113</f>
        <v>269358159856937.84</v>
      </c>
      <c r="N111" s="14"/>
      <c r="O111" s="14"/>
      <c r="P111" s="14"/>
    </row>
    <row r="112" spans="1:16" x14ac:dyDescent="0.25">
      <c r="A112" s="6" t="str">
        <f>'[1]time trend'!AM114</f>
        <v>086</v>
      </c>
      <c r="B112" s="7">
        <f>'[1]time trend'!BK114</f>
        <v>3.2680770874023439</v>
      </c>
      <c r="C112" s="7">
        <f>'[1]time trend'!BL114</f>
        <v>8.7649162292480476</v>
      </c>
      <c r="D112" s="8">
        <f>'[1]time trend'!BM114</f>
        <v>44203</v>
      </c>
      <c r="E112" s="9">
        <f>'[1]time trend'!BN114</f>
        <v>44204</v>
      </c>
      <c r="F112" s="10">
        <f>'[1]time trend'!BO114</f>
        <v>245105.78155517578</v>
      </c>
      <c r="G112" s="10">
        <f>'[1]time trend'!BP114</f>
        <v>657368.71719360352</v>
      </c>
      <c r="H112" s="10">
        <f>'[1]time trend'!BQ114</f>
        <v>451237.24937438965</v>
      </c>
      <c r="I112" s="11">
        <f>'[1]time trend'!BR114</f>
        <v>44203</v>
      </c>
      <c r="J112" s="12" t="str">
        <f>'[1]time trend'!BS114</f>
        <v>THU</v>
      </c>
      <c r="K112" s="13">
        <f>'[1]time trend'!BT114</f>
        <v>155.65780639648401</v>
      </c>
      <c r="L112" s="10"/>
      <c r="M112" s="14">
        <f>'[1]time trend'!BV114</f>
        <v>265853102521572.75</v>
      </c>
      <c r="N112" s="14"/>
      <c r="O112" s="14"/>
      <c r="P112" s="14"/>
    </row>
    <row r="113" spans="1:16" x14ac:dyDescent="0.25">
      <c r="A113" s="6" t="str">
        <f>'[1]time trend'!AM115</f>
        <v>088</v>
      </c>
      <c r="B113" s="7">
        <f>'[1]time trend'!BK115</f>
        <v>5.1878997802734377</v>
      </c>
      <c r="C113" s="7">
        <f>'[1]time trend'!BL115</f>
        <v>11.249005126953126</v>
      </c>
      <c r="D113" s="8">
        <f>'[1]time trend'!BM115</f>
        <v>44203</v>
      </c>
      <c r="E113" s="9">
        <f>'[1]time trend'!BN115</f>
        <v>44204</v>
      </c>
      <c r="F113" s="10">
        <f>'[1]time trend'!BO115</f>
        <v>389092.48352050781</v>
      </c>
      <c r="G113" s="10">
        <f>'[1]time trend'!BP115</f>
        <v>843675.38452148438</v>
      </c>
      <c r="H113" s="10">
        <f>'[1]time trend'!BQ115</f>
        <v>616383.93402099609</v>
      </c>
      <c r="I113" s="11">
        <f>'[1]time trend'!BR115</f>
        <v>44203</v>
      </c>
      <c r="J113" s="12" t="str">
        <f>'[1]time trend'!BS115</f>
        <v>THU</v>
      </c>
      <c r="K113" s="13">
        <f>'[1]time trend'!BT115</f>
        <v>155.65780639648401</v>
      </c>
      <c r="L113" s="10"/>
      <c r="M113" s="14">
        <f>'[1]time trend'!BV115</f>
        <v>363151715491408.75</v>
      </c>
      <c r="N113" s="14"/>
      <c r="O113" s="14"/>
      <c r="P113" s="14"/>
    </row>
    <row r="114" spans="1:16" x14ac:dyDescent="0.25">
      <c r="A114" s="6" t="str">
        <f>'[1]time trend'!AM116</f>
        <v>111</v>
      </c>
      <c r="B114" s="7">
        <f>'[1]time trend'!BK116</f>
        <v>2.8060382843017577</v>
      </c>
      <c r="C114" s="7">
        <f>'[1]time trend'!BL116</f>
        <v>7.4989730834960939</v>
      </c>
      <c r="D114" s="8">
        <f>'[1]time trend'!BM116</f>
        <v>44206</v>
      </c>
      <c r="E114" s="9">
        <f>'[1]time trend'!BN116</f>
        <v>44207</v>
      </c>
      <c r="F114" s="10">
        <f>'[1]time trend'!BO116</f>
        <v>210452.87132263184</v>
      </c>
      <c r="G114" s="10">
        <f>'[1]time trend'!BP116</f>
        <v>562422.98126220703</v>
      </c>
      <c r="H114" s="10">
        <f>'[1]time trend'!BQ116</f>
        <v>386437.92629241943</v>
      </c>
      <c r="I114" s="11">
        <f>'[1]time trend'!BR116</f>
        <v>44206</v>
      </c>
      <c r="J114" s="12" t="str">
        <f>'[1]time trend'!BS116</f>
        <v>SUN</v>
      </c>
      <c r="K114" s="13">
        <f>'[1]time trend'!BT116</f>
        <v>154.11770629882801</v>
      </c>
      <c r="L114" s="10">
        <f>'[1]time trend'!BU116</f>
        <v>335448.63224029541</v>
      </c>
      <c r="M114" s="14">
        <f>'[1]time trend'!BV116</f>
        <v>225422968040434.38</v>
      </c>
      <c r="N114" s="14">
        <f>'[1]time trend'!BW116</f>
        <v>195679101764693.69</v>
      </c>
      <c r="O114" s="14">
        <f t="shared" si="5"/>
        <v>100348257.31522754</v>
      </c>
      <c r="P114" s="14">
        <f t="shared" ref="P114" si="6">O114/1000000</f>
        <v>100.34825731522754</v>
      </c>
    </row>
    <row r="115" spans="1:16" x14ac:dyDescent="0.25">
      <c r="A115" s="6" t="str">
        <f>'[1]time trend'!AM117</f>
        <v>113</v>
      </c>
      <c r="B115" s="7">
        <f>'[1]time trend'!BK117</f>
        <v>2.8013984680175783</v>
      </c>
      <c r="C115" s="7">
        <f>'[1]time trend'!BL117</f>
        <v>4.7841838836669925</v>
      </c>
      <c r="D115" s="8">
        <f>'[1]time trend'!BM117</f>
        <v>44206</v>
      </c>
      <c r="E115" s="9">
        <f>'[1]time trend'!BN117</f>
        <v>44207</v>
      </c>
      <c r="F115" s="10">
        <f>'[1]time trend'!BO117</f>
        <v>210104.88510131836</v>
      </c>
      <c r="G115" s="10">
        <f>'[1]time trend'!BP117</f>
        <v>358813.79127502441</v>
      </c>
      <c r="H115" s="10">
        <f>'[1]time trend'!BQ117</f>
        <v>284459.33818817139</v>
      </c>
      <c r="I115" s="11">
        <f>'[1]time trend'!BR117</f>
        <v>44206</v>
      </c>
      <c r="J115" s="12" t="str">
        <f>'[1]time trend'!BS117</f>
        <v>SUN</v>
      </c>
      <c r="K115" s="13">
        <f>'[1]time trend'!BT117</f>
        <v>154.11770629882801</v>
      </c>
      <c r="L115" s="10"/>
      <c r="M115" s="14">
        <f>'[1]time trend'!BV117</f>
        <v>165935235488952.97</v>
      </c>
      <c r="N115" s="14"/>
      <c r="O115" s="14"/>
      <c r="P115" s="14"/>
    </row>
    <row r="116" spans="1:16" x14ac:dyDescent="0.25">
      <c r="A116" s="6" t="str">
        <f>'[1]time trend'!AM118</f>
        <v>Y6</v>
      </c>
      <c r="B116" s="7">
        <f>'[1]time trend'!BK118</f>
        <v>3.2342838287353515</v>
      </c>
      <c r="C116" s="7">
        <f>'[1]time trend'!BL118</f>
        <v>5.4277767181396488</v>
      </c>
      <c r="D116" s="8">
        <f>'[1]time trend'!BM118</f>
        <v>44207</v>
      </c>
      <c r="E116" s="9">
        <f>'[1]time trend'!BN118</f>
        <v>44208</v>
      </c>
      <c r="F116" s="10">
        <f>'[1]time trend'!BO118</f>
        <v>242571.28715515137</v>
      </c>
      <c r="G116" s="10">
        <f>'[1]time trend'!BP118</f>
        <v>407083.25386047363</v>
      </c>
      <c r="H116" s="10">
        <f>'[1]time trend'!BQ118</f>
        <v>324827.2705078125</v>
      </c>
      <c r="I116" s="11">
        <f>'[1]time trend'!BR118</f>
        <v>44207</v>
      </c>
      <c r="J116" s="12" t="str">
        <f>'[1]time trend'!BS118</f>
        <v>MON</v>
      </c>
      <c r="K116" s="13">
        <f>'[1]time trend'!BT118</f>
        <v>159.73944091796901</v>
      </c>
      <c r="L116" s="10">
        <f>'[1]time trend'!BU118</f>
        <v>323371.00803852081</v>
      </c>
      <c r="M116" s="14">
        <f>'[1]time trend'!BV118</f>
        <v>196395045127358.44</v>
      </c>
      <c r="N116" s="14">
        <f>'[1]time trend'!BW118</f>
        <v>195514568765485.56</v>
      </c>
      <c r="O116" s="14">
        <f t="shared" si="5"/>
        <v>100263881.41819772</v>
      </c>
      <c r="P116" s="14">
        <f t="shared" ref="P116" si="7">O116/1000000</f>
        <v>100.26388141819773</v>
      </c>
    </row>
    <row r="117" spans="1:16" x14ac:dyDescent="0.25">
      <c r="A117" s="6" t="str">
        <f>'[1]time trend'!AM119</f>
        <v>Y7</v>
      </c>
      <c r="B117" s="7">
        <f>'[1]time trend'!BK119</f>
        <v>2.5220779418945312</v>
      </c>
      <c r="C117" s="7">
        <f>'[1]time trend'!BL119</f>
        <v>6.2474384307861328</v>
      </c>
      <c r="D117" s="8">
        <f>'[1]time trend'!BM119</f>
        <v>44207</v>
      </c>
      <c r="E117" s="9">
        <f>'[1]time trend'!BN119</f>
        <v>44208</v>
      </c>
      <c r="F117" s="10">
        <f>'[1]time trend'!BO119</f>
        <v>189155.84564208984</v>
      </c>
      <c r="G117" s="10">
        <f>'[1]time trend'!BP119</f>
        <v>468557.88230895996</v>
      </c>
      <c r="H117" s="10">
        <f>'[1]time trend'!BQ119</f>
        <v>328856.8639755249</v>
      </c>
      <c r="I117" s="11">
        <f>'[1]time trend'!BR119</f>
        <v>44207</v>
      </c>
      <c r="J117" s="12" t="str">
        <f>'[1]time trend'!BS119</f>
        <v>MON</v>
      </c>
      <c r="K117" s="13">
        <f>'[1]time trend'!BT119</f>
        <v>159.73944091796901</v>
      </c>
      <c r="L117" s="10"/>
      <c r="M117" s="14">
        <f>'[1]time trend'!BV119</f>
        <v>198831392881348.06</v>
      </c>
      <c r="N117" s="14"/>
      <c r="O117" s="14"/>
      <c r="P117" s="14"/>
    </row>
    <row r="118" spans="1:16" x14ac:dyDescent="0.25">
      <c r="A118" s="6" t="str">
        <f>'[1]time trend'!AM120</f>
        <v>121</v>
      </c>
      <c r="B118" s="7">
        <f>'[1]time trend'!BK120</f>
        <v>3.1921600341796874</v>
      </c>
      <c r="C118" s="7">
        <f>'[1]time trend'!BL120</f>
        <v>6.5476135253906254</v>
      </c>
      <c r="D118" s="8">
        <f>'[1]time trend'!BM120</f>
        <v>44207</v>
      </c>
      <c r="E118" s="9">
        <f>'[1]time trend'!BN120</f>
        <v>44208</v>
      </c>
      <c r="F118" s="10">
        <f>'[1]time trend'!BO120</f>
        <v>239412.00256347656</v>
      </c>
      <c r="G118" s="10">
        <f>'[1]time trend'!BP120</f>
        <v>491071.01440429688</v>
      </c>
      <c r="H118" s="10">
        <f>'[1]time trend'!BQ120</f>
        <v>365241.50848388672</v>
      </c>
      <c r="I118" s="11">
        <f>'[1]time trend'!BR120</f>
        <v>44207</v>
      </c>
      <c r="J118" s="12" t="str">
        <f>'[1]time trend'!BS120</f>
        <v>MON</v>
      </c>
      <c r="K118" s="13">
        <f>'[1]time trend'!BT120</f>
        <v>159.73944091796901</v>
      </c>
      <c r="L118" s="10"/>
      <c r="M118" s="14">
        <f>'[1]time trend'!BV120</f>
        <v>220830050472477.72</v>
      </c>
      <c r="N118" s="14"/>
      <c r="O118" s="14"/>
      <c r="P118" s="14"/>
    </row>
    <row r="119" spans="1:16" x14ac:dyDescent="0.25">
      <c r="A119" s="6" t="str">
        <f>'[1]time trend'!AM121</f>
        <v>122</v>
      </c>
      <c r="B119" s="7">
        <f>'[1]time trend'!BK121</f>
        <v>3.0683565139770508</v>
      </c>
      <c r="C119" s="7">
        <f>'[1]time trend'!BL121</f>
        <v>4.2532005310058594</v>
      </c>
      <c r="D119" s="8">
        <f>'[1]time trend'!BM121</f>
        <v>44207</v>
      </c>
      <c r="E119" s="9">
        <f>'[1]time trend'!BN121</f>
        <v>44208</v>
      </c>
      <c r="F119" s="10">
        <f>'[1]time trend'!BO121</f>
        <v>230126.73854827881</v>
      </c>
      <c r="G119" s="10">
        <f>'[1]time trend'!BP121</f>
        <v>318990.03982543945</v>
      </c>
      <c r="H119" s="10">
        <f>'[1]time trend'!BQ121</f>
        <v>274558.38918685913</v>
      </c>
      <c r="I119" s="11">
        <f>'[1]time trend'!BR121</f>
        <v>44207</v>
      </c>
      <c r="J119" s="12" t="str">
        <f>'[1]time trend'!BS121</f>
        <v>MON</v>
      </c>
      <c r="K119" s="13">
        <f>'[1]time trend'!BT121</f>
        <v>159.73944091796901</v>
      </c>
      <c r="L119" s="10"/>
      <c r="M119" s="14">
        <f>'[1]time trend'!BV121</f>
        <v>166001786580758.03</v>
      </c>
      <c r="N119" s="14"/>
      <c r="O119" s="14"/>
      <c r="P119" s="14"/>
    </row>
    <row r="120" spans="1:16" x14ac:dyDescent="0.25">
      <c r="A120" s="6" t="str">
        <f>'[1]time trend'!AM122</f>
        <v>132</v>
      </c>
      <c r="B120" s="7">
        <f>'[1]time trend'!BK122</f>
        <v>4.0243705749511722</v>
      </c>
      <c r="C120" s="7">
        <f>'[1]time trend'!BL122</f>
        <v>5.5513538360595707</v>
      </c>
      <c r="D120" s="8">
        <f>'[1]time trend'!BM122</f>
        <v>44208</v>
      </c>
      <c r="E120" s="9">
        <f>'[1]time trend'!BN122</f>
        <v>44209</v>
      </c>
      <c r="F120" s="10">
        <f>'[1]time trend'!BO122</f>
        <v>301827.79312133789</v>
      </c>
      <c r="G120" s="10">
        <f>'[1]time trend'!BP122</f>
        <v>416351.53770446777</v>
      </c>
      <c r="H120" s="10">
        <f>'[1]time trend'!BQ122</f>
        <v>359089.66541290283</v>
      </c>
      <c r="I120" s="11">
        <f>'[1]time trend'!BR122</f>
        <v>44208</v>
      </c>
      <c r="J120" s="12" t="str">
        <f>'[1]time trend'!BS122</f>
        <v>TUE</v>
      </c>
      <c r="K120" s="13">
        <f>'[1]time trend'!BT122</f>
        <v>157.30459594726599</v>
      </c>
      <c r="L120" s="10">
        <f>'[1]time trend'!BU122</f>
        <v>298190.14191627502</v>
      </c>
      <c r="M120" s="14">
        <f>'[1]time trend'!BV122</f>
        <v>213801231140240.13</v>
      </c>
      <c r="N120" s="14">
        <f>'[1]time trend'!BW122</f>
        <v>177541783003626.72</v>
      </c>
      <c r="O120" s="14">
        <f t="shared" si="5"/>
        <v>91047068.206988066</v>
      </c>
      <c r="P120" s="14">
        <f t="shared" ref="P120" si="8">O120/1000000</f>
        <v>91.047068206988072</v>
      </c>
    </row>
    <row r="121" spans="1:16" x14ac:dyDescent="0.25">
      <c r="A121" s="6" t="str">
        <f>'[1]time trend'!AM123</f>
        <v>137</v>
      </c>
      <c r="B121" s="7">
        <f>'[1]time trend'!BK123</f>
        <v>2.8795366287231445</v>
      </c>
      <c r="C121" s="7">
        <f>'[1]time trend'!BL123</f>
        <v>3.4482131958007813</v>
      </c>
      <c r="D121" s="8">
        <f>'[1]time trend'!BM123</f>
        <v>44208</v>
      </c>
      <c r="E121" s="9">
        <f>'[1]time trend'!BN123</f>
        <v>44209</v>
      </c>
      <c r="F121" s="10">
        <f>'[1]time trend'!BO123</f>
        <v>215965.24715423584</v>
      </c>
      <c r="G121" s="10">
        <f>'[1]time trend'!BP123</f>
        <v>258615.98968505859</v>
      </c>
      <c r="H121" s="10">
        <f>'[1]time trend'!BQ123</f>
        <v>237290.61841964722</v>
      </c>
      <c r="I121" s="11">
        <f>'[1]time trend'!BR123</f>
        <v>44208</v>
      </c>
      <c r="J121" s="12" t="str">
        <f>'[1]time trend'!BS123</f>
        <v>TUE</v>
      </c>
      <c r="K121" s="13">
        <f>'[1]time trend'!BT123</f>
        <v>157.30459594726599</v>
      </c>
      <c r="L121" s="10"/>
      <c r="M121" s="14">
        <f>'[1]time trend'!BV123</f>
        <v>141282334867013.34</v>
      </c>
      <c r="N121" s="14"/>
      <c r="O121" s="14"/>
      <c r="P121" s="14"/>
    </row>
    <row r="122" spans="1:16" x14ac:dyDescent="0.25">
      <c r="A122" s="6">
        <f>'[1]time trend'!AM124</f>
        <v>141</v>
      </c>
      <c r="B122" s="7">
        <f>'[1]time trend'!BK124</f>
        <v>2.0497915267944338</v>
      </c>
      <c r="C122" s="7">
        <f>'[1]time trend'!BL124</f>
        <v>3.8444133758544923</v>
      </c>
      <c r="D122" s="8">
        <f>'[1]time trend'!BM124</f>
        <v>44209</v>
      </c>
      <c r="E122" s="9">
        <f>'[1]time trend'!BN124</f>
        <v>44210</v>
      </c>
      <c r="F122" s="10">
        <f>'[1]time trend'!BO124</f>
        <v>153734.36450958252</v>
      </c>
      <c r="G122" s="10">
        <f>'[1]time trend'!BP124</f>
        <v>288331.00318908691</v>
      </c>
      <c r="H122" s="10">
        <f>'[1]time trend'!BQ124</f>
        <v>221032.68384933472</v>
      </c>
      <c r="I122" s="11">
        <f>'[1]time trend'!BR124</f>
        <v>44209</v>
      </c>
      <c r="J122" s="12" t="str">
        <f>'[1]time trend'!BS124</f>
        <v>WED</v>
      </c>
      <c r="K122" s="13">
        <f>'[1]time trend'!BT124</f>
        <v>157.45811462402301</v>
      </c>
      <c r="L122" s="10">
        <f>'[1]time trend'!BU124</f>
        <v>277225.14867782593</v>
      </c>
      <c r="M122" s="14">
        <f>'[1]time trend'!BV124</f>
        <v>131730829897937.09</v>
      </c>
      <c r="N122" s="14">
        <f>'[1]time trend'!BW124</f>
        <v>165220356862707.13</v>
      </c>
      <c r="O122" s="14">
        <f t="shared" ref="O122" si="9">N122/1950000</f>
        <v>84728388.134721607</v>
      </c>
      <c r="P122" s="14">
        <f t="shared" ref="P122" si="10">O122/1000000</f>
        <v>84.728388134721612</v>
      </c>
    </row>
    <row r="123" spans="1:16" x14ac:dyDescent="0.25">
      <c r="A123" s="6">
        <f>'[1]time trend'!AM125</f>
        <v>148</v>
      </c>
      <c r="B123" s="7">
        <f>'[1]time trend'!BK125</f>
        <v>2.0424203872680664</v>
      </c>
      <c r="C123" s="7">
        <f>'[1]time trend'!BL125</f>
        <v>6.8487159729003908</v>
      </c>
      <c r="D123" s="8">
        <f>'[1]time trend'!BM125</f>
        <v>44209</v>
      </c>
      <c r="E123" s="9">
        <f>'[1]time trend'!BN125</f>
        <v>44210</v>
      </c>
      <c r="F123" s="10">
        <f>'[1]time trend'!BO125</f>
        <v>153181.52904510498</v>
      </c>
      <c r="G123" s="10">
        <f>'[1]time trend'!BP125</f>
        <v>513653.6979675293</v>
      </c>
      <c r="H123" s="10">
        <f>'[1]time trend'!BQ125</f>
        <v>333417.61350631714</v>
      </c>
      <c r="I123" s="11">
        <f>'[1]time trend'!BR125</f>
        <v>44209</v>
      </c>
      <c r="J123" s="12" t="str">
        <f>'[1]time trend'!BS125</f>
        <v>WED</v>
      </c>
      <c r="K123" s="13">
        <f>'[1]time trend'!BT125</f>
        <v>157.45811462402301</v>
      </c>
      <c r="L123" s="10"/>
      <c r="M123" s="14">
        <f>'[1]time trend'!BV125</f>
        <v>198709883827477.22</v>
      </c>
      <c r="N123" s="14"/>
      <c r="O123" s="14"/>
      <c r="P123" s="14"/>
    </row>
    <row r="124" spans="1:16" x14ac:dyDescent="0.25">
      <c r="A124" s="6">
        <f>'[1]time trend'!AM126</f>
        <v>151</v>
      </c>
      <c r="B124" s="7">
        <f>'[1]time trend'!BK126</f>
        <v>4.5524017333984377</v>
      </c>
      <c r="C124" s="7">
        <f>'[1]time trend'!BL126</f>
        <v>5.8515285491943363</v>
      </c>
      <c r="D124" s="8">
        <f>'[1]time trend'!BM126</f>
        <v>44210</v>
      </c>
      <c r="E124" s="9">
        <f>'[1]time trend'!BN126</f>
        <v>44211</v>
      </c>
      <c r="F124" s="10">
        <f>'[1]time trend'!BO126</f>
        <v>341430.13000488281</v>
      </c>
      <c r="G124" s="10">
        <f>'[1]time trend'!BP126</f>
        <v>438864.6411895752</v>
      </c>
      <c r="H124" s="10">
        <f>'[1]time trend'!BQ126</f>
        <v>390147.385597229</v>
      </c>
      <c r="I124" s="11">
        <f>'[1]time trend'!BR126</f>
        <v>44210</v>
      </c>
      <c r="J124" s="12" t="str">
        <f>'[1]time trend'!BS126</f>
        <v>THU</v>
      </c>
      <c r="K124" s="13">
        <f>'[1]time trend'!BT126</f>
        <v>156.33575439453099</v>
      </c>
      <c r="L124" s="10">
        <f>'[1]time trend'!BU126</f>
        <v>344219.52724456787</v>
      </c>
      <c r="M124" s="14">
        <f>'[1]time trend'!BV126</f>
        <v>230862236451321.78</v>
      </c>
      <c r="N124" s="14">
        <f>'[1]time trend'!BW126</f>
        <v>203685306690575.06</v>
      </c>
      <c r="O124" s="14">
        <f t="shared" ref="O124" si="11">N124/1950000</f>
        <v>104454003.43106413</v>
      </c>
      <c r="P124" s="14">
        <f t="shared" ref="P124" si="12">O124/1000000</f>
        <v>104.45400343106412</v>
      </c>
    </row>
    <row r="125" spans="1:16" x14ac:dyDescent="0.25">
      <c r="A125" s="6">
        <f>'[1]time trend'!AM127</f>
        <v>152</v>
      </c>
      <c r="B125" s="7">
        <f>'[1]time trend'!BK127</f>
        <v>3.0403686523437501</v>
      </c>
      <c r="C125" s="7">
        <f>'[1]time trend'!BL127</f>
        <v>4.9140758514404297</v>
      </c>
      <c r="D125" s="8">
        <f>'[1]time trend'!BM127</f>
        <v>44210</v>
      </c>
      <c r="E125" s="9">
        <f>'[1]time trend'!BN127</f>
        <v>44211</v>
      </c>
      <c r="F125" s="10">
        <f>'[1]time trend'!BO127</f>
        <v>228027.64892578125</v>
      </c>
      <c r="G125" s="10">
        <f>'[1]time trend'!BP127</f>
        <v>368555.68885803223</v>
      </c>
      <c r="H125" s="10">
        <f>'[1]time trend'!BQ127</f>
        <v>298291.66889190674</v>
      </c>
      <c r="I125" s="11">
        <f>'[1]time trend'!BR127</f>
        <v>44210</v>
      </c>
      <c r="J125" s="12" t="str">
        <f>'[1]time trend'!BS127</f>
        <v>THU</v>
      </c>
      <c r="K125" s="13">
        <f>'[1]time trend'!BT127</f>
        <v>156.33575439453099</v>
      </c>
      <c r="L125" s="10"/>
      <c r="M125" s="14">
        <f>'[1]time trend'!BV127</f>
        <v>176508376929828.31</v>
      </c>
      <c r="N125" s="14"/>
      <c r="O125" s="14"/>
      <c r="P125" s="14"/>
    </row>
    <row r="126" spans="1:16" x14ac:dyDescent="0.25">
      <c r="A126" s="6">
        <f>'[1]time trend'!AM128</f>
        <v>162</v>
      </c>
      <c r="B126" s="7">
        <f>'[1]time trend'!BK128</f>
        <v>4.1908870697021481</v>
      </c>
      <c r="C126" s="7">
        <f>'[1]time trend'!BL128</f>
        <v>4.6214729309082028</v>
      </c>
      <c r="D126" s="8">
        <f>'[1]time trend'!BM128</f>
        <v>44211</v>
      </c>
      <c r="E126" s="9">
        <f>'[1]time trend'!BN128</f>
        <v>44212</v>
      </c>
      <c r="F126" s="10">
        <f>'[1]time trend'!BO128</f>
        <v>314316.53022766113</v>
      </c>
      <c r="G126" s="10">
        <f>'[1]time trend'!BP128</f>
        <v>346610.46981811523</v>
      </c>
      <c r="H126" s="10">
        <f>'[1]time trend'!BQ128</f>
        <v>330463.50002288818</v>
      </c>
      <c r="I126" s="11">
        <f>'[1]time trend'!BR128</f>
        <v>44211</v>
      </c>
      <c r="J126" s="12" t="str">
        <f>'[1]time trend'!BS128</f>
        <v>FRI</v>
      </c>
      <c r="K126" s="13">
        <f>'[1]time trend'!BT128</f>
        <v>160.12049865722699</v>
      </c>
      <c r="L126" s="10">
        <f>'[1]time trend'!BU128</f>
        <v>330463.50002288818</v>
      </c>
      <c r="M126" s="14">
        <f>'[1]time trend'!BV128</f>
        <v>200279415858198.94</v>
      </c>
      <c r="N126" s="14">
        <f>'[1]time trend'!BW128</f>
        <v>200279415858198.97</v>
      </c>
      <c r="O126" s="14">
        <f t="shared" ref="O126:O128" si="13">N126/1950000</f>
        <v>102707392.74779435</v>
      </c>
      <c r="P126" s="14">
        <f t="shared" ref="P126:P128" si="14">O126/1000000</f>
        <v>102.70739274779434</v>
      </c>
    </row>
    <row r="127" spans="1:16" x14ac:dyDescent="0.25">
      <c r="A127" s="6">
        <f>'[1]time trend'!AM129</f>
        <v>171</v>
      </c>
      <c r="B127" s="7">
        <f>'[1]time trend'!BK129</f>
        <v>2.5709741592407225</v>
      </c>
      <c r="C127" s="7">
        <f>'[1]time trend'!BL129</f>
        <v>5.2730453491210936</v>
      </c>
      <c r="D127" s="8">
        <f>'[1]time trend'!BM129</f>
        <v>44212</v>
      </c>
      <c r="E127" s="9">
        <f>'[1]time trend'!BN129</f>
        <v>44213</v>
      </c>
      <c r="F127" s="10">
        <f>'[1]time trend'!BO129</f>
        <v>192823.0619430542</v>
      </c>
      <c r="G127" s="10">
        <f>'[1]time trend'!BP129</f>
        <v>395478.40118408203</v>
      </c>
      <c r="H127" s="10">
        <f>'[1]time trend'!BQ129</f>
        <v>294150.73156356812</v>
      </c>
      <c r="I127" s="11">
        <f>'[1]time trend'!BR129</f>
        <v>44212</v>
      </c>
      <c r="J127" s="12" t="str">
        <f>'[1]time trend'!BS129</f>
        <v>SAT</v>
      </c>
      <c r="K127" s="13">
        <f>'[1]time trend'!BT129</f>
        <v>156.59832763671901</v>
      </c>
      <c r="L127" s="10">
        <f>'[1]time trend'!BU129</f>
        <v>241415.01188278198</v>
      </c>
      <c r="M127" s="14">
        <f>'[1]time trend'!BV129</f>
        <v>174350395327154.91</v>
      </c>
      <c r="N127" s="14">
        <f>'[1]time trend'!BW129</f>
        <v>143092633276612.13</v>
      </c>
      <c r="O127" s="14">
        <f t="shared" si="13"/>
        <v>73380837.577749804</v>
      </c>
      <c r="P127" s="14">
        <f t="shared" si="14"/>
        <v>73.380837577749801</v>
      </c>
    </row>
    <row r="128" spans="1:16" x14ac:dyDescent="0.25">
      <c r="A128" s="6" t="str">
        <f>'[1]time trend'!AM130</f>
        <v>183</v>
      </c>
      <c r="B128" s="7">
        <f>'[1]time trend'!BK130</f>
        <v>2.2618997573852537</v>
      </c>
      <c r="C128" s="7">
        <f>'[1]time trend'!BL130</f>
        <v>5.6540702819824222</v>
      </c>
      <c r="D128" s="8">
        <f>'[1]time trend'!BM130</f>
        <v>44213</v>
      </c>
      <c r="E128" s="9">
        <f>'[1]time trend'!BN130</f>
        <v>44214</v>
      </c>
      <c r="F128" s="10">
        <f>'[1]time trend'!BO130</f>
        <v>169642.48180389404</v>
      </c>
      <c r="G128" s="10">
        <f>'[1]time trend'!BP130</f>
        <v>424055.27114868164</v>
      </c>
      <c r="H128" s="10">
        <f>'[1]time trend'!BQ130</f>
        <v>296848.87647628784</v>
      </c>
      <c r="I128" s="11">
        <f>'[1]time trend'!BR130</f>
        <v>44213</v>
      </c>
      <c r="J128" s="12" t="str">
        <f>'[1]time trend'!BS130</f>
        <v>SUN</v>
      </c>
      <c r="K128" s="13">
        <f>'[1]time trend'!BT130</f>
        <v>154.29257202148401</v>
      </c>
      <c r="L128" s="10">
        <f>'[1]time trend'!BU130</f>
        <v>276746.73199653625</v>
      </c>
      <c r="M128" s="14">
        <f>'[1]time trend'!BV130</f>
        <v>173358967632415.97</v>
      </c>
      <c r="N128" s="14">
        <f>'[1]time trend'!BW130</f>
        <v>161619367821312.16</v>
      </c>
      <c r="O128" s="14">
        <f t="shared" si="13"/>
        <v>82881727.087852389</v>
      </c>
      <c r="P128" s="14">
        <f t="shared" si="14"/>
        <v>82.881727087852383</v>
      </c>
    </row>
    <row r="129" spans="1:16" x14ac:dyDescent="0.25">
      <c r="A129" s="6" t="str">
        <f>'[1]time trend'!AM131</f>
        <v>185</v>
      </c>
      <c r="B129" s="7">
        <f>'[1]time trend'!BK131</f>
        <v>2.7381893157958985</v>
      </c>
      <c r="C129" s="7">
        <f>'[1]time trend'!BL131</f>
        <v>4.1056663513183596</v>
      </c>
      <c r="D129" s="8">
        <f>'[1]time trend'!BM131</f>
        <v>44213</v>
      </c>
      <c r="E129" s="9">
        <f>'[1]time trend'!BN131</f>
        <v>44214</v>
      </c>
      <c r="F129" s="10">
        <f>'[1]time trend'!BO131</f>
        <v>205364.19868469238</v>
      </c>
      <c r="G129" s="10">
        <f>'[1]time trend'!BP131</f>
        <v>307924.97634887695</v>
      </c>
      <c r="H129" s="10">
        <f>'[1]time trend'!BQ131</f>
        <v>256644.58751678467</v>
      </c>
      <c r="I129" s="11">
        <f>'[1]time trend'!BR131</f>
        <v>44213</v>
      </c>
      <c r="J129" s="12" t="str">
        <f>'[1]time trend'!BS131</f>
        <v>SUN</v>
      </c>
      <c r="K129" s="13">
        <f>'[1]time trend'!BT131</f>
        <v>154.29257202148401</v>
      </c>
      <c r="L129" s="10"/>
      <c r="M129" s="14">
        <f>'[1]time trend'!BV131</f>
        <v>149879768010208.38</v>
      </c>
      <c r="N129" s="14"/>
      <c r="O129" s="14"/>
      <c r="P129" s="14"/>
    </row>
    <row r="130" spans="1:16" x14ac:dyDescent="0.25">
      <c r="A130" s="6" t="str">
        <f>'[1]time trend'!AM132</f>
        <v>M119</v>
      </c>
      <c r="B130" s="7">
        <f>'[1]time trend'!BK132</f>
        <v>2.7288387298583983</v>
      </c>
      <c r="C130" s="7">
        <f>'[1]time trend'!BL132</f>
        <v>3.6094974517822265</v>
      </c>
      <c r="D130" s="8">
        <f>'[1]time trend'!BM132</f>
        <v>44214</v>
      </c>
      <c r="E130" s="9">
        <f>'[1]time trend'!BN132</f>
        <v>44215</v>
      </c>
      <c r="F130" s="10">
        <f>'[1]time trend'!BO132</f>
        <v>204662.90473937988</v>
      </c>
      <c r="G130" s="10">
        <f>'[1]time trend'!BP132</f>
        <v>270712.30888366699</v>
      </c>
      <c r="H130" s="10">
        <f>'[1]time trend'!BQ132</f>
        <v>237687.60681152344</v>
      </c>
      <c r="I130" s="11">
        <f>'[1]time trend'!BR132</f>
        <v>44214</v>
      </c>
      <c r="J130" s="12" t="str">
        <f>'[1]time trend'!BS132</f>
        <v>MON</v>
      </c>
      <c r="K130" s="13">
        <f>'[1]time trend'!BT132</f>
        <v>159.28579711914099</v>
      </c>
      <c r="L130" s="10">
        <f>'[1]time trend'!BU132</f>
        <v>257770.41435241699</v>
      </c>
      <c r="M130" s="14">
        <f>'[1]time trend'!BV132</f>
        <v>143301083783250.31</v>
      </c>
      <c r="N130" s="14">
        <f>'[1]time trend'!BW132</f>
        <v>155408943021794.97</v>
      </c>
      <c r="O130" s="14">
        <f t="shared" ref="O130" si="15">N130/1950000</f>
        <v>79696893.857330754</v>
      </c>
      <c r="P130" s="14">
        <f t="shared" ref="P130" si="16">O130/1000000</f>
        <v>79.69689385733075</v>
      </c>
    </row>
    <row r="131" spans="1:16" x14ac:dyDescent="0.25">
      <c r="A131" s="6" t="str">
        <f>'[1]time trend'!AM133</f>
        <v>192</v>
      </c>
      <c r="B131" s="7">
        <f>'[1]time trend'!BK133</f>
        <v>3.0949571609497069</v>
      </c>
      <c r="C131" s="7">
        <f>'[1]time trend'!BL133</f>
        <v>5.2203804016113278</v>
      </c>
      <c r="D131" s="8">
        <f>'[1]time trend'!BM133</f>
        <v>44214</v>
      </c>
      <c r="E131" s="9">
        <f>'[1]time trend'!BN133</f>
        <v>44215</v>
      </c>
      <c r="F131" s="10">
        <f>'[1]time trend'!BO133</f>
        <v>232121.78707122803</v>
      </c>
      <c r="G131" s="10">
        <f>'[1]time trend'!BP133</f>
        <v>391528.53012084961</v>
      </c>
      <c r="H131" s="10">
        <f>'[1]time trend'!BQ133</f>
        <v>311825.15859603882</v>
      </c>
      <c r="I131" s="11">
        <f>'[1]time trend'!BR133</f>
        <v>44214</v>
      </c>
      <c r="J131" s="12" t="str">
        <f>'[1]time trend'!BS133</f>
        <v>MON</v>
      </c>
      <c r="K131" s="13">
        <f>'[1]time trend'!BT133</f>
        <v>159.28579711914099</v>
      </c>
      <c r="L131" s="10"/>
      <c r="M131" s="14">
        <f>'[1]time trend'!BV133</f>
        <v>187998372221104.31</v>
      </c>
      <c r="N131" s="14"/>
      <c r="O131" s="14"/>
      <c r="P131" s="14"/>
    </row>
    <row r="132" spans="1:16" x14ac:dyDescent="0.25">
      <c r="A132" s="6" t="str">
        <f>'[1]time trend'!AM134</f>
        <v>205</v>
      </c>
      <c r="B132" s="7">
        <f>'[1]time trend'!BK134</f>
        <v>2.6180152893066406</v>
      </c>
      <c r="C132" s="7">
        <f>'[1]time trend'!BL134</f>
        <v>5.02875862121582</v>
      </c>
      <c r="D132" s="8">
        <f>'[1]time trend'!BM134</f>
        <v>44215</v>
      </c>
      <c r="E132" s="9">
        <f>'[1]time trend'!BN134</f>
        <v>44216</v>
      </c>
      <c r="F132" s="10">
        <f>'[1]time trend'!BO134</f>
        <v>196351.14669799805</v>
      </c>
      <c r="G132" s="10">
        <f>'[1]time trend'!BP134</f>
        <v>377156.89659118652</v>
      </c>
      <c r="H132" s="10">
        <f>'[1]time trend'!BQ134</f>
        <v>286754.02164459229</v>
      </c>
      <c r="I132" s="11">
        <f>'[1]time trend'!BR134</f>
        <v>44215</v>
      </c>
      <c r="J132" s="12" t="str">
        <f>'[1]time trend'!BS134</f>
        <v>TUE</v>
      </c>
      <c r="K132" s="13">
        <f>'[1]time trend'!BT134</f>
        <v>157.01255798339801</v>
      </c>
      <c r="L132" s="10">
        <f>'[1]time trend'!BU134</f>
        <v>176370.13971805573</v>
      </c>
      <c r="M132" s="14">
        <f>'[1]time trend'!BV134</f>
        <v>170415773574931</v>
      </c>
      <c r="N132" s="14">
        <f>'[1]time trend'!BW134</f>
        <v>104815456896445.36</v>
      </c>
      <c r="O132" s="14">
        <f t="shared" ref="O132" si="17">N132/1950000</f>
        <v>53751516.357151464</v>
      </c>
      <c r="P132" s="14">
        <f t="shared" ref="P132" si="18">O132/1000000</f>
        <v>53.751516357151466</v>
      </c>
    </row>
    <row r="133" spans="1:16" x14ac:dyDescent="0.25">
      <c r="A133" s="6" t="str">
        <f>'[1]time trend'!AM135</f>
        <v>207</v>
      </c>
      <c r="B133" s="7">
        <f>'[1]time trend'!BK135</f>
        <v>0.29255433082580568</v>
      </c>
      <c r="C133" s="7">
        <f>'[1]time trend'!BL135</f>
        <v>1.7855747222900391</v>
      </c>
      <c r="D133" s="8">
        <f>'[1]time trend'!BM135</f>
        <v>44215</v>
      </c>
      <c r="E133" s="9">
        <f>'[1]time trend'!BN135</f>
        <v>44216</v>
      </c>
      <c r="F133" s="10">
        <f>'[1]time trend'!BO135</f>
        <v>21941.574811935425</v>
      </c>
      <c r="G133" s="10">
        <f>'[1]time trend'!BP135</f>
        <v>133918.10417175293</v>
      </c>
      <c r="H133" s="10">
        <f>'[1]time trend'!BQ135</f>
        <v>77929.839491844177</v>
      </c>
      <c r="I133" s="11">
        <f>'[1]time trend'!BR135</f>
        <v>44215</v>
      </c>
      <c r="J133" s="12" t="str">
        <f>'[1]time trend'!BS135</f>
        <v>TUE</v>
      </c>
      <c r="K133" s="13">
        <f>'[1]time trend'!BT135</f>
        <v>157.01255798339801</v>
      </c>
      <c r="L133" s="10"/>
      <c r="M133" s="14">
        <f>'[1]time trend'!BV135</f>
        <v>46313121627402.57</v>
      </c>
      <c r="N133" s="14"/>
      <c r="O133" s="14"/>
      <c r="P133" s="14"/>
    </row>
    <row r="134" spans="1:16" x14ac:dyDescent="0.25">
      <c r="A134" s="6">
        <f>'[1]time trend'!AM136</f>
        <v>173</v>
      </c>
      <c r="B134" s="7">
        <f>'[1]time trend'!BK136</f>
        <v>1.7541807174682618</v>
      </c>
      <c r="C134" s="7">
        <f>'[1]time trend'!BL136</f>
        <v>3.277267074584961</v>
      </c>
      <c r="D134" s="8"/>
      <c r="E134" s="9"/>
      <c r="F134" s="10"/>
      <c r="G134" s="10"/>
      <c r="H134" s="10"/>
      <c r="I134" s="11">
        <f>'[1]time trend'!BR136</f>
        <v>44212</v>
      </c>
      <c r="J134" s="12" t="str">
        <f>'[1]time trend'!BS136</f>
        <v>SAT</v>
      </c>
      <c r="K134" s="13">
        <f>'[1]time trend'!BT136</f>
        <v>156.59832763671901</v>
      </c>
      <c r="L134" s="10"/>
      <c r="M134" s="14"/>
      <c r="N134" s="14"/>
      <c r="O134" s="14"/>
      <c r="P134" s="14"/>
    </row>
    <row r="135" spans="1:16" x14ac:dyDescent="0.25">
      <c r="A135" s="6">
        <f>'[1]time trend'!AM137</f>
        <v>206</v>
      </c>
      <c r="B135" s="7">
        <f>'[1]time trend'!BK137</f>
        <v>1.9084348678588867</v>
      </c>
      <c r="C135" s="7">
        <f>'[1]time trend'!BL137</f>
        <v>2.4762733459472654</v>
      </c>
      <c r="D135" s="8"/>
      <c r="E135" s="9"/>
      <c r="F135" s="10"/>
      <c r="G135" s="10"/>
      <c r="H135" s="10"/>
      <c r="I135" s="11">
        <f>'[1]time trend'!BR137</f>
        <v>44215</v>
      </c>
      <c r="J135" s="12" t="str">
        <f>'[1]time trend'!BS137</f>
        <v>TUE</v>
      </c>
      <c r="K135" s="13">
        <f>'[1]time trend'!BT137</f>
        <v>157.01255798339801</v>
      </c>
      <c r="L135" s="10"/>
      <c r="M135" s="14"/>
      <c r="N135" s="14"/>
      <c r="O135" s="14"/>
      <c r="P135" s="14"/>
    </row>
    <row r="136" spans="1:16" x14ac:dyDescent="0.25">
      <c r="A136" s="6">
        <f>'[1]time trend'!AM138</f>
        <v>211</v>
      </c>
      <c r="B136" s="7">
        <f>'[1]time trend'!BK138</f>
        <v>2.1959321975708006</v>
      </c>
      <c r="C136" s="7">
        <f>'[1]time trend'!BL138</f>
        <v>4.9420852661132813</v>
      </c>
      <c r="D136" s="8">
        <f>'[1]time trend'!BM138</f>
        <v>44216</v>
      </c>
      <c r="E136" s="9">
        <f>'[1]time trend'!BN138</f>
        <v>44217</v>
      </c>
      <c r="F136" s="10">
        <f>'[1]time trend'!BO138</f>
        <v>164694.91481781006</v>
      </c>
      <c r="G136" s="10">
        <f>'[1]time trend'!BP138</f>
        <v>370656.39495849609</v>
      </c>
      <c r="H136" s="10">
        <f>'[1]time trend'!BQ138</f>
        <v>267675.65488815308</v>
      </c>
      <c r="I136" s="11">
        <f>'[1]time trend'!BR138</f>
        <v>44216</v>
      </c>
      <c r="J136" s="12" t="str">
        <f>'[1]time trend'!BS138</f>
        <v>WED</v>
      </c>
      <c r="K136" s="13">
        <f>'[1]time trend'!BT138</f>
        <v>156.50057983398401</v>
      </c>
      <c r="L136" s="10">
        <f>'[1]time trend'!BU138</f>
        <v>267675.65488815308</v>
      </c>
      <c r="M136" s="14">
        <f>'[1]time trend'!BV138</f>
        <v>158558930822300.41</v>
      </c>
      <c r="N136" s="14">
        <f>'[1]time trend'!BW138</f>
        <v>158558930822300.38</v>
      </c>
      <c r="O136" s="14">
        <f t="shared" ref="O136:O145" si="19">N136/1950000</f>
        <v>81312272.216564298</v>
      </c>
      <c r="P136" s="14">
        <f t="shared" ref="P136:P145" si="20">O136/1000000</f>
        <v>81.312272216564295</v>
      </c>
    </row>
    <row r="137" spans="1:16" x14ac:dyDescent="0.25">
      <c r="A137" s="6">
        <f>'[1]time trend'!AM139</f>
        <v>222</v>
      </c>
      <c r="B137" s="7">
        <f>'[1]time trend'!BK139</f>
        <v>2.7903247833251954</v>
      </c>
      <c r="C137" s="7">
        <f>'[1]time trend'!BL139</f>
        <v>2.3542654037475588</v>
      </c>
      <c r="D137" s="8">
        <f>'[1]time trend'!BM139</f>
        <v>44217</v>
      </c>
      <c r="E137" s="9">
        <f>'[1]time trend'!BN139</f>
        <v>44218</v>
      </c>
      <c r="F137" s="10">
        <f>'[1]time trend'!BO139</f>
        <v>209274.35874938965</v>
      </c>
      <c r="G137" s="10">
        <f>'[1]time trend'!BP139</f>
        <v>176569.90528106689</v>
      </c>
      <c r="H137" s="10">
        <f>'[1]time trend'!BQ139</f>
        <v>192922.13201522827</v>
      </c>
      <c r="I137" s="11">
        <f>'[1]time trend'!BR139</f>
        <v>44217</v>
      </c>
      <c r="J137" s="12" t="str">
        <f>'[1]time trend'!BS139</f>
        <v>THU</v>
      </c>
      <c r="K137" s="13">
        <f>'[1]time trend'!BT139</f>
        <v>156.91981506347699</v>
      </c>
      <c r="L137" s="10">
        <f>'[1]time trend'!BU139</f>
        <v>253955.48701286316</v>
      </c>
      <c r="M137" s="14">
        <f>'[1]time trend'!BV139</f>
        <v>114584460475266.77</v>
      </c>
      <c r="N137" s="14">
        <f>'[1]time trend'!BW139</f>
        <v>150834702893525.94</v>
      </c>
      <c r="O137" s="14">
        <f t="shared" si="19"/>
        <v>77351129.688987657</v>
      </c>
      <c r="P137" s="14">
        <f t="shared" si="20"/>
        <v>77.351129688987655</v>
      </c>
    </row>
    <row r="138" spans="1:16" x14ac:dyDescent="0.25">
      <c r="A138" s="6">
        <f>'[1]time trend'!AM140</f>
        <v>224</v>
      </c>
      <c r="B138" s="7">
        <f>'[1]time trend'!BK140</f>
        <v>3.5124481201171873</v>
      </c>
      <c r="C138" s="7">
        <f>'[1]time trend'!BL140</f>
        <v>4.8872543334960934</v>
      </c>
      <c r="D138" s="8">
        <f>'[1]time trend'!BM140</f>
        <v>44217</v>
      </c>
      <c r="E138" s="9">
        <f>'[1]time trend'!BN140</f>
        <v>44218</v>
      </c>
      <c r="F138" s="10">
        <f>'[1]time trend'!BO140</f>
        <v>263433.60900878906</v>
      </c>
      <c r="G138" s="10">
        <f>'[1]time trend'!BP140</f>
        <v>366544.07501220703</v>
      </c>
      <c r="H138" s="10">
        <f>'[1]time trend'!BQ140</f>
        <v>314988.84201049805</v>
      </c>
      <c r="I138" s="11">
        <f>'[1]time trend'!BR140</f>
        <v>44217</v>
      </c>
      <c r="J138" s="12" t="str">
        <f>'[1]time trend'!BS140</f>
        <v>THU</v>
      </c>
      <c r="K138" s="13">
        <f>'[1]time trend'!BT140</f>
        <v>156.91981506347699</v>
      </c>
      <c r="L138" s="10"/>
      <c r="M138" s="14">
        <f>'[1]time trend'!BV140</f>
        <v>187084945311785.06</v>
      </c>
      <c r="N138" s="14"/>
      <c r="O138" s="14"/>
      <c r="P138" s="14"/>
    </row>
    <row r="139" spans="1:16" x14ac:dyDescent="0.25">
      <c r="A139" s="6">
        <f>'[1]time trend'!AM141</f>
        <v>231</v>
      </c>
      <c r="B139" s="7">
        <f>'[1]time trend'!BK141</f>
        <v>2.3247945785522459</v>
      </c>
      <c r="C139" s="7">
        <f>'[1]time trend'!BL141</f>
        <v>2.3312316894531251</v>
      </c>
      <c r="D139" s="8">
        <f>'[1]time trend'!BM141</f>
        <v>44218</v>
      </c>
      <c r="E139" s="9">
        <f>'[1]time trend'!BN141</f>
        <v>44219</v>
      </c>
      <c r="F139" s="10">
        <f>'[1]time trend'!BO141</f>
        <v>174359.59339141846</v>
      </c>
      <c r="G139" s="10">
        <f>'[1]time trend'!BP141</f>
        <v>174842.37670898438</v>
      </c>
      <c r="H139" s="10">
        <f>'[1]time trend'!BQ141</f>
        <v>174600.98505020142</v>
      </c>
      <c r="I139" s="11">
        <f>'[1]time trend'!BR141</f>
        <v>44218</v>
      </c>
      <c r="J139" s="12" t="str">
        <f>'[1]time trend'!BS141</f>
        <v>FRI</v>
      </c>
      <c r="K139" s="13">
        <f>'[1]time trend'!BT141</f>
        <v>156.07321166992199</v>
      </c>
      <c r="L139" s="10">
        <f>'[1]time trend'!BU141</f>
        <v>157394.68216896057</v>
      </c>
      <c r="M139" s="14">
        <f>'[1]time trend'!BV141</f>
        <v>103143280643101.73</v>
      </c>
      <c r="N139" s="14">
        <f>'[1]time trend'!BW141</f>
        <v>92978879071141.719</v>
      </c>
      <c r="O139" s="14">
        <f t="shared" si="19"/>
        <v>47681476.446739346</v>
      </c>
      <c r="P139" s="14">
        <f t="shared" si="20"/>
        <v>47.681476446739346</v>
      </c>
    </row>
    <row r="140" spans="1:16" x14ac:dyDescent="0.25">
      <c r="A140" s="6">
        <f>'[1]time trend'!AM142</f>
        <v>234</v>
      </c>
      <c r="B140" s="7">
        <f>'[1]time trend'!BK142</f>
        <v>1.5893417358398438</v>
      </c>
      <c r="C140" s="7">
        <f>'[1]time trend'!BL142</f>
        <v>2.1490150451660157</v>
      </c>
      <c r="D140" s="8">
        <f>'[1]time trend'!BM142</f>
        <v>44218</v>
      </c>
      <c r="E140" s="9">
        <f>'[1]time trend'!BN142</f>
        <v>44219</v>
      </c>
      <c r="F140" s="10">
        <f>'[1]time trend'!BO142</f>
        <v>119200.63018798828</v>
      </c>
      <c r="G140" s="10">
        <f>'[1]time trend'!BP142</f>
        <v>161176.12838745117</v>
      </c>
      <c r="H140" s="10">
        <f>'[1]time trend'!BQ142</f>
        <v>140188.37928771973</v>
      </c>
      <c r="I140" s="11">
        <f>'[1]time trend'!BR142</f>
        <v>44218</v>
      </c>
      <c r="J140" s="12" t="str">
        <f>'[1]time trend'!BS142</f>
        <v>FRI</v>
      </c>
      <c r="K140" s="13">
        <f>'[1]time trend'!BT142</f>
        <v>156.07321166992199</v>
      </c>
      <c r="L140" s="10"/>
      <c r="M140" s="14">
        <f>'[1]time trend'!BV142</f>
        <v>82814477499181.703</v>
      </c>
      <c r="N140" s="14"/>
      <c r="O140" s="14"/>
      <c r="P140" s="14"/>
    </row>
    <row r="141" spans="1:16" x14ac:dyDescent="0.25">
      <c r="A141" s="6" t="str">
        <f>'[1]time trend'!AM143</f>
        <v>241</v>
      </c>
      <c r="B141" s="7">
        <f>'[1]time trend'!BK143</f>
        <v>3.0679199218750002</v>
      </c>
      <c r="C141" s="7">
        <f>'[1]time trend'!BL143</f>
        <v>3.4967884063720702</v>
      </c>
      <c r="D141" s="8">
        <f>'[1]time trend'!BM143</f>
        <v>44219</v>
      </c>
      <c r="E141" s="9">
        <f>'[1]time trend'!BN143</f>
        <v>44220</v>
      </c>
      <c r="F141" s="10">
        <f>'[1]time trend'!BO143</f>
        <v>230093.994140625</v>
      </c>
      <c r="G141" s="10">
        <f>'[1]time trend'!BP143</f>
        <v>262259.13047790527</v>
      </c>
      <c r="H141" s="10">
        <f>'[1]time trend'!BQ143</f>
        <v>246176.56230926514</v>
      </c>
      <c r="I141" s="11">
        <f>'[1]time trend'!BR143</f>
        <v>44219</v>
      </c>
      <c r="J141" s="12" t="str">
        <f>'[1]time trend'!BS143</f>
        <v>SAT</v>
      </c>
      <c r="K141" s="13">
        <f>'[1]time trend'!BT143</f>
        <v>152.95883178710901</v>
      </c>
      <c r="L141" s="10">
        <f>'[1]time trend'!BU143</f>
        <v>199744.62747573853</v>
      </c>
      <c r="M141" s="14">
        <f>'[1]time trend'!BV143</f>
        <v>142523718469165.41</v>
      </c>
      <c r="N141" s="14">
        <f>'[1]time trend'!BW143</f>
        <v>115641987949756.33</v>
      </c>
      <c r="O141" s="14">
        <f t="shared" si="19"/>
        <v>59303583.563977607</v>
      </c>
      <c r="P141" s="14">
        <f t="shared" si="20"/>
        <v>59.303583563977604</v>
      </c>
    </row>
    <row r="142" spans="1:16" x14ac:dyDescent="0.25">
      <c r="A142" s="6" t="str">
        <f>'[1]time trend'!AM144</f>
        <v>242</v>
      </c>
      <c r="B142" s="7">
        <f>'[1]time trend'!BK144</f>
        <v>1.0398590087890625</v>
      </c>
      <c r="C142" s="7">
        <f>'[1]time trend'!BL144</f>
        <v>3.0484794616699218</v>
      </c>
      <c r="D142" s="8">
        <f>'[1]time trend'!BM144</f>
        <v>44219</v>
      </c>
      <c r="E142" s="9">
        <f>'[1]time trend'!BN144</f>
        <v>44220</v>
      </c>
      <c r="F142" s="10">
        <f>'[1]time trend'!BO144</f>
        <v>77989.425659179688</v>
      </c>
      <c r="G142" s="10">
        <f>'[1]time trend'!BP144</f>
        <v>228635.95962524414</v>
      </c>
      <c r="H142" s="10">
        <f>'[1]time trend'!BQ144</f>
        <v>153312.69264221191</v>
      </c>
      <c r="I142" s="11">
        <f>'[1]time trend'!BR144</f>
        <v>44219</v>
      </c>
      <c r="J142" s="12" t="str">
        <f>'[1]time trend'!BS144</f>
        <v>SAT</v>
      </c>
      <c r="K142" s="13">
        <f>'[1]time trend'!BT144</f>
        <v>152.95883178710901</v>
      </c>
      <c r="L142" s="10"/>
      <c r="M142" s="14">
        <f>'[1]time trend'!BV144</f>
        <v>88760257430347.266</v>
      </c>
      <c r="N142" s="14"/>
      <c r="O142" s="14"/>
      <c r="P142" s="14"/>
    </row>
    <row r="143" spans="1:16" x14ac:dyDescent="0.25">
      <c r="A143" s="6" t="str">
        <f>'[1]time trend'!AM145</f>
        <v>251</v>
      </c>
      <c r="B143" s="7">
        <f>'[1]time trend'!BK145</f>
        <v>2.5981008529663088</v>
      </c>
      <c r="C143" s="7">
        <f>'[1]time trend'!BL145</f>
        <v>6.1409687042236332</v>
      </c>
      <c r="D143" s="8">
        <f>'[1]time trend'!BM145</f>
        <v>44220</v>
      </c>
      <c r="E143" s="9">
        <f>'[1]time trend'!BN145</f>
        <v>44221</v>
      </c>
      <c r="F143" s="10">
        <f>'[1]time trend'!BO145</f>
        <v>194857.56397247314</v>
      </c>
      <c r="G143" s="10">
        <f>'[1]time trend'!BP145</f>
        <v>460572.65281677246</v>
      </c>
      <c r="H143" s="10">
        <f>'[1]time trend'!BQ145</f>
        <v>327715.1083946228</v>
      </c>
      <c r="I143" s="11">
        <f>'[1]time trend'!BR145</f>
        <v>44220</v>
      </c>
      <c r="J143" s="12" t="str">
        <f>'[1]time trend'!BS145</f>
        <v>SUN</v>
      </c>
      <c r="K143" s="13">
        <f>'[1]time trend'!BT145</f>
        <v>153.32534790039099</v>
      </c>
      <c r="L143" s="10">
        <f>'[1]time trend'!BU145</f>
        <v>257705.23309707642</v>
      </c>
      <c r="M143" s="14">
        <f>'[1]time trend'!BV145</f>
        <v>190185019930813.28</v>
      </c>
      <c r="N143" s="14">
        <f>'[1]time trend'!BW145</f>
        <v>149555738009564.88</v>
      </c>
      <c r="O143" s="14">
        <f t="shared" si="19"/>
        <v>76695250.261315316</v>
      </c>
      <c r="P143" s="14">
        <f t="shared" si="20"/>
        <v>76.695250261315323</v>
      </c>
    </row>
    <row r="144" spans="1:16" x14ac:dyDescent="0.25">
      <c r="A144" s="6" t="str">
        <f>'[1]time trend'!AM146</f>
        <v>252</v>
      </c>
      <c r="B144" s="7">
        <f>'[1]time trend'!BK146</f>
        <v>2.7111957550048826</v>
      </c>
      <c r="C144" s="7">
        <f>'[1]time trend'!BL146</f>
        <v>2.2940137863159178</v>
      </c>
      <c r="D144" s="8">
        <f>'[1]time trend'!BM146</f>
        <v>44220</v>
      </c>
      <c r="E144" s="9">
        <f>'[1]time trend'!BN146</f>
        <v>44221</v>
      </c>
      <c r="F144" s="10">
        <f>'[1]time trend'!BO146</f>
        <v>203339.68162536621</v>
      </c>
      <c r="G144" s="10">
        <f>'[1]time trend'!BP146</f>
        <v>172051.03397369385</v>
      </c>
      <c r="H144" s="10">
        <f>'[1]time trend'!BQ146</f>
        <v>187695.35779953003</v>
      </c>
      <c r="I144" s="11">
        <f>'[1]time trend'!BR146</f>
        <v>44220</v>
      </c>
      <c r="J144" s="12" t="str">
        <f>'[1]time trend'!BS146</f>
        <v>SUN</v>
      </c>
      <c r="K144" s="13">
        <f>'[1]time trend'!BT146</f>
        <v>153.32534790039099</v>
      </c>
      <c r="L144" s="10"/>
      <c r="M144" s="14">
        <f>'[1]time trend'!BV146</f>
        <v>108926456088316.45</v>
      </c>
      <c r="N144" s="14"/>
      <c r="O144" s="14"/>
      <c r="P144" s="14"/>
    </row>
    <row r="145" spans="1:16" x14ac:dyDescent="0.25">
      <c r="A145" s="6" t="str">
        <f>'[1]time trend'!AM147</f>
        <v>262</v>
      </c>
      <c r="B145" s="7">
        <f>'[1]time trend'!BK147</f>
        <v>1.7195672988891602</v>
      </c>
      <c r="C145" s="7">
        <f>'[1]time trend'!BL147</f>
        <v>5.6626060485839842</v>
      </c>
      <c r="D145" s="8">
        <f>'[1]time trend'!BM147</f>
        <v>44221</v>
      </c>
      <c r="E145" s="9">
        <f>'[1]time trend'!BN147</f>
        <v>44222</v>
      </c>
      <c r="F145" s="10">
        <f>'[1]time trend'!BO147</f>
        <v>128967.54741668701</v>
      </c>
      <c r="G145" s="10">
        <f>'[1]time trend'!BP147</f>
        <v>424695.45364379883</v>
      </c>
      <c r="H145" s="10">
        <f>'[1]time trend'!BQ147</f>
        <v>276831.50053024292</v>
      </c>
      <c r="I145" s="11">
        <f>'[1]time trend'!BR147</f>
        <v>44221</v>
      </c>
      <c r="J145" s="12" t="str">
        <f>'[1]time trend'!BS147</f>
        <v>MON</v>
      </c>
      <c r="K145" s="13">
        <f>'[1]time trend'!BT147</f>
        <v>158.79046630859401</v>
      </c>
      <c r="L145" s="10">
        <f>'[1]time trend'!BU147</f>
        <v>357127.30765342712</v>
      </c>
      <c r="M145" s="14">
        <f>'[1]time trend'!BV147</f>
        <v>166381798574927.69</v>
      </c>
      <c r="N145" s="14">
        <f>'[1]time trend'!BW147</f>
        <v>214641338336810.22</v>
      </c>
      <c r="O145" s="14">
        <f t="shared" si="19"/>
        <v>110072481.19836421</v>
      </c>
      <c r="P145" s="14">
        <f t="shared" si="20"/>
        <v>110.07248119836422</v>
      </c>
    </row>
    <row r="146" spans="1:16" x14ac:dyDescent="0.25">
      <c r="A146" s="6" t="str">
        <f>'[1]time trend'!AM148</f>
        <v>263</v>
      </c>
      <c r="B146" s="7">
        <f>'[1]time trend'!BK148</f>
        <v>3.4904220581054686</v>
      </c>
      <c r="C146" s="7">
        <f>'[1]time trend'!BL148</f>
        <v>8.1741943359375</v>
      </c>
      <c r="D146" s="8">
        <f>'[1]time trend'!BM148</f>
        <v>44221</v>
      </c>
      <c r="E146" s="9">
        <f>'[1]time trend'!BN148</f>
        <v>44222</v>
      </c>
      <c r="F146" s="10">
        <f>'[1]time trend'!BO148</f>
        <v>261781.65435791016</v>
      </c>
      <c r="G146" s="10">
        <f>'[1]time trend'!BP148</f>
        <v>613064.5751953125</v>
      </c>
      <c r="H146" s="10">
        <f>'[1]time trend'!BQ148</f>
        <v>437423.11477661133</v>
      </c>
      <c r="I146" s="11">
        <f>'[1]time trend'!BR148</f>
        <v>44221</v>
      </c>
      <c r="J146" s="12" t="str">
        <f>'[1]time trend'!BS148</f>
        <v>MON</v>
      </c>
      <c r="K146" s="13">
        <f>'[1]time trend'!BT148</f>
        <v>158.79046630859401</v>
      </c>
      <c r="L146" s="10"/>
      <c r="M146" s="14">
        <f>'[1]time trend'!BV148</f>
        <v>262900878098692.84</v>
      </c>
      <c r="N146" s="14"/>
      <c r="O146" s="14"/>
      <c r="P146" s="14"/>
    </row>
    <row r="147" spans="1:16" x14ac:dyDescent="0.25">
      <c r="A147" s="6" t="str">
        <f>'[1]time trend'!AM149</f>
        <v>272</v>
      </c>
      <c r="B147" s="7">
        <f>'[1]time trend'!BK149</f>
        <v>14.631593322753906</v>
      </c>
      <c r="C147" s="7">
        <f>'[1]time trend'!BL149</f>
        <v>21.109979248046876</v>
      </c>
      <c r="D147" s="8"/>
      <c r="E147" s="9"/>
      <c r="F147" s="10"/>
      <c r="G147" s="10"/>
      <c r="H147" s="10"/>
      <c r="I147" s="11">
        <f>'[1]time trend'!BR149</f>
        <v>44222</v>
      </c>
      <c r="J147" s="12" t="str">
        <f>'[1]time trend'!BS149</f>
        <v>TUE</v>
      </c>
      <c r="K147" s="13">
        <f>'[1]time trend'!BT149</f>
        <v>157.09164428710901</v>
      </c>
      <c r="L147" s="10"/>
      <c r="M147" s="14">
        <f>'[1]time trend'!BV149</f>
        <v>796936822546401.75</v>
      </c>
      <c r="N147" s="14"/>
      <c r="O147" s="14"/>
      <c r="P147" s="14"/>
    </row>
    <row r="148" spans="1:16" x14ac:dyDescent="0.25">
      <c r="A148" s="6">
        <f>'[1]time trend'!AM150</f>
        <v>191</v>
      </c>
      <c r="B148" s="7">
        <f>'[1]time trend'!BK150</f>
        <v>1.2231012344360352</v>
      </c>
      <c r="C148" s="7">
        <f>'[1]time trend'!BL150</f>
        <v>4.7448581695556644</v>
      </c>
      <c r="D148" s="8"/>
      <c r="E148" s="9"/>
      <c r="F148" s="10"/>
      <c r="G148" s="10"/>
      <c r="H148" s="10"/>
      <c r="I148" s="11"/>
      <c r="J148" s="12" t="str">
        <f>'[1]time trend'!BS150</f>
        <v>MON</v>
      </c>
      <c r="K148" s="13">
        <f>'[1]time trend'!BT150</f>
        <v>159.28579711914099</v>
      </c>
      <c r="L148" s="10"/>
      <c r="M148" s="14"/>
      <c r="N148" s="14"/>
      <c r="O148" s="14"/>
      <c r="P148" s="14"/>
    </row>
    <row r="149" spans="1:16" x14ac:dyDescent="0.25">
      <c r="A149" s="6">
        <f>'[1]time trend'!AM151</f>
        <v>276</v>
      </c>
      <c r="B149" s="7">
        <f>'[1]time trend'!BK151</f>
        <v>3.1669086456298827</v>
      </c>
      <c r="C149" s="7">
        <f>'[1]time trend'!BL151</f>
        <v>7.5919982910156252</v>
      </c>
      <c r="D149" s="8">
        <f>'[1]time trend'!BM151</f>
        <v>44222</v>
      </c>
      <c r="E149" s="9">
        <f>'[1]time trend'!BN151</f>
        <v>44223</v>
      </c>
      <c r="F149" s="10">
        <f>'[1]time trend'!BO151</f>
        <v>237518.14842224121</v>
      </c>
      <c r="G149" s="10">
        <f>'[1]time trend'!BP151</f>
        <v>569399.87182617188</v>
      </c>
      <c r="H149" s="10">
        <f>'[1]time trend'!BQ151</f>
        <v>403459.01012420654</v>
      </c>
      <c r="I149" s="11">
        <f>'[1]time trend'!BR151</f>
        <v>44222</v>
      </c>
      <c r="J149" s="12" t="str">
        <f>'[1]time trend'!BS151</f>
        <v>TUE</v>
      </c>
      <c r="K149" s="13">
        <f>'[1]time trend'!BT151</f>
        <v>157.09164428710901</v>
      </c>
      <c r="L149" s="10">
        <f>'[1]time trend'!BU151</f>
        <v>327351.39727592468</v>
      </c>
      <c r="M149" s="14">
        <f>'[1]time trend'!BV151</f>
        <v>239893448761328.78</v>
      </c>
      <c r="N149" s="14">
        <f>'[1]time trend'!BW151</f>
        <v>194640480640612.75</v>
      </c>
      <c r="O149" s="14">
        <f t="shared" ref="O149:O171" si="21">N149/1950000</f>
        <v>99815631.097750127</v>
      </c>
      <c r="P149" s="14">
        <f t="shared" ref="P149:P171" si="22">O149/1000000</f>
        <v>99.815631097750128</v>
      </c>
    </row>
    <row r="150" spans="1:16" x14ac:dyDescent="0.25">
      <c r="A150" s="6">
        <f>'[1]time trend'!AM152</f>
        <v>278</v>
      </c>
      <c r="B150" s="7">
        <f>'[1]time trend'!BK152</f>
        <v>2.4397031784057619</v>
      </c>
      <c r="C150" s="7">
        <f>'[1]time trend'!BL152</f>
        <v>4.2601310729980471</v>
      </c>
      <c r="D150" s="8">
        <f>'[1]time trend'!BM152</f>
        <v>44222</v>
      </c>
      <c r="E150" s="9">
        <f>'[1]time trend'!BN152</f>
        <v>44223</v>
      </c>
      <c r="F150" s="10">
        <f>'[1]time trend'!BO152</f>
        <v>182977.73838043213</v>
      </c>
      <c r="G150" s="10">
        <f>'[1]time trend'!BP152</f>
        <v>319509.83047485352</v>
      </c>
      <c r="H150" s="10">
        <f>'[1]time trend'!BQ152</f>
        <v>251243.78442764282</v>
      </c>
      <c r="I150" s="11">
        <f>'[1]time trend'!BR152</f>
        <v>44222</v>
      </c>
      <c r="J150" s="12" t="str">
        <f>'[1]time trend'!BS152</f>
        <v>TUE</v>
      </c>
      <c r="K150" s="13">
        <f>'[1]time trend'!BT152</f>
        <v>157.09164428710901</v>
      </c>
      <c r="L150" s="10"/>
      <c r="M150" s="14">
        <f>'[1]time trend'!BV152</f>
        <v>149387512519896.78</v>
      </c>
      <c r="N150" s="14"/>
      <c r="O150" s="14"/>
      <c r="P150" s="14"/>
    </row>
    <row r="151" spans="1:16" x14ac:dyDescent="0.25">
      <c r="A151" s="6">
        <f>'[1]time trend'!AM153</f>
        <v>281</v>
      </c>
      <c r="B151" s="7">
        <f>'[1]time trend'!BK153</f>
        <v>40.68832702636719</v>
      </c>
      <c r="C151" s="7">
        <f>'[1]time trend'!BL153</f>
        <v>48.964465332031253</v>
      </c>
      <c r="D151" s="8">
        <f>'[1]time trend'!BM153</f>
        <v>44223</v>
      </c>
      <c r="E151" s="9">
        <f>'[1]time trend'!BN153</f>
        <v>44224</v>
      </c>
      <c r="F151" s="16"/>
      <c r="G151" s="16"/>
      <c r="H151" s="16"/>
      <c r="I151" s="11">
        <f>'[1]time trend'!BR153</f>
        <v>44223</v>
      </c>
      <c r="J151" s="12" t="str">
        <f>'[1]time trend'!BS153</f>
        <v>WED</v>
      </c>
      <c r="K151" s="13">
        <f>'[1]time trend'!BT153</f>
        <v>156.64239501953099</v>
      </c>
      <c r="L151" s="10"/>
      <c r="M151" s="17">
        <f>'[1]time trend'!BV153</f>
        <v>1993289078102369.3</v>
      </c>
      <c r="N151" s="18"/>
      <c r="O151" s="18"/>
      <c r="P151" s="18"/>
    </row>
    <row r="152" spans="1:16" x14ac:dyDescent="0.25">
      <c r="A152" s="6">
        <f>'[1]time trend'!AM154</f>
        <v>283</v>
      </c>
      <c r="B152" s="7">
        <f>'[1]time trend'!BK154</f>
        <v>8.7450340270996101</v>
      </c>
      <c r="C152" s="7">
        <f>'[1]time trend'!BL154</f>
        <v>16.450619506835938</v>
      </c>
      <c r="D152" s="8">
        <f>'[1]time trend'!BM154</f>
        <v>44223</v>
      </c>
      <c r="E152" s="9">
        <f>'[1]time trend'!BN154</f>
        <v>44224</v>
      </c>
      <c r="F152" s="16"/>
      <c r="G152" s="16"/>
      <c r="H152" s="16"/>
      <c r="I152" s="11">
        <f>'[1]time trend'!BR154</f>
        <v>44223</v>
      </c>
      <c r="J152" s="12" t="str">
        <f>'[1]time trend'!BS154</f>
        <v>WED</v>
      </c>
      <c r="K152" s="13">
        <f>'[1]time trend'!BT154</f>
        <v>156.64239501953099</v>
      </c>
      <c r="L152" s="10"/>
      <c r="M152" s="14">
        <f>'[1]time trend'!BV154</f>
        <v>560185797716989.94</v>
      </c>
      <c r="N152" s="14"/>
      <c r="O152" s="14"/>
      <c r="P152" s="14"/>
    </row>
    <row r="153" spans="1:16" x14ac:dyDescent="0.25">
      <c r="A153" s="6">
        <f>'[1]time trend'!AM155</f>
        <v>291</v>
      </c>
      <c r="B153" s="7">
        <f>'[1]time trend'!BK155</f>
        <v>3.2608715057373048</v>
      </c>
      <c r="C153" s="7">
        <f>'[1]time trend'!BL155</f>
        <v>3.8029697418212889</v>
      </c>
      <c r="D153" s="8">
        <f>'[1]time trend'!BM155</f>
        <v>44224</v>
      </c>
      <c r="E153" s="9">
        <f>'[1]time trend'!BN155</f>
        <v>44225</v>
      </c>
      <c r="F153" s="10">
        <f>'[1]time trend'!BO155</f>
        <v>244565.36293029785</v>
      </c>
      <c r="G153" s="10">
        <f>'[1]time trend'!BP155</f>
        <v>285222.73063659668</v>
      </c>
      <c r="H153" s="10">
        <f>'[1]time trend'!BQ155</f>
        <v>264894.04678344727</v>
      </c>
      <c r="I153" s="11">
        <f>'[1]time trend'!BR155</f>
        <v>44224</v>
      </c>
      <c r="J153" s="12" t="str">
        <f>'[1]time trend'!BS155</f>
        <v>THU</v>
      </c>
      <c r="K153" s="13">
        <f>'[1]time trend'!BT155</f>
        <v>156.51727294921901</v>
      </c>
      <c r="L153" s="10">
        <f>'[1]time trend'!BU155</f>
        <v>208539.12234306335</v>
      </c>
      <c r="M153" s="14">
        <f>'[1]time trend'!BV155</f>
        <v>156927969120161.03</v>
      </c>
      <c r="N153" s="14">
        <f>'[1]time trend'!BW155</f>
        <v>123542304361981.92</v>
      </c>
      <c r="O153" s="14">
        <f t="shared" si="21"/>
        <v>63355027.877939448</v>
      </c>
      <c r="P153" s="14">
        <f t="shared" si="22"/>
        <v>63.355027877939449</v>
      </c>
    </row>
    <row r="154" spans="1:16" x14ac:dyDescent="0.25">
      <c r="A154" s="6">
        <f>'[1]time trend'!AM156</f>
        <v>293</v>
      </c>
      <c r="B154" s="7">
        <f>'[1]time trend'!BK156</f>
        <v>2.2226390838623047</v>
      </c>
      <c r="C154" s="7">
        <f>'[1]time trend'!BL156</f>
        <v>1.8356061935424806</v>
      </c>
      <c r="D154" s="8">
        <f>'[1]time trend'!BM156</f>
        <v>44224</v>
      </c>
      <c r="E154" s="9">
        <f>'[1]time trend'!BN156</f>
        <v>44225</v>
      </c>
      <c r="F154" s="10">
        <f>'[1]time trend'!BO156</f>
        <v>166697.93128967285</v>
      </c>
      <c r="G154" s="10">
        <f>'[1]time trend'!BP156</f>
        <v>137670.46451568604</v>
      </c>
      <c r="H154" s="10">
        <f>'[1]time trend'!BQ156</f>
        <v>152184.19790267944</v>
      </c>
      <c r="I154" s="11">
        <f>'[1]time trend'!BR156</f>
        <v>44224</v>
      </c>
      <c r="J154" s="12" t="str">
        <f>'[1]time trend'!BS156</f>
        <v>THU</v>
      </c>
      <c r="K154" s="13">
        <f>'[1]time trend'!BT156</f>
        <v>156.51727294921901</v>
      </c>
      <c r="L154" s="10"/>
      <c r="M154" s="14">
        <f>'[1]time trend'!BV156</f>
        <v>90156639603802.875</v>
      </c>
      <c r="N154" s="14"/>
      <c r="O154" s="14"/>
      <c r="P154" s="14"/>
    </row>
    <row r="155" spans="1:16" x14ac:dyDescent="0.25">
      <c r="A155" s="6" t="str">
        <f>'[1]time trend'!AM157</f>
        <v>302</v>
      </c>
      <c r="B155" s="7">
        <f>'[1]time trend'!BK157</f>
        <v>2.3400709152221681</v>
      </c>
      <c r="C155" s="7">
        <f>'[1]time trend'!BL157</f>
        <v>2.6293518066406252</v>
      </c>
      <c r="D155" s="8">
        <f>'[1]time trend'!BM157</f>
        <v>44225</v>
      </c>
      <c r="E155" s="9">
        <f>'[1]time trend'!BN157</f>
        <v>44226</v>
      </c>
      <c r="F155" s="10">
        <f>'[1]time trend'!BO157</f>
        <v>175505.3186416626</v>
      </c>
      <c r="G155" s="10">
        <f>'[1]time trend'!BP157</f>
        <v>197201.38549804688</v>
      </c>
      <c r="H155" s="10">
        <f>'[1]time trend'!BQ157</f>
        <v>186353.35206985474</v>
      </c>
      <c r="I155" s="11">
        <f>'[1]time trend'!BR157</f>
        <v>44225</v>
      </c>
      <c r="J155" s="12" t="str">
        <f>'[1]time trend'!BS157</f>
        <v>FRI</v>
      </c>
      <c r="K155" s="13">
        <f>'[1]time trend'!BT157</f>
        <v>156.17852783203099</v>
      </c>
      <c r="L155" s="10">
        <f>'[1]time trend'!BU157</f>
        <v>208834.58018302917</v>
      </c>
      <c r="M155" s="14">
        <f>'[1]time trend'!BV157</f>
        <v>110160124412026.98</v>
      </c>
      <c r="N155" s="14">
        <f>'[1]time trend'!BW157</f>
        <v>123449581555540.7</v>
      </c>
      <c r="O155" s="14">
        <f t="shared" si="21"/>
        <v>63307477.720790103</v>
      </c>
      <c r="P155" s="14">
        <f t="shared" si="22"/>
        <v>63.307477720790104</v>
      </c>
    </row>
    <row r="156" spans="1:16" x14ac:dyDescent="0.25">
      <c r="A156" s="6" t="str">
        <f>'[1]time trend'!AM158</f>
        <v>303</v>
      </c>
      <c r="B156" s="7">
        <f>'[1]time trend'!BK158</f>
        <v>3.2938980102539062</v>
      </c>
      <c r="C156" s="7">
        <f>'[1]time trend'!BL158</f>
        <v>2.8745235443115233</v>
      </c>
      <c r="D156" s="8">
        <f>'[1]time trend'!BM158</f>
        <v>44225</v>
      </c>
      <c r="E156" s="9">
        <f>'[1]time trend'!BN158</f>
        <v>44226</v>
      </c>
      <c r="F156" s="10">
        <f>'[1]time trend'!BO158</f>
        <v>247042.35076904297</v>
      </c>
      <c r="G156" s="10">
        <f>'[1]time trend'!BP158</f>
        <v>215589.26582336426</v>
      </c>
      <c r="H156" s="10">
        <f>'[1]time trend'!BQ158</f>
        <v>231315.80829620361</v>
      </c>
      <c r="I156" s="11">
        <f>'[1]time trend'!BR158</f>
        <v>44225</v>
      </c>
      <c r="J156" s="12" t="str">
        <f>'[1]time trend'!BS158</f>
        <v>FRI</v>
      </c>
      <c r="K156" s="13">
        <f>'[1]time trend'!BT158</f>
        <v>156.17852783203099</v>
      </c>
      <c r="L156" s="10"/>
      <c r="M156" s="14">
        <f>'[1]time trend'!BV158</f>
        <v>136739038699054.39</v>
      </c>
      <c r="N156" s="14"/>
      <c r="O156" s="14"/>
      <c r="P156" s="14"/>
    </row>
    <row r="157" spans="1:16" x14ac:dyDescent="0.25">
      <c r="A157" s="6" t="str">
        <f>'[1]time trend'!AM159</f>
        <v>315</v>
      </c>
      <c r="B157" s="7">
        <f>'[1]time trend'!BK159</f>
        <v>2.2292196273803713</v>
      </c>
      <c r="C157" s="7">
        <f>'[1]time trend'!BL159</f>
        <v>4.7519168853759766</v>
      </c>
      <c r="D157" s="8">
        <f>'[1]time trend'!BM159</f>
        <v>44226</v>
      </c>
      <c r="E157" s="9">
        <f>'[1]time trend'!BN159</f>
        <v>44227</v>
      </c>
      <c r="F157" s="10">
        <f>'[1]time trend'!BO159</f>
        <v>167191.47205352783</v>
      </c>
      <c r="G157" s="10">
        <f>'[1]time trend'!BP159</f>
        <v>356393.76640319824</v>
      </c>
      <c r="H157" s="10">
        <f>'[1]time trend'!BQ159</f>
        <v>261792.61922836304</v>
      </c>
      <c r="I157" s="11">
        <f>'[1]time trend'!BR159</f>
        <v>44226</v>
      </c>
      <c r="J157" s="12" t="str">
        <f>'[1]time trend'!BS159</f>
        <v>SAT</v>
      </c>
      <c r="K157" s="13">
        <f>'[1]time trend'!BT159</f>
        <v>153.94192504882801</v>
      </c>
      <c r="L157" s="10">
        <f>'[1]time trend'!BU159</f>
        <v>261792.61922836304</v>
      </c>
      <c r="M157" s="14">
        <f>'[1]time trend'!BV159</f>
        <v>152538754220324.47</v>
      </c>
      <c r="N157" s="14">
        <f>'[1]time trend'!BW159</f>
        <v>152538754220324.5</v>
      </c>
      <c r="O157" s="14">
        <f t="shared" si="21"/>
        <v>78225002.16426897</v>
      </c>
      <c r="P157" s="14">
        <f t="shared" si="22"/>
        <v>78.225002164268972</v>
      </c>
    </row>
    <row r="158" spans="1:16" x14ac:dyDescent="0.25">
      <c r="A158" s="6" t="str">
        <f>'[1]time trend'!AM160</f>
        <v>015</v>
      </c>
      <c r="B158" s="7">
        <f>'[1]time trend'!BK160</f>
        <v>0.61306433677673344</v>
      </c>
      <c r="C158" s="7">
        <f>'[1]time trend'!BL160</f>
        <v>1.353431797027588</v>
      </c>
      <c r="D158" s="8">
        <f>'[1]time trend'!BM160</f>
        <v>44227</v>
      </c>
      <c r="E158" s="9">
        <f>'[1]time trend'!BN160</f>
        <v>44228</v>
      </c>
      <c r="F158" s="10">
        <f>'[1]time trend'!BO160</f>
        <v>45979.825258255005</v>
      </c>
      <c r="G158" s="10">
        <f>'[1]time trend'!BP160</f>
        <v>101507.38477706909</v>
      </c>
      <c r="H158" s="10">
        <f>'[1]time trend'!BQ160</f>
        <v>73743.605017662048</v>
      </c>
      <c r="I158" s="11">
        <f>'[1]time trend'!BR160</f>
        <v>44227</v>
      </c>
      <c r="J158" s="12" t="str">
        <f>'[1]time trend'!BS160</f>
        <v>SUN</v>
      </c>
      <c r="K158" s="13">
        <f>'[1]time trend'!BT160</f>
        <v>154.16476440429699</v>
      </c>
      <c r="L158" s="10">
        <f>'[1]time trend'!BU160</f>
        <v>73743.605017662048</v>
      </c>
      <c r="M158" s="14">
        <f>'[1]time trend'!BV160</f>
        <v>43030398894303.266</v>
      </c>
      <c r="N158" s="14">
        <f>'[1]time trend'!BW160</f>
        <v>43030398894303.266</v>
      </c>
      <c r="O158" s="14">
        <f t="shared" si="21"/>
        <v>22066871.227847829</v>
      </c>
      <c r="P158" s="14">
        <f t="shared" si="22"/>
        <v>22.06687122784783</v>
      </c>
    </row>
    <row r="159" spans="1:16" x14ac:dyDescent="0.25">
      <c r="A159" s="6" t="str">
        <f>'[1]time trend'!AM161</f>
        <v>021</v>
      </c>
      <c r="B159" s="7">
        <f>'[1]time trend'!BK161</f>
        <v>2.3049690246582033</v>
      </c>
      <c r="C159" s="7">
        <f>'[1]time trend'!BL161</f>
        <v>1.9256151199340821</v>
      </c>
      <c r="D159" s="8">
        <f>'[1]time trend'!BM161</f>
        <v>44228</v>
      </c>
      <c r="E159" s="9">
        <f>'[1]time trend'!BN161</f>
        <v>44229</v>
      </c>
      <c r="F159" s="10">
        <f>'[1]time trend'!BO161</f>
        <v>172872.67684936523</v>
      </c>
      <c r="G159" s="10">
        <f>'[1]time trend'!BP161</f>
        <v>144421.13399505615</v>
      </c>
      <c r="H159" s="10">
        <f>'[1]time trend'!BQ161</f>
        <v>158646.90542221069</v>
      </c>
      <c r="I159" s="11">
        <f>'[1]time trend'!BR161</f>
        <v>44228</v>
      </c>
      <c r="J159" s="12" t="str">
        <f>'[1]time trend'!BS161</f>
        <v>MON</v>
      </c>
      <c r="K159" s="13">
        <f>'[1]time trend'!BT161</f>
        <v>158.30487060546901</v>
      </c>
      <c r="L159" s="10">
        <f>'[1]time trend'!BU161</f>
        <v>171787.90211677551</v>
      </c>
      <c r="M159" s="14">
        <f>'[1]time trend'!BV161</f>
        <v>95058677104798.047</v>
      </c>
      <c r="N159" s="14">
        <f>'[1]time trend'!BW161</f>
        <v>102932551217245.56</v>
      </c>
      <c r="O159" s="14">
        <f t="shared" si="21"/>
        <v>52785923.701151572</v>
      </c>
      <c r="P159" s="14">
        <f t="shared" si="22"/>
        <v>52.785923701151575</v>
      </c>
    </row>
    <row r="160" spans="1:16" x14ac:dyDescent="0.25">
      <c r="A160" s="6" t="str">
        <f>'[1]time trend'!AM162</f>
        <v>022</v>
      </c>
      <c r="B160" s="7">
        <f>'[1]time trend'!BK162</f>
        <v>2.1850803375244139</v>
      </c>
      <c r="C160" s="7">
        <f>'[1]time trend'!BL162</f>
        <v>2.7463569641113281</v>
      </c>
      <c r="D160" s="8">
        <f>'[1]time trend'!BM162</f>
        <v>44228</v>
      </c>
      <c r="E160" s="9">
        <f>'[1]time trend'!BN162</f>
        <v>44229</v>
      </c>
      <c r="F160" s="10">
        <f>'[1]time trend'!BO162</f>
        <v>163881.02531433105</v>
      </c>
      <c r="G160" s="10">
        <f>'[1]time trend'!BP162</f>
        <v>205976.77230834961</v>
      </c>
      <c r="H160" s="10">
        <f>'[1]time trend'!BQ162</f>
        <v>184928.89881134033</v>
      </c>
      <c r="I160" s="11">
        <f>'[1]time trend'!BR162</f>
        <v>44228</v>
      </c>
      <c r="J160" s="12" t="str">
        <f>'[1]time trend'!BS162</f>
        <v>MON</v>
      </c>
      <c r="K160" s="13">
        <f>'[1]time trend'!BT162</f>
        <v>158.30487060546901</v>
      </c>
      <c r="L160" s="10"/>
      <c r="M160" s="14">
        <f>'[1]time trend'!BV162</f>
        <v>110806425329693.09</v>
      </c>
      <c r="N160" s="14"/>
      <c r="O160" s="14"/>
      <c r="P160" s="14"/>
    </row>
    <row r="161" spans="1:16" x14ac:dyDescent="0.25">
      <c r="A161" s="6" t="str">
        <f>'[1]time trend'!AM163</f>
        <v>031</v>
      </c>
      <c r="B161" s="7">
        <f>'[1]time trend'!BK163</f>
        <v>3.1850301742553713</v>
      </c>
      <c r="C161" s="7">
        <f>'[1]time trend'!BL163</f>
        <v>4.2945285797119137</v>
      </c>
      <c r="D161" s="8">
        <f>'[1]time trend'!BM163</f>
        <v>44229</v>
      </c>
      <c r="E161" s="9">
        <f>'[1]time trend'!BN163</f>
        <v>44230</v>
      </c>
      <c r="F161" s="10">
        <f>'[1]time trend'!BO163</f>
        <v>238877.26306915283</v>
      </c>
      <c r="G161" s="10">
        <f>'[1]time trend'!BP163</f>
        <v>322089.64347839355</v>
      </c>
      <c r="H161" s="10">
        <f>'[1]time trend'!BQ163</f>
        <v>280483.45327377319</v>
      </c>
      <c r="I161" s="11">
        <f>'[1]time trend'!BR163</f>
        <v>44229</v>
      </c>
      <c r="J161" s="12" t="str">
        <f>'[1]time trend'!BS163</f>
        <v>TUE</v>
      </c>
      <c r="K161" s="13">
        <f>'[1]time trend'!BT163</f>
        <v>155.791915893555</v>
      </c>
      <c r="L161" s="10">
        <f>'[1]time trend'!BU163</f>
        <v>280483.45327377319</v>
      </c>
      <c r="M161" s="14">
        <f>'[1]time trend'!BV163</f>
        <v>165393351517024.41</v>
      </c>
      <c r="N161" s="14">
        <f>'[1]time trend'!BW163</f>
        <v>165393351517024.44</v>
      </c>
      <c r="O161" s="14">
        <f t="shared" si="21"/>
        <v>84817103.342063814</v>
      </c>
      <c r="P161" s="14">
        <f t="shared" si="22"/>
        <v>84.817103342063817</v>
      </c>
    </row>
    <row r="162" spans="1:16" x14ac:dyDescent="0.25">
      <c r="A162" s="6" t="str">
        <f>'[1]time trend'!AM164</f>
        <v>041</v>
      </c>
      <c r="B162" s="7">
        <f>'[1]time trend'!BK164</f>
        <v>0.60119867324829102</v>
      </c>
      <c r="C162" s="7">
        <f>'[1]time trend'!BL164</f>
        <v>0.88871278762817385</v>
      </c>
      <c r="D162" s="8">
        <f>'[1]time trend'!BM164</f>
        <v>44230</v>
      </c>
      <c r="E162" s="9">
        <f>'[1]time trend'!BN164</f>
        <v>44231</v>
      </c>
      <c r="F162" s="10">
        <f>'[1]time trend'!BO164</f>
        <v>45089.900493621826</v>
      </c>
      <c r="G162" s="10">
        <f>'[1]time trend'!BP164</f>
        <v>66653.459072113037</v>
      </c>
      <c r="H162" s="10">
        <f>'[1]time trend'!BQ164</f>
        <v>55871.679782867432</v>
      </c>
      <c r="I162" s="11">
        <f>'[1]time trend'!BR164</f>
        <v>44230</v>
      </c>
      <c r="J162" s="12" t="str">
        <f>'[1]time trend'!BS164</f>
        <v>WED</v>
      </c>
      <c r="K162" s="13">
        <f>'[1]time trend'!BT164</f>
        <v>157.09213256835901</v>
      </c>
      <c r="L162" s="10">
        <f>'[1]time trend'!BU164</f>
        <v>118241.19508266449</v>
      </c>
      <c r="M162" s="14">
        <f>'[1]time trend'!BV164</f>
        <v>33220950023706.031</v>
      </c>
      <c r="N162" s="14">
        <f>'[1]time trend'!BW164</f>
        <v>70305472250880.586</v>
      </c>
      <c r="O162" s="14">
        <f t="shared" si="21"/>
        <v>36054088.333784916</v>
      </c>
      <c r="P162" s="14">
        <f t="shared" si="22"/>
        <v>36.054088333784918</v>
      </c>
    </row>
    <row r="163" spans="1:16" x14ac:dyDescent="0.25">
      <c r="A163" s="6" t="str">
        <f>'[1]time trend'!AM165</f>
        <v>046</v>
      </c>
      <c r="B163" s="7">
        <f>'[1]time trend'!BK165</f>
        <v>1.5339098930358888</v>
      </c>
      <c r="C163" s="7">
        <f>'[1]time trend'!BL165</f>
        <v>3.2823757171630858</v>
      </c>
      <c r="D163" s="8">
        <f>'[1]time trend'!BM165</f>
        <v>44230</v>
      </c>
      <c r="E163" s="9">
        <f>'[1]time trend'!BN165</f>
        <v>44231</v>
      </c>
      <c r="F163" s="10">
        <f>'[1]time trend'!BO165</f>
        <v>115043.24197769165</v>
      </c>
      <c r="G163" s="10">
        <f>'[1]time trend'!BP165</f>
        <v>246178.17878723145</v>
      </c>
      <c r="H163" s="10">
        <f>'[1]time trend'!BQ165</f>
        <v>180610.71038246155</v>
      </c>
      <c r="I163" s="11">
        <f>'[1]time trend'!BR165</f>
        <v>44230</v>
      </c>
      <c r="J163" s="12" t="str">
        <f>'[1]time trend'!BS165</f>
        <v>WED</v>
      </c>
      <c r="K163" s="13">
        <f>'[1]time trend'!BT165</f>
        <v>157.09213256835901</v>
      </c>
      <c r="L163" s="10"/>
      <c r="M163" s="14">
        <f>'[1]time trend'!BV165</f>
        <v>107389994478055.16</v>
      </c>
      <c r="N163" s="14"/>
      <c r="O163" s="14"/>
      <c r="P163" s="14"/>
    </row>
    <row r="164" spans="1:16" x14ac:dyDescent="0.25">
      <c r="A164" s="6" t="str">
        <f>'[1]time trend'!AM166</f>
        <v>055</v>
      </c>
      <c r="B164" s="7">
        <f>'[1]time trend'!BK166</f>
        <v>1.1053159713745118</v>
      </c>
      <c r="C164" s="7">
        <f>'[1]time trend'!BL166</f>
        <v>1.5610822677612304</v>
      </c>
      <c r="D164" s="8">
        <f>'[1]time trend'!BM166</f>
        <v>44231</v>
      </c>
      <c r="E164" s="9">
        <f>'[1]time trend'!BN166</f>
        <v>44232</v>
      </c>
      <c r="F164" s="10">
        <f>'[1]time trend'!BO166</f>
        <v>82898.697853088379</v>
      </c>
      <c r="G164" s="10">
        <f>'[1]time trend'!BP166</f>
        <v>117081.17008209229</v>
      </c>
      <c r="H164" s="10">
        <f>'[1]time trend'!BQ166</f>
        <v>99989.933967590332</v>
      </c>
      <c r="I164" s="11">
        <f>'[1]time trend'!BR166</f>
        <v>44231</v>
      </c>
      <c r="J164" s="12" t="str">
        <f>'[1]time trend'!BS166</f>
        <v>THU</v>
      </c>
      <c r="K164" s="13">
        <f>'[1]time trend'!BT166</f>
        <v>155.151123046875</v>
      </c>
      <c r="L164" s="10">
        <f>'[1]time trend'!BU166</f>
        <v>109834.39743518829</v>
      </c>
      <c r="M164" s="14">
        <f>'[1]time trend'!BV166</f>
        <v>58718788825900.336</v>
      </c>
      <c r="N164" s="14">
        <f>'[1]time trend'!BW166</f>
        <v>64499920471067.133</v>
      </c>
      <c r="O164" s="14">
        <f t="shared" si="21"/>
        <v>33076882.292854939</v>
      </c>
      <c r="P164" s="14">
        <f t="shared" si="22"/>
        <v>33.07688229285494</v>
      </c>
    </row>
    <row r="165" spans="1:16" x14ac:dyDescent="0.25">
      <c r="A165" s="6" t="str">
        <f>'[1]time trend'!AM167</f>
        <v>058</v>
      </c>
      <c r="B165" s="7">
        <f>'[1]time trend'!BK167</f>
        <v>0.85161504745483396</v>
      </c>
      <c r="C165" s="7">
        <f>'[1]time trend'!BL167</f>
        <v>2.3398212432861327</v>
      </c>
      <c r="D165" s="8">
        <f>'[1]time trend'!BM167</f>
        <v>44231</v>
      </c>
      <c r="E165" s="9">
        <f>'[1]time trend'!BN167</f>
        <v>44232</v>
      </c>
      <c r="F165" s="10">
        <f>'[1]time trend'!BO167</f>
        <v>63871.128559112549</v>
      </c>
      <c r="G165" s="10">
        <f>'[1]time trend'!BP167</f>
        <v>175486.59324645996</v>
      </c>
      <c r="H165" s="10">
        <f>'[1]time trend'!BQ167</f>
        <v>119678.86090278625</v>
      </c>
      <c r="I165" s="11">
        <f>'[1]time trend'!BR167</f>
        <v>44231</v>
      </c>
      <c r="J165" s="12" t="str">
        <f>'[1]time trend'!BS167</f>
        <v>THU</v>
      </c>
      <c r="K165" s="13">
        <f>'[1]time trend'!BT167</f>
        <v>155.151123046875</v>
      </c>
      <c r="L165" s="10"/>
      <c r="M165" s="14">
        <f>'[1]time trend'!BV167</f>
        <v>70281052116233.938</v>
      </c>
      <c r="N165" s="14"/>
      <c r="O165" s="14"/>
      <c r="P165" s="14"/>
    </row>
    <row r="166" spans="1:16" x14ac:dyDescent="0.25">
      <c r="A166" s="6" t="str">
        <f>'[1]time trend'!AM168</f>
        <v>062</v>
      </c>
      <c r="B166" s="7">
        <f>'[1]time trend'!BK168</f>
        <v>2.122156524658203</v>
      </c>
      <c r="C166" s="7">
        <f>'[1]time trend'!BL168</f>
        <v>3.7008052825927735</v>
      </c>
      <c r="D166" s="8">
        <f>'[1]time trend'!BM168</f>
        <v>44232</v>
      </c>
      <c r="E166" s="9">
        <f>'[1]time trend'!BN168</f>
        <v>44233</v>
      </c>
      <c r="F166" s="10">
        <f>'[1]time trend'!BO168</f>
        <v>159161.73934936523</v>
      </c>
      <c r="G166" s="10">
        <f>'[1]time trend'!BP168</f>
        <v>277560.39619445801</v>
      </c>
      <c r="H166" s="10">
        <f>'[1]time trend'!BQ168</f>
        <v>218361.06777191162</v>
      </c>
      <c r="I166" s="11">
        <f>'[1]time trend'!BR168</f>
        <v>44232</v>
      </c>
      <c r="J166" s="12" t="str">
        <f>'[1]time trend'!BS168</f>
        <v>FRI</v>
      </c>
      <c r="K166" s="13">
        <f>'[1]time trend'!BT168</f>
        <v>155.94119262695301</v>
      </c>
      <c r="L166" s="10">
        <f>'[1]time trend'!BU168</f>
        <v>218361.06777191162</v>
      </c>
      <c r="M166" s="14">
        <f>'[1]time trend'!BV168</f>
        <v>128884871980283.17</v>
      </c>
      <c r="N166" s="14">
        <f>'[1]time trend'!BW168</f>
        <v>128884871980283.2</v>
      </c>
      <c r="O166" s="14">
        <f t="shared" si="21"/>
        <v>66094806.143734977</v>
      </c>
      <c r="P166" s="14">
        <f t="shared" si="22"/>
        <v>66.094806143734971</v>
      </c>
    </row>
    <row r="167" spans="1:16" x14ac:dyDescent="0.25">
      <c r="A167" s="6" t="str">
        <f>'[1]time trend'!AM169</f>
        <v>072</v>
      </c>
      <c r="B167" s="7">
        <f>'[1]time trend'!BK169</f>
        <v>2.6877958297729494</v>
      </c>
      <c r="C167" s="7">
        <f>'[1]time trend'!BL169</f>
        <v>2.1324600219726562</v>
      </c>
      <c r="D167" s="8">
        <f>'[1]time trend'!BM169</f>
        <v>44233</v>
      </c>
      <c r="E167" s="9">
        <f>'[1]time trend'!BN169</f>
        <v>44234</v>
      </c>
      <c r="F167" s="10">
        <f>'[1]time trend'!BO169</f>
        <v>201584.68723297119</v>
      </c>
      <c r="G167" s="10">
        <f>'[1]time trend'!BP169</f>
        <v>159934.50164794922</v>
      </c>
      <c r="H167" s="10">
        <f>'[1]time trend'!BQ169</f>
        <v>180759.59444046021</v>
      </c>
      <c r="I167" s="11">
        <f>'[1]time trend'!BR169</f>
        <v>44233</v>
      </c>
      <c r="J167" s="12" t="str">
        <f>'[1]time trend'!BS169</f>
        <v>SAT</v>
      </c>
      <c r="K167" s="13">
        <f>'[1]time trend'!BT169</f>
        <v>152.56945800781301</v>
      </c>
      <c r="L167" s="10">
        <f>'[1]time trend'!BU169</f>
        <v>159507.976770401</v>
      </c>
      <c r="M167" s="14">
        <f>'[1]time trend'!BV169</f>
        <v>104384218842971.39</v>
      </c>
      <c r="N167" s="14">
        <f>'[1]time trend'!BW169</f>
        <v>92111932458918.297</v>
      </c>
      <c r="O167" s="14">
        <f t="shared" si="21"/>
        <v>47236888.440470919</v>
      </c>
      <c r="P167" s="14">
        <f t="shared" si="22"/>
        <v>47.236888440470921</v>
      </c>
    </row>
    <row r="168" spans="1:16" x14ac:dyDescent="0.25">
      <c r="A168" s="6" t="str">
        <f>'[1]time trend'!AM170</f>
        <v>076</v>
      </c>
      <c r="B168" s="7">
        <f>'[1]time trend'!BK170</f>
        <v>1.8557537078857422</v>
      </c>
      <c r="C168" s="7">
        <f>'[1]time trend'!BL170</f>
        <v>1.831082534790039</v>
      </c>
      <c r="D168" s="8">
        <f>'[1]time trend'!BM170</f>
        <v>44233</v>
      </c>
      <c r="E168" s="9">
        <f>'[1]time trend'!BN170</f>
        <v>44234</v>
      </c>
      <c r="F168" s="10">
        <f>'[1]time trend'!BO170</f>
        <v>139181.52809143066</v>
      </c>
      <c r="G168" s="10">
        <f>'[1]time trend'!BP170</f>
        <v>137331.19010925293</v>
      </c>
      <c r="H168" s="10">
        <f>'[1]time trend'!BQ170</f>
        <v>138256.3591003418</v>
      </c>
      <c r="I168" s="11">
        <f>'[1]time trend'!BR170</f>
        <v>44233</v>
      </c>
      <c r="J168" s="12" t="str">
        <f>'[1]time trend'!BS170</f>
        <v>SAT</v>
      </c>
      <c r="K168" s="13">
        <f>'[1]time trend'!BT170</f>
        <v>152.56945800781301</v>
      </c>
      <c r="L168" s="10"/>
      <c r="M168" s="14">
        <f>'[1]time trend'!BV170</f>
        <v>79839646074865.219</v>
      </c>
      <c r="N168" s="14"/>
      <c r="O168" s="14"/>
      <c r="P168" s="14"/>
    </row>
    <row r="169" spans="1:16" x14ac:dyDescent="0.25">
      <c r="A169" s="6" t="str">
        <f>'[1]time trend'!AM171</f>
        <v>085</v>
      </c>
      <c r="B169" s="7">
        <f>'[1]time trend'!BK171</f>
        <v>2.1357610702514647</v>
      </c>
      <c r="C169" s="7">
        <f>'[1]time trend'!BL171</f>
        <v>3.5790714263916015</v>
      </c>
      <c r="D169" s="8">
        <f>'[1]time trend'!BM171</f>
        <v>44234</v>
      </c>
      <c r="E169" s="9">
        <f>'[1]time trend'!BN171</f>
        <v>44235</v>
      </c>
      <c r="F169" s="10">
        <f>'[1]time trend'!BO171</f>
        <v>160182.08026885986</v>
      </c>
      <c r="G169" s="10">
        <f>'[1]time trend'!BP171</f>
        <v>268430.35697937012</v>
      </c>
      <c r="H169" s="10">
        <f>'[1]time trend'!BQ171</f>
        <v>214306.21862411499</v>
      </c>
      <c r="I169" s="11">
        <f>'[1]time trend'!BR171</f>
        <v>44234</v>
      </c>
      <c r="J169" s="12" t="str">
        <f>'[1]time trend'!BS171</f>
        <v>SUN</v>
      </c>
      <c r="K169" s="13">
        <f>'[1]time trend'!BT171</f>
        <v>154.96397399902301</v>
      </c>
      <c r="L169" s="10">
        <f>'[1]time trend'!BU171</f>
        <v>180316.8261051178</v>
      </c>
      <c r="M169" s="14">
        <f>'[1]time trend'!BV171</f>
        <v>125698878355285.5</v>
      </c>
      <c r="N169" s="14">
        <f>'[1]time trend'!BW171</f>
        <v>105762786238849.25</v>
      </c>
      <c r="O169" s="14">
        <f t="shared" si="21"/>
        <v>54237326.276332952</v>
      </c>
      <c r="P169" s="14">
        <f t="shared" si="22"/>
        <v>54.237326276332951</v>
      </c>
    </row>
    <row r="170" spans="1:16" x14ac:dyDescent="0.25">
      <c r="A170" s="6" t="str">
        <f>'[1]time trend'!AM172</f>
        <v>088</v>
      </c>
      <c r="B170" s="7">
        <f>'[1]time trend'!BK172</f>
        <v>1.8767227172851562</v>
      </c>
      <c r="C170" s="7">
        <f>'[1]time trend'!BL172</f>
        <v>2.0253421783447267</v>
      </c>
      <c r="D170" s="8">
        <f>'[1]time trend'!BM172</f>
        <v>44234</v>
      </c>
      <c r="E170" s="9">
        <f>'[1]time trend'!BN172</f>
        <v>44235</v>
      </c>
      <c r="F170" s="10">
        <f>'[1]time trend'!BO172</f>
        <v>140754.20379638672</v>
      </c>
      <c r="G170" s="10">
        <f>'[1]time trend'!BP172</f>
        <v>151900.66337585449</v>
      </c>
      <c r="H170" s="10">
        <f>'[1]time trend'!BQ172</f>
        <v>146327.43358612061</v>
      </c>
      <c r="I170" s="11">
        <f>'[1]time trend'!BR172</f>
        <v>44234</v>
      </c>
      <c r="J170" s="12" t="str">
        <f>'[1]time trend'!BS172</f>
        <v>SUN</v>
      </c>
      <c r="K170" s="13">
        <f>'[1]time trend'!BT172</f>
        <v>154.96397399902301</v>
      </c>
      <c r="L170" s="10"/>
      <c r="M170" s="14">
        <f>'[1]time trend'!BV172</f>
        <v>85826694122413.031</v>
      </c>
      <c r="N170" s="14"/>
      <c r="O170" s="14"/>
      <c r="P170" s="14"/>
    </row>
    <row r="171" spans="1:16" x14ac:dyDescent="0.25">
      <c r="A171" s="6" t="str">
        <f>'[1]time trend'!AM173</f>
        <v>091</v>
      </c>
      <c r="B171" s="7">
        <f>'[1]time trend'!BK173</f>
        <v>3.1990053176879885</v>
      </c>
      <c r="C171" s="7">
        <f>'[1]time trend'!BL173</f>
        <v>4.4298995971679691</v>
      </c>
      <c r="D171" s="8">
        <f>'[1]time trend'!BM173</f>
        <v>44235</v>
      </c>
      <c r="E171" s="9">
        <f>'[1]time trend'!BN173</f>
        <v>44236</v>
      </c>
      <c r="F171" s="10">
        <f>'[1]time trend'!BO173</f>
        <v>239925.39882659912</v>
      </c>
      <c r="G171" s="10">
        <f>'[1]time trend'!BP173</f>
        <v>332242.46978759766</v>
      </c>
      <c r="H171" s="10">
        <f>'[1]time trend'!BQ173</f>
        <v>286083.93430709839</v>
      </c>
      <c r="I171" s="11">
        <f>'[1]time trend'!BR173</f>
        <v>44235</v>
      </c>
      <c r="J171" s="12" t="str">
        <f>'[1]time trend'!BS173</f>
        <v>MON</v>
      </c>
      <c r="K171" s="13">
        <f>'[1]time trend'!BT173</f>
        <v>157.546142578125</v>
      </c>
      <c r="L171" s="10">
        <f>'[1]time trend'!BU173</f>
        <v>284008.78071784973</v>
      </c>
      <c r="M171" s="14">
        <f>'[1]time trend'!BV173</f>
        <v>170595325849342</v>
      </c>
      <c r="N171" s="14">
        <f>'[1]time trend'!BW173</f>
        <v>169357886551666.19</v>
      </c>
      <c r="O171" s="14">
        <f t="shared" si="21"/>
        <v>86850198.231623679</v>
      </c>
      <c r="P171" s="14">
        <f t="shared" si="22"/>
        <v>86.850198231623679</v>
      </c>
    </row>
    <row r="172" spans="1:16" x14ac:dyDescent="0.25">
      <c r="A172" s="6" t="str">
        <f>'[1]time trend'!AM174</f>
        <v>094</v>
      </c>
      <c r="B172" s="7">
        <f>'[1]time trend'!BK174</f>
        <v>2.7320072174072267</v>
      </c>
      <c r="C172" s="7">
        <f>'[1]time trend'!BL174</f>
        <v>4.7862228393554691</v>
      </c>
      <c r="D172" s="8">
        <f>'[1]time trend'!BM174</f>
        <v>44235</v>
      </c>
      <c r="E172" s="9">
        <f>'[1]time trend'!BN174</f>
        <v>44236</v>
      </c>
      <c r="F172" s="10">
        <f>'[1]time trend'!BO174</f>
        <v>204900.54130554199</v>
      </c>
      <c r="G172" s="10">
        <f>'[1]time trend'!BP174</f>
        <v>358966.71295166016</v>
      </c>
      <c r="H172" s="10">
        <f>'[1]time trend'!BQ174</f>
        <v>281933.62712860107</v>
      </c>
      <c r="I172" s="11">
        <f>'[1]time trend'!BR174</f>
        <v>44235</v>
      </c>
      <c r="J172" s="12" t="str">
        <f>'[1]time trend'!BS174</f>
        <v>MON</v>
      </c>
      <c r="K172" s="13">
        <f>'[1]time trend'!BT174</f>
        <v>157.546142578125</v>
      </c>
      <c r="L172" s="10"/>
      <c r="M172" s="14">
        <f>'[1]time trend'!BV174</f>
        <v>168120447253990.41</v>
      </c>
      <c r="N172" s="14"/>
      <c r="O172" s="14"/>
      <c r="P172" s="14"/>
    </row>
    <row r="173" spans="1:16" x14ac:dyDescent="0.25">
      <c r="A173" s="6" t="str">
        <f>'[1]time trend'!AM175</f>
        <v>101</v>
      </c>
      <c r="B173" s="7">
        <f>'[1]time trend'!BK175</f>
        <v>2.2113365173339843</v>
      </c>
      <c r="C173" s="7">
        <f>'[1]time trend'!BL175</f>
        <v>2.319229507446289</v>
      </c>
      <c r="D173" s="8">
        <f>'[1]time trend'!BM175</f>
        <v>44236</v>
      </c>
      <c r="E173" s="9">
        <f>'[1]time trend'!BN175</f>
        <v>44237</v>
      </c>
      <c r="F173" s="10">
        <f>'[1]time trend'!BO175</f>
        <v>165850.23880004883</v>
      </c>
      <c r="G173" s="10">
        <f>'[1]time trend'!BP175</f>
        <v>173942.21305847168</v>
      </c>
      <c r="H173" s="10">
        <f>'[1]time trend'!BQ175</f>
        <v>169896.22592926025</v>
      </c>
      <c r="I173" s="11">
        <f>'[1]time trend'!BR175</f>
        <v>44236</v>
      </c>
      <c r="J173" s="12" t="str">
        <f>'[1]time trend'!BS175</f>
        <v>TUE</v>
      </c>
      <c r="K173" s="13">
        <f>'[1]time trend'!BT175</f>
        <v>157.412185668945</v>
      </c>
      <c r="L173" s="10">
        <f>'[1]time trend'!BU175</f>
        <v>169896.22592926025</v>
      </c>
      <c r="M173" s="14">
        <f>'[1]time trend'!BV175</f>
        <v>101225041745726.59</v>
      </c>
      <c r="N173" s="14">
        <f>'[1]time trend'!BW175</f>
        <v>101225041745726.58</v>
      </c>
      <c r="O173" s="14">
        <f t="shared" ref="O173:O182" si="23">N173/1950000</f>
        <v>51910277.818321325</v>
      </c>
      <c r="P173" s="14">
        <f t="shared" ref="P173:P182" si="24">O173/1000000</f>
        <v>51.910277818321326</v>
      </c>
    </row>
    <row r="174" spans="1:16" x14ac:dyDescent="0.25">
      <c r="A174" s="6">
        <f>'[1]time trend'!AM176</f>
        <v>111</v>
      </c>
      <c r="B174" s="7">
        <f>'[1]time trend'!BK176</f>
        <v>1.2284493446350098</v>
      </c>
      <c r="C174" s="7">
        <f>'[1]time trend'!BL176</f>
        <v>2.1601482391357423</v>
      </c>
      <c r="D174" s="8">
        <f>'[1]time trend'!BM176</f>
        <v>44237</v>
      </c>
      <c r="E174" s="9">
        <f>'[1]time trend'!BN176</f>
        <v>44238</v>
      </c>
      <c r="F174" s="10">
        <f>'[1]time trend'!BO176</f>
        <v>92133.700847625732</v>
      </c>
      <c r="G174" s="10">
        <f>'[1]time trend'!BP176</f>
        <v>162011.11793518066</v>
      </c>
      <c r="H174" s="10">
        <f>'[1]time trend'!BQ176</f>
        <v>127072.4093914032</v>
      </c>
      <c r="I174" s="11">
        <f>'[1]time trend'!BR176</f>
        <v>44237</v>
      </c>
      <c r="J174" s="12" t="str">
        <f>'[1]time trend'!BS176</f>
        <v>WED</v>
      </c>
      <c r="K174" s="13">
        <f>'[1]time trend'!BT176</f>
        <v>157.65562438964801</v>
      </c>
      <c r="L174" s="10">
        <f>'[1]time trend'!BU176</f>
        <v>100449.23052191734</v>
      </c>
      <c r="M174" s="14">
        <f>'[1]time trend'!BV176</f>
        <v>75827478971455.375</v>
      </c>
      <c r="N174" s="14">
        <f>'[1]time trend'!BW176</f>
        <v>59940721605730.867</v>
      </c>
      <c r="O174" s="14">
        <f t="shared" si="23"/>
        <v>30738831.592682496</v>
      </c>
      <c r="P174" s="14">
        <f t="shared" si="24"/>
        <v>30.738831592682494</v>
      </c>
    </row>
    <row r="175" spans="1:16" x14ac:dyDescent="0.25">
      <c r="A175" s="6">
        <f>'[1]time trend'!AM177</f>
        <v>113</v>
      </c>
      <c r="B175" s="7">
        <f>'[1]time trend'!BK177</f>
        <v>0.33626654148101809</v>
      </c>
      <c r="C175" s="7">
        <f>'[1]time trend'!BL177</f>
        <v>1.6324281692504883</v>
      </c>
      <c r="D175" s="8">
        <f>'[1]time trend'!BM177</f>
        <v>44237</v>
      </c>
      <c r="E175" s="9">
        <f>'[1]time trend'!BN177</f>
        <v>44238</v>
      </c>
      <c r="F175" s="10">
        <f>'[1]time trend'!BO177</f>
        <v>25219.990611076355</v>
      </c>
      <c r="G175" s="10">
        <f>'[1]time trend'!BP177</f>
        <v>122432.11269378662</v>
      </c>
      <c r="H175" s="10">
        <f>'[1]time trend'!BQ177</f>
        <v>73826.051652431488</v>
      </c>
      <c r="I175" s="11">
        <f>'[1]time trend'!BR177</f>
        <v>44237</v>
      </c>
      <c r="J175" s="12" t="str">
        <f>'[1]time trend'!BS177</f>
        <v>WED</v>
      </c>
      <c r="K175" s="13">
        <f>'[1]time trend'!BT177</f>
        <v>157.65562438964801</v>
      </c>
      <c r="L175" s="10"/>
      <c r="M175" s="14">
        <f>'[1]time trend'!BV177</f>
        <v>44053964240006.375</v>
      </c>
      <c r="N175" s="14"/>
      <c r="O175" s="14"/>
      <c r="P175" s="14"/>
    </row>
    <row r="176" spans="1:16" x14ac:dyDescent="0.25">
      <c r="A176" s="6" t="str">
        <f>'[1]time trend'!AM178</f>
        <v>125A</v>
      </c>
      <c r="B176" s="7">
        <f>'[1]time trend'!BK178</f>
        <v>2.0530281066894531</v>
      </c>
      <c r="C176" s="7">
        <f>'[1]time trend'!BL178</f>
        <v>1.4931013107299804</v>
      </c>
      <c r="D176" s="8">
        <f>'[1]time trend'!BM178</f>
        <v>44238</v>
      </c>
      <c r="E176" s="9">
        <f>'[1]time trend'!BN178</f>
        <v>44239</v>
      </c>
      <c r="F176" s="10">
        <f>'[1]time trend'!BO178</f>
        <v>153977.10800170898</v>
      </c>
      <c r="G176" s="10">
        <f>'[1]time trend'!BP178</f>
        <v>111982.59830474854</v>
      </c>
      <c r="H176" s="10">
        <f>'[1]time trend'!BQ178</f>
        <v>132979.85315322876</v>
      </c>
      <c r="I176" s="11">
        <f>'[1]time trend'!BR178</f>
        <v>44238</v>
      </c>
      <c r="J176" s="12" t="str">
        <f>'[1]time trend'!BS178</f>
        <v>THU</v>
      </c>
      <c r="K176" s="13">
        <f>'[1]time trend'!BT178</f>
        <v>156.00468444824199</v>
      </c>
      <c r="L176" s="10">
        <f>'[1]time trend'!BU178</f>
        <v>145667.0343875885</v>
      </c>
      <c r="M176" s="14">
        <f>'[1]time trend'!BV178</f>
        <v>78521641910306.297</v>
      </c>
      <c r="N176" s="14">
        <f>'[1]time trend'!BW178</f>
        <v>86013139893746.234</v>
      </c>
      <c r="O176" s="14">
        <f t="shared" si="23"/>
        <v>44109302.509613454</v>
      </c>
      <c r="P176" s="14">
        <f t="shared" si="24"/>
        <v>44.109302509613457</v>
      </c>
    </row>
    <row r="177" spans="1:16" x14ac:dyDescent="0.25">
      <c r="A177" s="6">
        <f>'[1]time trend'!AM179</f>
        <v>128</v>
      </c>
      <c r="B177" s="7">
        <f>'[1]time trend'!BK179</f>
        <v>2.1042846679687499</v>
      </c>
      <c r="C177" s="7">
        <f>'[1]time trend'!BL179</f>
        <v>2.118494415283203</v>
      </c>
      <c r="D177" s="8">
        <f>'[1]time trend'!BM179</f>
        <v>44238</v>
      </c>
      <c r="E177" s="9">
        <f>'[1]time trend'!BN179</f>
        <v>44239</v>
      </c>
      <c r="F177" s="10">
        <f>'[1]time trend'!BO179</f>
        <v>157821.35009765625</v>
      </c>
      <c r="G177" s="10">
        <f>'[1]time trend'!BP179</f>
        <v>158887.08114624023</v>
      </c>
      <c r="H177" s="10">
        <f>'[1]time trend'!BQ179</f>
        <v>158354.21562194824</v>
      </c>
      <c r="I177" s="11">
        <f>'[1]time trend'!BR179</f>
        <v>44238</v>
      </c>
      <c r="J177" s="12" t="str">
        <f>'[1]time trend'!BS179</f>
        <v>THU</v>
      </c>
      <c r="K177" s="13">
        <f>'[1]time trend'!BT179</f>
        <v>156.00468444824199</v>
      </c>
      <c r="L177" s="10"/>
      <c r="M177" s="14">
        <f>'[1]time trend'!BV179</f>
        <v>93504637877186.188</v>
      </c>
      <c r="N177" s="14"/>
      <c r="O177" s="14"/>
      <c r="P177" s="14"/>
    </row>
    <row r="178" spans="1:16" x14ac:dyDescent="0.25">
      <c r="A178" s="6">
        <f>'[1]time trend'!AM180</f>
        <v>134</v>
      </c>
      <c r="B178" s="7">
        <f>'[1]time trend'!BK180</f>
        <v>1.9523780822753907</v>
      </c>
      <c r="C178" s="7">
        <f>'[1]time trend'!BL180</f>
        <v>2.2772235870361328</v>
      </c>
      <c r="D178" s="8">
        <f>'[1]time trend'!BM180</f>
        <v>44239</v>
      </c>
      <c r="E178" s="9">
        <f>'[1]time trend'!BN180</f>
        <v>44240</v>
      </c>
      <c r="F178" s="10">
        <f>'[1]time trend'!BO180</f>
        <v>146428.3561706543</v>
      </c>
      <c r="G178" s="10">
        <f>'[1]time trend'!BP180</f>
        <v>170791.76902770996</v>
      </c>
      <c r="H178" s="10">
        <f>'[1]time trend'!BQ180</f>
        <v>158610.06259918213</v>
      </c>
      <c r="I178" s="11">
        <f>'[1]time trend'!BR180</f>
        <v>44239</v>
      </c>
      <c r="J178" s="12" t="str">
        <f>'[1]time trend'!BS180</f>
        <v>FRI</v>
      </c>
      <c r="K178" s="13">
        <f>'[1]time trend'!BT180</f>
        <v>155.59112548828099</v>
      </c>
      <c r="L178" s="10">
        <f>'[1]time trend'!BU180</f>
        <v>136419.3195104599</v>
      </c>
      <c r="M178" s="14">
        <f>'[1]time trend'!BV180</f>
        <v>93407434211275.516</v>
      </c>
      <c r="N178" s="14">
        <f>'[1]time trend'!BW180</f>
        <v>80339030219801.234</v>
      </c>
      <c r="O178" s="14">
        <f t="shared" si="23"/>
        <v>41199502.676821142</v>
      </c>
      <c r="P178" s="14">
        <f t="shared" si="24"/>
        <v>41.19950267682114</v>
      </c>
    </row>
    <row r="179" spans="1:16" x14ac:dyDescent="0.25">
      <c r="A179" s="6">
        <f>'[1]time trend'!AM181</f>
        <v>135</v>
      </c>
      <c r="B179" s="7">
        <f>'[1]time trend'!BK181</f>
        <v>0.89764089584350581</v>
      </c>
      <c r="C179" s="7">
        <f>'[1]time trend'!BL181</f>
        <v>2.1484544754028319</v>
      </c>
      <c r="D179" s="8">
        <f>'[1]time trend'!BM181</f>
        <v>44239</v>
      </c>
      <c r="E179" s="9">
        <f>'[1]time trend'!BN181</f>
        <v>44240</v>
      </c>
      <c r="F179" s="10">
        <f>'[1]time trend'!BO181</f>
        <v>67323.067188262939</v>
      </c>
      <c r="G179" s="10">
        <f>'[1]time trend'!BP181</f>
        <v>161134.0856552124</v>
      </c>
      <c r="H179" s="10">
        <f>'[1]time trend'!BQ181</f>
        <v>114228.57642173767</v>
      </c>
      <c r="I179" s="11">
        <f>'[1]time trend'!BR181</f>
        <v>44239</v>
      </c>
      <c r="J179" s="12" t="str">
        <f>'[1]time trend'!BS181</f>
        <v>FRI</v>
      </c>
      <c r="K179" s="13">
        <f>'[1]time trend'!BT181</f>
        <v>155.59112548828099</v>
      </c>
      <c r="L179" s="10"/>
      <c r="M179" s="14">
        <f>'[1]time trend'!BV181</f>
        <v>67270626228326.938</v>
      </c>
      <c r="N179" s="14"/>
      <c r="O179" s="14"/>
      <c r="P179" s="14"/>
    </row>
    <row r="180" spans="1:16" x14ac:dyDescent="0.25">
      <c r="A180" s="6" t="str">
        <f>'[1]time trend'!AM182</f>
        <v>144</v>
      </c>
      <c r="B180" s="7">
        <f>'[1]time trend'!BK182</f>
        <v>0</v>
      </c>
      <c r="C180" s="7">
        <f>'[1]time trend'!BL182</f>
        <v>1.0410093307495116</v>
      </c>
      <c r="D180" s="8">
        <f>'[1]time trend'!BM182</f>
        <v>44240</v>
      </c>
      <c r="E180" s="9">
        <f>'[1]time trend'!BN182</f>
        <v>44241</v>
      </c>
      <c r="F180" s="10">
        <f>'[1]time trend'!BO182</f>
        <v>0</v>
      </c>
      <c r="G180" s="10">
        <f>'[1]time trend'!BP182</f>
        <v>78075.699806213379</v>
      </c>
      <c r="H180" s="10">
        <f>'[1]time trend'!BQ182</f>
        <v>39037.849903106689</v>
      </c>
      <c r="I180" s="11">
        <f>'[1]time trend'!BR182</f>
        <v>44240</v>
      </c>
      <c r="J180" s="12" t="str">
        <f>'[1]time trend'!BS182</f>
        <v>SAT</v>
      </c>
      <c r="K180" s="13">
        <f>'[1]time trend'!BT182</f>
        <v>154.61941528320301</v>
      </c>
      <c r="L180" s="10">
        <f>'[1]time trend'!BU182</f>
        <v>114655.90953826904</v>
      </c>
      <c r="M180" s="14">
        <f>'[1]time trend'!BV182</f>
        <v>22846296055651.859</v>
      </c>
      <c r="N180" s="14">
        <f>'[1]time trend'!BW182</f>
        <v>67100592382596.156</v>
      </c>
      <c r="O180" s="14">
        <f t="shared" si="23"/>
        <v>34410560.196203157</v>
      </c>
      <c r="P180" s="14">
        <f t="shared" si="24"/>
        <v>34.410560196203157</v>
      </c>
    </row>
    <row r="181" spans="1:16" x14ac:dyDescent="0.25">
      <c r="A181" s="6" t="str">
        <f>'[1]time trend'!AM183</f>
        <v>146</v>
      </c>
      <c r="B181" s="7">
        <f>'[1]time trend'!BK183</f>
        <v>1.7503747940063477</v>
      </c>
      <c r="C181" s="7">
        <f>'[1]time trend'!BL183</f>
        <v>3.3235977172851561</v>
      </c>
      <c r="D181" s="8">
        <f>'[1]time trend'!BM183</f>
        <v>44240</v>
      </c>
      <c r="E181" s="9">
        <f>'[1]time trend'!BN183</f>
        <v>44241</v>
      </c>
      <c r="F181" s="10">
        <f>'[1]time trend'!BO183</f>
        <v>131278.10955047607</v>
      </c>
      <c r="G181" s="10">
        <f>'[1]time trend'!BP183</f>
        <v>249269.82879638672</v>
      </c>
      <c r="H181" s="10">
        <f>'[1]time trend'!BQ183</f>
        <v>190273.9691734314</v>
      </c>
      <c r="I181" s="11">
        <f>'[1]time trend'!BR183</f>
        <v>44240</v>
      </c>
      <c r="J181" s="12" t="str">
        <f>'[1]time trend'!BS183</f>
        <v>SAT</v>
      </c>
      <c r="K181" s="13">
        <f>'[1]time trend'!BT183</f>
        <v>154.61941528320301</v>
      </c>
      <c r="L181" s="10"/>
      <c r="M181" s="14">
        <f>'[1]time trend'!BV183</f>
        <v>111354888709540.44</v>
      </c>
      <c r="N181" s="14"/>
      <c r="O181" s="14"/>
      <c r="P181" s="14"/>
    </row>
    <row r="182" spans="1:16" x14ac:dyDescent="0.25">
      <c r="A182" s="6" t="str">
        <f>'[1]time trend'!AM184</f>
        <v>152</v>
      </c>
      <c r="B182" s="7">
        <f>'[1]time trend'!BK184</f>
        <v>0.92876205444335935</v>
      </c>
      <c r="C182" s="7">
        <f>'[1]time trend'!BL184</f>
        <v>1.2144995689392091</v>
      </c>
      <c r="D182" s="8">
        <f>'[1]time trend'!BM184</f>
        <v>44241</v>
      </c>
      <c r="E182" s="9">
        <f>'[1]time trend'!BN184</f>
        <v>44242</v>
      </c>
      <c r="F182" s="10">
        <f>'[1]time trend'!BO184</f>
        <v>69657.154083251953</v>
      </c>
      <c r="G182" s="10">
        <f>'[1]time trend'!BP184</f>
        <v>91087.467670440674</v>
      </c>
      <c r="H182" s="10">
        <f>'[1]time trend'!BQ184</f>
        <v>80372.310876846313</v>
      </c>
      <c r="I182" s="11">
        <f>'[1]time trend'!BR184</f>
        <v>44241</v>
      </c>
      <c r="J182" s="12" t="str">
        <f>'[1]time trend'!BS184</f>
        <v>SUN</v>
      </c>
      <c r="K182" s="13">
        <f>'[1]time trend'!BT184</f>
        <v>154.59170532226599</v>
      </c>
      <c r="L182" s="10">
        <f>'[1]time trend'!BU184</f>
        <v>81629.136800765991</v>
      </c>
      <c r="M182" s="14">
        <f>'[1]time trend'!BV184</f>
        <v>47028218487756.18</v>
      </c>
      <c r="N182" s="14">
        <f>'[1]time trend'!BW184</f>
        <v>47763624543726.609</v>
      </c>
      <c r="O182" s="14">
        <f t="shared" si="23"/>
        <v>24494166.432680313</v>
      </c>
      <c r="P182" s="14">
        <f t="shared" si="24"/>
        <v>24.494166432680313</v>
      </c>
    </row>
    <row r="183" spans="1:16" x14ac:dyDescent="0.25">
      <c r="A183" s="6" t="str">
        <f>'[1]time trend'!AM185</f>
        <v>153</v>
      </c>
      <c r="B183" s="7">
        <f>'[1]time trend'!BK185</f>
        <v>0.93429384231567381</v>
      </c>
      <c r="C183" s="7">
        <f>'[1]time trend'!BL185</f>
        <v>1.2759984970092773</v>
      </c>
      <c r="D183" s="8">
        <f>'[1]time trend'!BM185</f>
        <v>44241</v>
      </c>
      <c r="E183" s="9">
        <f>'[1]time trend'!BN185</f>
        <v>44242</v>
      </c>
      <c r="F183" s="10">
        <f>'[1]time trend'!BO185</f>
        <v>70072.038173675537</v>
      </c>
      <c r="G183" s="10">
        <f>'[1]time trend'!BP185</f>
        <v>95699.887275695801</v>
      </c>
      <c r="H183" s="10">
        <f>'[1]time trend'!BQ185</f>
        <v>82885.962724685669</v>
      </c>
      <c r="I183" s="11">
        <f>'[1]time trend'!BR185</f>
        <v>44241</v>
      </c>
      <c r="J183" s="12" t="str">
        <f>'[1]time trend'!BS185</f>
        <v>SUN</v>
      </c>
      <c r="K183" s="13">
        <f>'[1]time trend'!BT185</f>
        <v>154.59170532226599</v>
      </c>
      <c r="L183" s="10"/>
      <c r="M183" s="14">
        <f>'[1]time trend'!BV185</f>
        <v>48499030599697.031</v>
      </c>
      <c r="N183" s="14"/>
      <c r="O183" s="14"/>
      <c r="P183" s="14"/>
    </row>
    <row r="184" spans="1:16" x14ac:dyDescent="0.25">
      <c r="A184" s="6" t="str">
        <f>'[1]time trend'!AM186</f>
        <v>161</v>
      </c>
      <c r="B184" s="7">
        <f>'[1]time trend'!BK186</f>
        <v>0.81827201843261721</v>
      </c>
      <c r="C184" s="7">
        <f>'[1]time trend'!BL186</f>
        <v>0.90943708419799807</v>
      </c>
      <c r="D184" s="8">
        <f>'[1]time trend'!BM186</f>
        <v>44242</v>
      </c>
      <c r="E184" s="9">
        <f>'[1]time trend'!BN186</f>
        <v>44243</v>
      </c>
      <c r="F184" s="10"/>
      <c r="G184" s="10"/>
      <c r="H184" s="10"/>
      <c r="I184" s="11">
        <f>'[1]time trend'!BR186</f>
        <v>44242</v>
      </c>
      <c r="J184" s="12" t="str">
        <f>'[1]time trend'!BS186</f>
        <v>MON</v>
      </c>
      <c r="K184" s="13">
        <f>'[1]time trend'!BT186</f>
        <v>158.61326599121099</v>
      </c>
      <c r="L184" s="10"/>
      <c r="M184" s="14">
        <f>'[1]time trend'!BV186</f>
        <v>38896209501074.359</v>
      </c>
      <c r="N184" s="14"/>
      <c r="O184" s="14"/>
      <c r="P184" s="14"/>
    </row>
    <row r="185" spans="1:16" ht="16.5" thickBot="1" x14ac:dyDescent="0.3">
      <c r="A185" s="19" t="str">
        <f>'[1]time trend'!AM187</f>
        <v>171</v>
      </c>
      <c r="B185" s="20">
        <f>'[1]time trend'!BK187</f>
        <v>0.57169194221496578</v>
      </c>
      <c r="C185" s="20">
        <f>'[1]time trend'!BL187</f>
        <v>0.98397951126098637</v>
      </c>
      <c r="D185" s="21">
        <f>'[1]time trend'!BM187</f>
        <v>44243</v>
      </c>
      <c r="E185" s="22">
        <f>'[1]time trend'!BN187</f>
        <v>44244</v>
      </c>
      <c r="F185" s="23"/>
      <c r="G185" s="23"/>
      <c r="H185" s="23"/>
      <c r="I185" s="24">
        <f>'[1]time trend'!BR187</f>
        <v>44243</v>
      </c>
      <c r="J185" s="25" t="str">
        <f>'[1]time trend'!BS187</f>
        <v>TUE</v>
      </c>
      <c r="K185" s="26">
        <f>'[1]time trend'!BT187</f>
        <v>159.84669494628901</v>
      </c>
      <c r="L185" s="23"/>
      <c r="M185" s="27">
        <f>'[1]time trend'!BV187</f>
        <v>35295447708213.438</v>
      </c>
      <c r="N185" s="27"/>
      <c r="O185" s="27"/>
      <c r="P185" s="27"/>
    </row>
    <row r="186" spans="1:16" x14ac:dyDescent="0.25">
      <c r="A186" s="7" t="s">
        <v>6</v>
      </c>
      <c r="B186" s="7">
        <v>10.185897064208984</v>
      </c>
      <c r="C186" s="7">
        <v>10.854240417480469</v>
      </c>
      <c r="D186" s="8">
        <v>44242</v>
      </c>
      <c r="E186" s="9">
        <v>44243</v>
      </c>
      <c r="F186" s="10">
        <v>77606.834774925606</v>
      </c>
      <c r="G186" s="10">
        <v>82698.974609375</v>
      </c>
      <c r="H186" s="10">
        <v>80152.904692150303</v>
      </c>
      <c r="I186" s="11">
        <v>44242</v>
      </c>
      <c r="J186" s="12" t="s">
        <v>7</v>
      </c>
      <c r="K186" s="13">
        <v>158.61326599121099</v>
      </c>
      <c r="L186" s="10">
        <v>111717.68188476563</v>
      </c>
      <c r="M186" s="14">
        <v>48119893459357.477</v>
      </c>
      <c r="N186" s="14">
        <v>67069845696406.695</v>
      </c>
      <c r="O186" s="14">
        <v>34394792.664823949</v>
      </c>
      <c r="P186" s="14">
        <v>34.394792664823946</v>
      </c>
    </row>
    <row r="187" spans="1:16" x14ac:dyDescent="0.25">
      <c r="A187" s="7" t="s">
        <v>8</v>
      </c>
      <c r="B187" s="7">
        <v>17.287591552734376</v>
      </c>
      <c r="C187" s="7">
        <v>20.324053955078124</v>
      </c>
      <c r="D187" s="8">
        <v>44242</v>
      </c>
      <c r="E187" s="9">
        <v>44243</v>
      </c>
      <c r="F187" s="10">
        <v>131714.98325892858</v>
      </c>
      <c r="G187" s="10">
        <v>154849.93489583334</v>
      </c>
      <c r="H187" s="10">
        <v>143282.45907738095</v>
      </c>
      <c r="I187" s="11">
        <v>44242</v>
      </c>
      <c r="J187" s="12" t="s">
        <v>7</v>
      </c>
      <c r="K187" s="13">
        <v>158.61326599121099</v>
      </c>
      <c r="L187" s="10"/>
      <c r="M187" s="14">
        <v>86019797933455.906</v>
      </c>
      <c r="N187" s="14"/>
      <c r="O187" s="14"/>
      <c r="P187" s="14"/>
    </row>
    <row r="188" spans="1:16" x14ac:dyDescent="0.25">
      <c r="A188" s="7" t="s">
        <v>9</v>
      </c>
      <c r="B188" s="7">
        <v>7.4405838012695309</v>
      </c>
      <c r="C188" s="7">
        <v>14.238687133789062</v>
      </c>
      <c r="D188" s="8">
        <v>44243</v>
      </c>
      <c r="E188" s="9">
        <v>44244</v>
      </c>
      <c r="F188" s="10">
        <v>56690.162295386908</v>
      </c>
      <c r="G188" s="10">
        <v>108485.23530505951</v>
      </c>
      <c r="H188" s="10">
        <v>82587.69880022321</v>
      </c>
      <c r="I188" s="11">
        <v>44243</v>
      </c>
      <c r="J188" s="12" t="s">
        <v>10</v>
      </c>
      <c r="K188" s="13">
        <v>159.84669494628901</v>
      </c>
      <c r="L188" s="10">
        <v>85065.679640997027</v>
      </c>
      <c r="M188" s="14">
        <v>49967188086007.523</v>
      </c>
      <c r="N188" s="14">
        <v>51466415410938.563</v>
      </c>
      <c r="O188" s="14">
        <v>26393033.544071056</v>
      </c>
      <c r="P188" s="14">
        <v>26.393033544071056</v>
      </c>
    </row>
    <row r="189" spans="1:16" x14ac:dyDescent="0.25">
      <c r="A189" s="7" t="s">
        <v>11</v>
      </c>
      <c r="B189" s="7">
        <v>9.635589599609375</v>
      </c>
      <c r="C189" s="7">
        <v>13.344621276855468</v>
      </c>
      <c r="D189" s="8">
        <v>44243</v>
      </c>
      <c r="E189" s="9">
        <v>44244</v>
      </c>
      <c r="F189" s="10">
        <v>73414.015997023816</v>
      </c>
      <c r="G189" s="10">
        <v>101673.30496651786</v>
      </c>
      <c r="H189" s="10">
        <v>87543.660481770843</v>
      </c>
      <c r="I189" s="11">
        <v>44243</v>
      </c>
      <c r="J189" s="12" t="s">
        <v>10</v>
      </c>
      <c r="K189" s="13">
        <v>159.84669494628901</v>
      </c>
      <c r="L189" s="10"/>
      <c r="M189" s="14">
        <v>52965642735869.586</v>
      </c>
      <c r="N189" s="14"/>
      <c r="O189" s="14"/>
      <c r="P189" s="14"/>
    </row>
    <row r="190" spans="1:16" x14ac:dyDescent="0.25">
      <c r="A190" s="7" t="s">
        <v>12</v>
      </c>
      <c r="B190" s="7">
        <v>5.8114315032958981</v>
      </c>
      <c r="C190" s="7">
        <v>9.5030548095703118</v>
      </c>
      <c r="D190" s="8">
        <v>44244</v>
      </c>
      <c r="E190" s="9">
        <v>44245</v>
      </c>
      <c r="F190" s="10">
        <v>53133.088030133928</v>
      </c>
      <c r="G190" s="10">
        <v>86885.072544642855</v>
      </c>
      <c r="H190" s="10">
        <v>70009.080287388395</v>
      </c>
      <c r="I190" s="11">
        <v>44244</v>
      </c>
      <c r="J190" s="12" t="s">
        <v>13</v>
      </c>
      <c r="K190" s="13">
        <v>157.76252746582</v>
      </c>
      <c r="L190" s="10">
        <v>76276.557704380582</v>
      </c>
      <c r="M190" s="14">
        <v>41804603774669.023</v>
      </c>
      <c r="N190" s="14">
        <v>45547109875427.547</v>
      </c>
      <c r="O190" s="14">
        <v>23357492.243809</v>
      </c>
      <c r="P190" s="14">
        <v>23.357492243808998</v>
      </c>
    </row>
    <row r="191" spans="1:16" x14ac:dyDescent="0.25">
      <c r="A191" s="7" t="s">
        <v>14</v>
      </c>
      <c r="B191" s="7">
        <v>8.4704544067382805</v>
      </c>
      <c r="C191" s="7">
        <v>6.8503181457519533</v>
      </c>
      <c r="D191" s="8">
        <v>44244</v>
      </c>
      <c r="E191" s="9">
        <v>44245</v>
      </c>
      <c r="F191" s="10">
        <v>77444.154575892855</v>
      </c>
      <c r="G191" s="10">
        <v>62631.480189732145</v>
      </c>
      <c r="H191" s="10">
        <v>70037.8173828125</v>
      </c>
      <c r="I191" s="11">
        <v>44244</v>
      </c>
      <c r="J191" s="12" t="s">
        <v>13</v>
      </c>
      <c r="K191" s="13">
        <v>157.76252746582</v>
      </c>
      <c r="L191" s="10"/>
      <c r="M191" s="14">
        <v>41821763589980.242</v>
      </c>
      <c r="N191" s="14"/>
      <c r="O191" s="14"/>
      <c r="P191" s="14"/>
    </row>
    <row r="192" spans="1:16" x14ac:dyDescent="0.25">
      <c r="A192" s="7" t="s">
        <v>15</v>
      </c>
      <c r="B192" s="7">
        <v>10.081637573242187</v>
      </c>
      <c r="C192" s="7">
        <v>9.0209564208984379</v>
      </c>
      <c r="D192" s="8">
        <v>44244</v>
      </c>
      <c r="E192" s="9">
        <v>44245</v>
      </c>
      <c r="F192" s="10">
        <v>92174.97209821429</v>
      </c>
      <c r="G192" s="10">
        <v>82477.31584821429</v>
      </c>
      <c r="H192" s="10">
        <v>87326.14397321429</v>
      </c>
      <c r="I192" s="11">
        <v>44244</v>
      </c>
      <c r="J192" s="12" t="s">
        <v>13</v>
      </c>
      <c r="K192" s="13">
        <v>157.76252746582</v>
      </c>
      <c r="L192" s="10"/>
      <c r="M192" s="14">
        <v>52145162213015.945</v>
      </c>
      <c r="N192" s="14"/>
      <c r="O192" s="14"/>
      <c r="P192" s="14"/>
    </row>
    <row r="193" spans="1:16" x14ac:dyDescent="0.25">
      <c r="A193" s="7" t="s">
        <v>16</v>
      </c>
      <c r="B193" s="7">
        <v>8.16070556640625</v>
      </c>
      <c r="C193" s="7">
        <v>8.8434295654296875</v>
      </c>
      <c r="D193" s="8">
        <v>44244</v>
      </c>
      <c r="E193" s="9">
        <v>44245</v>
      </c>
      <c r="F193" s="10">
        <v>74612.165178571435</v>
      </c>
      <c r="G193" s="10">
        <v>80854.213169642855</v>
      </c>
      <c r="H193" s="10">
        <v>77733.189174107145</v>
      </c>
      <c r="I193" s="11">
        <v>44244</v>
      </c>
      <c r="J193" s="12" t="s">
        <v>13</v>
      </c>
      <c r="K193" s="13">
        <v>157.76252746582</v>
      </c>
      <c r="L193" s="10"/>
      <c r="M193" s="14">
        <v>46416909924044.992</v>
      </c>
      <c r="N193" s="14"/>
      <c r="O193" s="14"/>
      <c r="P193" s="14"/>
    </row>
    <row r="194" spans="1:16" x14ac:dyDescent="0.25">
      <c r="A194" s="7" t="s">
        <v>17</v>
      </c>
      <c r="B194" s="7">
        <v>11.351155090332032</v>
      </c>
      <c r="C194" s="7">
        <v>11.533088684082031</v>
      </c>
      <c r="D194" s="8">
        <v>44245</v>
      </c>
      <c r="E194" s="9">
        <v>44246</v>
      </c>
      <c r="F194" s="10"/>
      <c r="G194" s="10"/>
      <c r="H194" s="10"/>
      <c r="I194" s="11">
        <v>44245</v>
      </c>
      <c r="J194" s="12" t="s">
        <v>18</v>
      </c>
      <c r="K194" s="13">
        <v>158.36807250976599</v>
      </c>
      <c r="L194" s="10"/>
      <c r="M194" s="14">
        <v>52256554630284.914</v>
      </c>
      <c r="N194" s="14"/>
      <c r="O194" s="14"/>
      <c r="P194" s="14"/>
    </row>
    <row r="195" spans="1:16" x14ac:dyDescent="0.25">
      <c r="A195" s="7" t="s">
        <v>19</v>
      </c>
      <c r="B195" s="7">
        <v>73.52850341796875</v>
      </c>
      <c r="C195" s="7">
        <v>103.56614990234375</v>
      </c>
      <c r="D195" s="8">
        <v>44245</v>
      </c>
      <c r="E195" s="9">
        <v>44246</v>
      </c>
      <c r="F195" s="10"/>
      <c r="G195" s="10"/>
      <c r="H195" s="10"/>
      <c r="I195" s="11">
        <v>44245</v>
      </c>
      <c r="J195" s="12" t="s">
        <v>18</v>
      </c>
      <c r="K195" s="13">
        <v>158.36807250976599</v>
      </c>
      <c r="L195" s="10"/>
      <c r="M195" s="14">
        <v>404398612302461</v>
      </c>
      <c r="N195" s="14"/>
      <c r="O195" s="14"/>
      <c r="P195" s="14"/>
    </row>
    <row r="196" spans="1:16" x14ac:dyDescent="0.25">
      <c r="A196" s="7" t="s">
        <v>20</v>
      </c>
      <c r="B196" s="7">
        <v>517.28271484375</v>
      </c>
      <c r="C196" s="7">
        <v>963.84482421874998</v>
      </c>
      <c r="D196" s="8">
        <v>44246</v>
      </c>
      <c r="E196" s="9">
        <v>44247</v>
      </c>
      <c r="F196" s="10"/>
      <c r="G196" s="10"/>
      <c r="H196" s="10"/>
      <c r="I196" s="11">
        <v>44246</v>
      </c>
      <c r="J196" s="12" t="s">
        <v>21</v>
      </c>
      <c r="K196" s="13">
        <v>158.88206481933599</v>
      </c>
      <c r="L196" s="10"/>
      <c r="M196" s="14">
        <v>3393156637370343.5</v>
      </c>
      <c r="N196" s="14"/>
      <c r="O196" s="14"/>
      <c r="P196" s="14"/>
    </row>
    <row r="197" spans="1:16" x14ac:dyDescent="0.25">
      <c r="A197" s="7" t="s">
        <v>22</v>
      </c>
      <c r="B197" s="7">
        <v>694.93461914062505</v>
      </c>
      <c r="C197" s="7">
        <v>855.11162109375005</v>
      </c>
      <c r="D197" s="8">
        <v>44246</v>
      </c>
      <c r="E197" s="9">
        <v>44247</v>
      </c>
      <c r="F197" s="10"/>
      <c r="G197" s="10"/>
      <c r="H197" s="10"/>
      <c r="I197" s="11">
        <v>44246</v>
      </c>
      <c r="J197" s="12" t="s">
        <v>21</v>
      </c>
      <c r="K197" s="13">
        <v>158.88206481933599</v>
      </c>
      <c r="L197" s="10"/>
      <c r="M197" s="14">
        <v>3551044423636414</v>
      </c>
      <c r="N197" s="14"/>
      <c r="O197" s="14"/>
      <c r="P197" s="14"/>
    </row>
    <row r="198" spans="1:16" x14ac:dyDescent="0.25">
      <c r="A198" s="7" t="s">
        <v>23</v>
      </c>
      <c r="B198" s="7">
        <v>18.159141540527344</v>
      </c>
      <c r="C198" s="7">
        <v>21.773268127441405</v>
      </c>
      <c r="D198" s="8">
        <v>44247</v>
      </c>
      <c r="E198" s="9">
        <v>44248</v>
      </c>
      <c r="F198" s="10">
        <v>138355.36411830358</v>
      </c>
      <c r="G198" s="10">
        <v>165891.56668526787</v>
      </c>
      <c r="H198" s="10">
        <v>152123.46540178574</v>
      </c>
      <c r="I198" s="11">
        <v>44247</v>
      </c>
      <c r="J198" s="12" t="s">
        <v>24</v>
      </c>
      <c r="K198" s="13">
        <v>157.26539611816401</v>
      </c>
      <c r="L198" s="10">
        <v>165842.41303943453</v>
      </c>
      <c r="M198" s="14">
        <v>90551420416383.484</v>
      </c>
      <c r="N198" s="14">
        <v>98717617471690</v>
      </c>
      <c r="O198" s="14">
        <v>50624419.216251284</v>
      </c>
      <c r="P198" s="14">
        <v>50.624419216251283</v>
      </c>
    </row>
    <row r="199" spans="1:16" x14ac:dyDescent="0.25">
      <c r="A199" s="7" t="s">
        <v>25</v>
      </c>
      <c r="B199" s="7">
        <v>17.970373535156249</v>
      </c>
      <c r="C199" s="7">
        <v>29.164483642578126</v>
      </c>
      <c r="D199" s="8">
        <v>44247</v>
      </c>
      <c r="E199" s="9">
        <v>44248</v>
      </c>
      <c r="F199" s="10">
        <v>136917.13169642858</v>
      </c>
      <c r="G199" s="10">
        <v>222205.58965773811</v>
      </c>
      <c r="H199" s="10">
        <v>179561.36067708334</v>
      </c>
      <c r="I199" s="11">
        <v>44247</v>
      </c>
      <c r="J199" s="12" t="s">
        <v>24</v>
      </c>
      <c r="K199" s="13">
        <v>157.26539611816401</v>
      </c>
      <c r="L199" s="10"/>
      <c r="M199" s="14">
        <v>106883814526996.53</v>
      </c>
      <c r="N199" s="14"/>
      <c r="O199" s="14"/>
      <c r="P199" s="14"/>
    </row>
    <row r="200" spans="1:16" x14ac:dyDescent="0.25">
      <c r="A200" s="7" t="s">
        <v>26</v>
      </c>
      <c r="B200" s="7">
        <v>16.222201538085937</v>
      </c>
      <c r="C200" s="7">
        <v>25.565362548828126</v>
      </c>
      <c r="D200" s="8">
        <v>44248</v>
      </c>
      <c r="E200" s="9">
        <v>44249</v>
      </c>
      <c r="F200" s="10">
        <v>123597.72600446429</v>
      </c>
      <c r="G200" s="10">
        <v>194783.71465773811</v>
      </c>
      <c r="H200" s="10">
        <v>159190.72033110121</v>
      </c>
      <c r="I200" s="11">
        <v>44248</v>
      </c>
      <c r="J200" s="12" t="s">
        <v>27</v>
      </c>
      <c r="K200" s="13">
        <v>155.735107421875</v>
      </c>
      <c r="L200" s="10">
        <v>157143.73488653274</v>
      </c>
      <c r="M200" s="14">
        <v>93836145180082.938</v>
      </c>
      <c r="N200" s="14">
        <v>92629534499771.094</v>
      </c>
      <c r="O200" s="14">
        <v>47502325.384498</v>
      </c>
      <c r="P200" s="14">
        <v>47.502325384498</v>
      </c>
    </row>
    <row r="201" spans="1:16" x14ac:dyDescent="0.25">
      <c r="A201" s="7" t="s">
        <v>28</v>
      </c>
      <c r="B201" s="7">
        <v>18.392941284179688</v>
      </c>
      <c r="C201" s="7">
        <v>22.319955444335939</v>
      </c>
      <c r="D201" s="8">
        <v>44248</v>
      </c>
      <c r="E201" s="9">
        <v>44249</v>
      </c>
      <c r="F201" s="10">
        <v>140136.69549851189</v>
      </c>
      <c r="G201" s="10">
        <v>170056.80338541666</v>
      </c>
      <c r="H201" s="10">
        <v>155096.74944196426</v>
      </c>
      <c r="I201" s="11">
        <v>44248</v>
      </c>
      <c r="J201" s="12" t="s">
        <v>27</v>
      </c>
      <c r="K201" s="13">
        <v>155.735107421875</v>
      </c>
      <c r="L201" s="10"/>
      <c r="M201" s="14">
        <v>91422923819459.234</v>
      </c>
      <c r="N201" s="14"/>
      <c r="O201" s="14"/>
      <c r="P201" s="14"/>
    </row>
    <row r="202" spans="1:16" x14ac:dyDescent="0.25">
      <c r="A202" s="7" t="s">
        <v>29</v>
      </c>
      <c r="B202" s="7">
        <v>24.298455810546876</v>
      </c>
      <c r="C202" s="7">
        <v>19.623339843749999</v>
      </c>
      <c r="D202" s="8">
        <v>44249</v>
      </c>
      <c r="E202" s="9">
        <v>44250</v>
      </c>
      <c r="F202" s="10">
        <v>185131.09188988098</v>
      </c>
      <c r="G202" s="10">
        <v>149511.16071428571</v>
      </c>
      <c r="H202" s="10">
        <v>167321.12630208334</v>
      </c>
      <c r="I202" s="11">
        <v>44249</v>
      </c>
      <c r="J202" s="12" t="s">
        <v>7</v>
      </c>
      <c r="K202" s="13">
        <v>162.30877685546901</v>
      </c>
      <c r="L202" s="10">
        <v>167321.12630208334</v>
      </c>
      <c r="M202" s="14">
        <v>102791846627965.7</v>
      </c>
      <c r="N202" s="14">
        <v>102791846627965.69</v>
      </c>
      <c r="O202" s="14">
        <v>52713767.501520865</v>
      </c>
      <c r="P202" s="14">
        <v>52.713767501520863</v>
      </c>
    </row>
    <row r="203" spans="1:16" x14ac:dyDescent="0.25">
      <c r="A203" s="7" t="s">
        <v>30</v>
      </c>
      <c r="B203" s="7">
        <v>49.814532470703128</v>
      </c>
      <c r="C203" s="7">
        <v>16.247206115722655</v>
      </c>
      <c r="D203" s="8">
        <v>44250</v>
      </c>
      <c r="E203" s="9">
        <v>44251</v>
      </c>
      <c r="F203" s="10"/>
      <c r="G203" s="10"/>
      <c r="H203" s="10"/>
      <c r="I203" s="11">
        <v>44250</v>
      </c>
      <c r="J203" s="12" t="s">
        <v>10</v>
      </c>
      <c r="K203" s="13">
        <v>161.135009765625</v>
      </c>
      <c r="L203" s="10"/>
      <c r="M203" s="14"/>
      <c r="N203" s="14"/>
      <c r="O203" s="14"/>
      <c r="P203" s="14"/>
    </row>
    <row r="204" spans="1:16" x14ac:dyDescent="0.25">
      <c r="A204" s="28">
        <v>241</v>
      </c>
      <c r="B204" s="7">
        <v>14.094416809082031</v>
      </c>
      <c r="C204" s="7">
        <v>15.569735717773437</v>
      </c>
      <c r="D204" s="8">
        <v>44250</v>
      </c>
      <c r="E204" s="9">
        <v>44251</v>
      </c>
      <c r="F204" s="10">
        <v>107386.03283110118</v>
      </c>
      <c r="G204" s="10">
        <v>118626.55784970238</v>
      </c>
      <c r="H204" s="10">
        <v>113006.29534040179</v>
      </c>
      <c r="I204" s="11">
        <v>44250</v>
      </c>
      <c r="J204" s="12" t="s">
        <v>10</v>
      </c>
      <c r="K204" s="13">
        <v>161.135009765625</v>
      </c>
      <c r="L204" s="10">
        <v>107378.91206287203</v>
      </c>
      <c r="M204" s="14">
        <v>68922088854811.641</v>
      </c>
      <c r="N204" s="14">
        <v>65489970236059.578</v>
      </c>
      <c r="O204" s="14">
        <v>33584600.121056192</v>
      </c>
      <c r="P204" s="14">
        <v>33.584600121056191</v>
      </c>
    </row>
    <row r="205" spans="1:16" x14ac:dyDescent="0.25">
      <c r="A205" s="28">
        <v>242</v>
      </c>
      <c r="B205" s="7">
        <v>11.675448608398437</v>
      </c>
      <c r="C205" s="7">
        <v>15.034327697753906</v>
      </c>
      <c r="D205" s="8">
        <v>44250</v>
      </c>
      <c r="E205" s="9">
        <v>44251</v>
      </c>
      <c r="F205" s="10">
        <v>88955.798921130947</v>
      </c>
      <c r="G205" s="10">
        <v>114547.25864955357</v>
      </c>
      <c r="H205" s="10">
        <v>101751.52878534226</v>
      </c>
      <c r="I205" s="11">
        <v>44250</v>
      </c>
      <c r="J205" s="12" t="s">
        <v>10</v>
      </c>
      <c r="K205" s="13">
        <v>161.135009765625</v>
      </c>
      <c r="L205" s="10"/>
      <c r="M205" s="14">
        <v>62057851617307.516</v>
      </c>
      <c r="N205" s="14"/>
      <c r="O205" s="14"/>
      <c r="P205" s="14"/>
    </row>
    <row r="206" spans="1:16" x14ac:dyDescent="0.25">
      <c r="A206" s="28">
        <v>251</v>
      </c>
      <c r="B206" s="7">
        <v>11.058477783203125</v>
      </c>
      <c r="C206" s="7">
        <v>9.766621398925782</v>
      </c>
      <c r="D206" s="8">
        <v>44251</v>
      </c>
      <c r="E206" s="9">
        <v>44252</v>
      </c>
      <c r="F206" s="10">
        <v>84255.068824404763</v>
      </c>
      <c r="G206" s="10">
        <v>74412.353515625</v>
      </c>
      <c r="H206" s="10">
        <v>79333.711170014882</v>
      </c>
      <c r="I206" s="11">
        <v>44251</v>
      </c>
      <c r="J206" s="12" t="s">
        <v>13</v>
      </c>
      <c r="K206" s="13">
        <v>162.92031860351599</v>
      </c>
      <c r="L206" s="10">
        <v>91571.954636346723</v>
      </c>
      <c r="M206" s="14">
        <v>48921403196811.664</v>
      </c>
      <c r="N206" s="14">
        <v>56468157712733.719</v>
      </c>
      <c r="O206" s="14">
        <v>28958029.596273702</v>
      </c>
      <c r="P206" s="14">
        <v>28.9580295962737</v>
      </c>
    </row>
    <row r="207" spans="1:16" x14ac:dyDescent="0.25">
      <c r="A207" s="28">
        <v>252</v>
      </c>
      <c r="B207" s="7">
        <v>11.689785766601563</v>
      </c>
      <c r="C207" s="7">
        <v>15.560391235351563</v>
      </c>
      <c r="D207" s="8">
        <v>44251</v>
      </c>
      <c r="E207" s="9">
        <v>44252</v>
      </c>
      <c r="F207" s="10">
        <v>89065.034412202382</v>
      </c>
      <c r="G207" s="10">
        <v>118555.36179315476</v>
      </c>
      <c r="H207" s="10">
        <v>103810.19810267858</v>
      </c>
      <c r="I207" s="11">
        <v>44251</v>
      </c>
      <c r="J207" s="12" t="s">
        <v>13</v>
      </c>
      <c r="K207" s="13">
        <v>162.92031860351599</v>
      </c>
      <c r="L207" s="10"/>
      <c r="M207" s="14">
        <v>64014912228655.789</v>
      </c>
      <c r="N207" s="14"/>
      <c r="O207" s="14"/>
      <c r="P207" s="14"/>
    </row>
    <row r="208" spans="1:16" x14ac:dyDescent="0.25">
      <c r="A208" s="28">
        <v>261</v>
      </c>
      <c r="B208" s="7">
        <v>14.864002990722657</v>
      </c>
      <c r="C208" s="7">
        <v>16.81813201904297</v>
      </c>
      <c r="D208" s="8">
        <v>44252</v>
      </c>
      <c r="E208" s="9">
        <v>44253</v>
      </c>
      <c r="F208" s="10">
        <v>113249.54659598214</v>
      </c>
      <c r="G208" s="10">
        <v>128138.14871651786</v>
      </c>
      <c r="H208" s="10">
        <v>120693.84765625</v>
      </c>
      <c r="I208" s="11">
        <v>44252</v>
      </c>
      <c r="J208" s="12" t="s">
        <v>18</v>
      </c>
      <c r="K208" s="13">
        <v>161.28515625</v>
      </c>
      <c r="L208" s="10">
        <v>101331.56186058407</v>
      </c>
      <c r="M208" s="14">
        <v>73679287203912.734</v>
      </c>
      <c r="N208" s="14">
        <v>61859302641599.094</v>
      </c>
      <c r="O208" s="14">
        <v>31722719.303384151</v>
      </c>
      <c r="P208" s="14">
        <v>31.722719303384153</v>
      </c>
    </row>
    <row r="209" spans="1:16" x14ac:dyDescent="0.25">
      <c r="A209" s="28">
        <v>262</v>
      </c>
      <c r="B209" s="7">
        <v>11.369007110595703</v>
      </c>
      <c r="C209" s="7">
        <v>10.147927856445312</v>
      </c>
      <c r="D209" s="8">
        <v>44252</v>
      </c>
      <c r="E209" s="9">
        <v>44253</v>
      </c>
      <c r="F209" s="10">
        <v>86621.006556919645</v>
      </c>
      <c r="G209" s="10">
        <v>77317.545572916672</v>
      </c>
      <c r="H209" s="10">
        <v>81969.276064918158</v>
      </c>
      <c r="I209" s="11">
        <v>44252</v>
      </c>
      <c r="J209" s="12" t="s">
        <v>18</v>
      </c>
      <c r="K209" s="13">
        <v>161.28515625</v>
      </c>
      <c r="L209" s="10"/>
      <c r="M209" s="14">
        <v>50039318079285.453</v>
      </c>
      <c r="N209" s="14"/>
      <c r="O209" s="14"/>
      <c r="P209" s="14"/>
    </row>
    <row r="210" spans="1:16" x14ac:dyDescent="0.25">
      <c r="A210" s="28">
        <v>271</v>
      </c>
      <c r="B210" s="7">
        <v>12.634661865234374</v>
      </c>
      <c r="C210" s="7">
        <v>11.950074005126954</v>
      </c>
      <c r="D210" s="8">
        <v>44253</v>
      </c>
      <c r="E210" s="9">
        <v>44254</v>
      </c>
      <c r="F210" s="10">
        <v>96264.09040178571</v>
      </c>
      <c r="G210" s="10">
        <v>91048.182896205355</v>
      </c>
      <c r="H210" s="10">
        <v>93656.13664899554</v>
      </c>
      <c r="I210" s="11">
        <v>44253</v>
      </c>
      <c r="J210" s="12" t="s">
        <v>21</v>
      </c>
      <c r="K210" s="13">
        <v>161.80511474609401</v>
      </c>
      <c r="L210" s="10">
        <v>95414.386567615322</v>
      </c>
      <c r="M210" s="14">
        <v>57358048732175.531</v>
      </c>
      <c r="N210" s="14">
        <v>58434857878099.422</v>
      </c>
      <c r="O210" s="14">
        <v>29966593.783640727</v>
      </c>
      <c r="P210" s="14">
        <v>29.966593783640729</v>
      </c>
    </row>
    <row r="211" spans="1:16" x14ac:dyDescent="0.25">
      <c r="A211" s="28">
        <v>272</v>
      </c>
      <c r="B211" s="7">
        <v>9.7270385742187493</v>
      </c>
      <c r="C211" s="7">
        <v>15.780778503417968</v>
      </c>
      <c r="D211" s="8">
        <v>44253</v>
      </c>
      <c r="E211" s="9">
        <v>44254</v>
      </c>
      <c r="F211" s="10">
        <v>74110.77008928571</v>
      </c>
      <c r="G211" s="10">
        <v>120234.50288318451</v>
      </c>
      <c r="H211" s="10">
        <v>97172.636486235104</v>
      </c>
      <c r="I211" s="11">
        <v>44253</v>
      </c>
      <c r="J211" s="12" t="s">
        <v>21</v>
      </c>
      <c r="K211" s="13">
        <v>161.80511474609401</v>
      </c>
      <c r="L211" s="10"/>
      <c r="M211" s="14">
        <v>59511667024023.328</v>
      </c>
      <c r="N211" s="14"/>
      <c r="O211" s="14"/>
      <c r="P211" s="14"/>
    </row>
    <row r="212" spans="1:16" x14ac:dyDescent="0.25">
      <c r="A212" s="28">
        <v>281</v>
      </c>
      <c r="B212" s="7">
        <v>13.171586608886718</v>
      </c>
      <c r="C212" s="7">
        <v>14.566891479492188</v>
      </c>
      <c r="D212" s="8">
        <v>44254</v>
      </c>
      <c r="E212" s="9">
        <v>44255</v>
      </c>
      <c r="F212" s="10">
        <v>100354.94559151786</v>
      </c>
      <c r="G212" s="10">
        <v>110985.83984375</v>
      </c>
      <c r="H212" s="10">
        <v>105670.39271763392</v>
      </c>
      <c r="I212" s="11">
        <v>44254</v>
      </c>
      <c r="J212" s="12" t="s">
        <v>24</v>
      </c>
      <c r="K212" s="13">
        <v>160.02848815918</v>
      </c>
      <c r="L212" s="10">
        <v>104388.15452938988</v>
      </c>
      <c r="M212" s="14">
        <v>64005384023354.32</v>
      </c>
      <c r="N212" s="14">
        <v>63228722315781.484</v>
      </c>
      <c r="O212" s="14">
        <v>32424985.802964862</v>
      </c>
      <c r="P212" s="14">
        <v>32.424985802964862</v>
      </c>
    </row>
    <row r="213" spans="1:16" x14ac:dyDescent="0.25">
      <c r="A213" s="28">
        <v>282</v>
      </c>
      <c r="B213" s="7">
        <v>15.208442687988281</v>
      </c>
      <c r="C213" s="7">
        <v>11.856860351562499</v>
      </c>
      <c r="D213" s="8">
        <v>44254</v>
      </c>
      <c r="E213" s="9">
        <v>44255</v>
      </c>
      <c r="F213" s="10">
        <v>115873.84905133929</v>
      </c>
      <c r="G213" s="10">
        <v>90337.983630952382</v>
      </c>
      <c r="H213" s="10">
        <v>103105.91634114584</v>
      </c>
      <c r="I213" s="11">
        <v>44254</v>
      </c>
      <c r="J213" s="12" t="s">
        <v>24</v>
      </c>
      <c r="K213" s="13">
        <v>160.02848815918</v>
      </c>
      <c r="L213" s="10"/>
      <c r="M213" s="14">
        <v>62452060608208.648</v>
      </c>
      <c r="N213" s="14"/>
      <c r="O213" s="14"/>
      <c r="P213" s="14"/>
    </row>
    <row r="214" spans="1:16" x14ac:dyDescent="0.25">
      <c r="A214" s="28">
        <v>311</v>
      </c>
      <c r="B214" s="7">
        <v>17.123306274414063</v>
      </c>
      <c r="C214" s="7">
        <v>17.273336791992186</v>
      </c>
      <c r="D214" s="8">
        <v>44255</v>
      </c>
      <c r="E214" s="9">
        <v>44256</v>
      </c>
      <c r="F214" s="10">
        <v>130463.28590029762</v>
      </c>
      <c r="G214" s="10">
        <v>131606.37555803571</v>
      </c>
      <c r="H214" s="10">
        <v>131034.83072916666</v>
      </c>
      <c r="I214" s="11">
        <v>44255</v>
      </c>
      <c r="J214" s="12" t="s">
        <v>27</v>
      </c>
      <c r="K214" s="13">
        <v>159.27917480468801</v>
      </c>
      <c r="L214" s="10">
        <v>133036.77513485862</v>
      </c>
      <c r="M214" s="14">
        <v>78997188099373.625</v>
      </c>
      <c r="N214" s="14">
        <v>80204103679764.688</v>
      </c>
      <c r="O214" s="14">
        <v>41130309.579366505</v>
      </c>
      <c r="P214" s="14">
        <v>41.130309579366504</v>
      </c>
    </row>
    <row r="215" spans="1:16" x14ac:dyDescent="0.25">
      <c r="A215" s="28">
        <v>312</v>
      </c>
      <c r="B215" s="7">
        <v>17.949592590332031</v>
      </c>
      <c r="C215" s="7">
        <v>17.498071289062501</v>
      </c>
      <c r="D215" s="8">
        <v>44255</v>
      </c>
      <c r="E215" s="9">
        <v>44256</v>
      </c>
      <c r="F215" s="10">
        <v>136758.80068824402</v>
      </c>
      <c r="G215" s="10">
        <v>133318.63839285713</v>
      </c>
      <c r="H215" s="10">
        <v>135038.71954055058</v>
      </c>
      <c r="I215" s="11">
        <v>44255</v>
      </c>
      <c r="J215" s="12" t="s">
        <v>27</v>
      </c>
      <c r="K215" s="13">
        <v>159.27917480468801</v>
      </c>
      <c r="L215" s="10"/>
      <c r="M215" s="14">
        <v>81411019260155.75</v>
      </c>
      <c r="N215" s="14"/>
      <c r="O215" s="14"/>
      <c r="P215" s="14"/>
    </row>
    <row r="216" spans="1:16" x14ac:dyDescent="0.25">
      <c r="A216" s="7" t="s">
        <v>31</v>
      </c>
      <c r="B216" s="7">
        <v>14.971005249023438</v>
      </c>
      <c r="C216" s="7">
        <v>12.765657043457031</v>
      </c>
      <c r="D216" s="8">
        <v>44256</v>
      </c>
      <c r="E216" s="9">
        <v>44257</v>
      </c>
      <c r="F216" s="10">
        <v>114064.80189732143</v>
      </c>
      <c r="G216" s="10">
        <v>97262.148902529763</v>
      </c>
      <c r="H216" s="10">
        <v>105663.47539992561</v>
      </c>
      <c r="I216" s="11">
        <v>44256</v>
      </c>
      <c r="J216" s="12" t="s">
        <v>7</v>
      </c>
      <c r="K216" s="13">
        <v>161.72515869140599</v>
      </c>
      <c r="L216" s="10">
        <v>110934.91908482142</v>
      </c>
      <c r="M216" s="14">
        <v>64679754207462.008</v>
      </c>
      <c r="N216" s="14">
        <v>67906561584060.742</v>
      </c>
      <c r="O216" s="14">
        <v>34823877.735415764</v>
      </c>
      <c r="P216" s="14">
        <v>34.823877735415763</v>
      </c>
    </row>
    <row r="217" spans="1:16" x14ac:dyDescent="0.25">
      <c r="A217" s="7" t="s">
        <v>32</v>
      </c>
      <c r="B217" s="7">
        <v>14.692706298828124</v>
      </c>
      <c r="C217" s="7">
        <v>15.811463928222656</v>
      </c>
      <c r="D217" s="8">
        <v>44256</v>
      </c>
      <c r="E217" s="9">
        <v>44257</v>
      </c>
      <c r="F217" s="10">
        <v>111944.42894345238</v>
      </c>
      <c r="G217" s="10">
        <v>120468.29659598214</v>
      </c>
      <c r="H217" s="10">
        <v>116206.36276971726</v>
      </c>
      <c r="I217" s="11">
        <v>44256</v>
      </c>
      <c r="J217" s="12" t="s">
        <v>7</v>
      </c>
      <c r="K217" s="13">
        <v>161.72515869140599</v>
      </c>
      <c r="L217" s="10"/>
      <c r="M217" s="14">
        <v>71133368960659.5</v>
      </c>
      <c r="N217" s="14"/>
      <c r="O217" s="14"/>
      <c r="P217" s="14"/>
    </row>
    <row r="218" spans="1:16" x14ac:dyDescent="0.25">
      <c r="A218" s="7" t="s">
        <v>33</v>
      </c>
      <c r="B218" s="7">
        <v>14.377897644042969</v>
      </c>
      <c r="C218" s="7">
        <v>16.039338684082033</v>
      </c>
      <c r="D218" s="8">
        <v>44257</v>
      </c>
      <c r="E218" s="9">
        <v>44258</v>
      </c>
      <c r="F218" s="10">
        <v>109545.88681175595</v>
      </c>
      <c r="G218" s="10">
        <v>122204.48521205357</v>
      </c>
      <c r="H218" s="10">
        <v>115875.18601190476</v>
      </c>
      <c r="I218" s="11">
        <v>44257</v>
      </c>
      <c r="J218" s="12" t="s">
        <v>10</v>
      </c>
      <c r="K218" s="13">
        <v>162.01281738281301</v>
      </c>
      <c r="L218" s="10">
        <v>139024.94376046315</v>
      </c>
      <c r="M218" s="14">
        <v>71056809351817.422</v>
      </c>
      <c r="N218" s="14">
        <v>85252669393078.328</v>
      </c>
      <c r="O218" s="14">
        <v>43719317.637476064</v>
      </c>
      <c r="P218" s="14">
        <v>43.719317637476067</v>
      </c>
    </row>
    <row r="219" spans="1:16" x14ac:dyDescent="0.25">
      <c r="A219" s="7" t="s">
        <v>34</v>
      </c>
      <c r="B219" s="7">
        <v>29.092361450195313</v>
      </c>
      <c r="C219" s="7">
        <v>36.388214111328125</v>
      </c>
      <c r="D219" s="8">
        <v>44257</v>
      </c>
      <c r="E219" s="9">
        <v>44258</v>
      </c>
      <c r="F219" s="10">
        <v>221656.08723958334</v>
      </c>
      <c r="G219" s="10">
        <v>277243.53608630953</v>
      </c>
      <c r="H219" s="10">
        <v>249449.81166294642</v>
      </c>
      <c r="I219" s="11">
        <v>44257</v>
      </c>
      <c r="J219" s="12" t="s">
        <v>10</v>
      </c>
      <c r="K219" s="13">
        <v>162.01281738281301</v>
      </c>
      <c r="L219" s="10"/>
      <c r="M219" s="14">
        <v>152967242774132.03</v>
      </c>
      <c r="N219" s="14"/>
      <c r="O219" s="14"/>
      <c r="P219" s="14"/>
    </row>
    <row r="220" spans="1:16" x14ac:dyDescent="0.25">
      <c r="A220" s="7" t="s">
        <v>35</v>
      </c>
      <c r="B220" s="7">
        <v>15.461129760742187</v>
      </c>
      <c r="C220" s="7">
        <v>12.976184082031249</v>
      </c>
      <c r="D220" s="8">
        <v>44257</v>
      </c>
      <c r="E220" s="9">
        <v>44258</v>
      </c>
      <c r="F220" s="10">
        <v>117799.08389136905</v>
      </c>
      <c r="G220" s="10">
        <v>98866.164434523816</v>
      </c>
      <c r="H220" s="10">
        <v>108332.62416294643</v>
      </c>
      <c r="I220" s="11">
        <v>44257</v>
      </c>
      <c r="J220" s="12" t="s">
        <v>10</v>
      </c>
      <c r="K220" s="13">
        <v>162.01281738281301</v>
      </c>
      <c r="L220" s="10">
        <v>95387.388683500758</v>
      </c>
      <c r="M220" s="14">
        <v>66431570784600.266</v>
      </c>
      <c r="N220" s="14">
        <v>58493312723181.922</v>
      </c>
      <c r="O220" s="14"/>
      <c r="P220" s="14"/>
    </row>
    <row r="221" spans="1:16" x14ac:dyDescent="0.25">
      <c r="A221" s="7" t="s">
        <v>36</v>
      </c>
      <c r="B221" s="7">
        <v>10.880072784423827</v>
      </c>
      <c r="C221" s="7">
        <v>10.760992431640625</v>
      </c>
      <c r="D221" s="8">
        <v>44257</v>
      </c>
      <c r="E221" s="9">
        <v>44258</v>
      </c>
      <c r="F221" s="10">
        <v>82895.792643229172</v>
      </c>
      <c r="G221" s="10">
        <v>81988.513764880947</v>
      </c>
      <c r="H221" s="10">
        <v>82442.153204055066</v>
      </c>
      <c r="I221" s="11">
        <v>44257</v>
      </c>
      <c r="J221" s="12" t="s">
        <v>10</v>
      </c>
      <c r="K221" s="13">
        <v>162.01281738281301</v>
      </c>
      <c r="L221" s="10"/>
      <c r="M221" s="14">
        <v>50555054661763.555</v>
      </c>
      <c r="N221" s="14"/>
      <c r="O221" s="14"/>
      <c r="P221" s="14"/>
    </row>
    <row r="222" spans="1:16" x14ac:dyDescent="0.25">
      <c r="A222" s="7" t="s">
        <v>37</v>
      </c>
      <c r="B222" s="7">
        <v>16.431472778320313</v>
      </c>
      <c r="C222" s="7">
        <v>16.452822875976562</v>
      </c>
      <c r="D222" s="8">
        <v>44258</v>
      </c>
      <c r="E222" s="9">
        <v>44259</v>
      </c>
      <c r="F222" s="10">
        <v>125192.17354910714</v>
      </c>
      <c r="G222" s="10">
        <v>125354.84095982143</v>
      </c>
      <c r="H222" s="10">
        <v>125273.50725446429</v>
      </c>
      <c r="I222" s="11">
        <v>44258</v>
      </c>
      <c r="J222" s="12" t="s">
        <v>13</v>
      </c>
      <c r="K222" s="13">
        <v>163.24169921875</v>
      </c>
      <c r="L222" s="10">
        <v>136587.76564825149</v>
      </c>
      <c r="M222" s="14">
        <v>77402720824112.719</v>
      </c>
      <c r="N222" s="14">
        <v>84393459751915.656</v>
      </c>
      <c r="O222" s="14">
        <v>43278697.308674693</v>
      </c>
      <c r="P222" s="14">
        <v>43.278697308674694</v>
      </c>
    </row>
    <row r="223" spans="1:16" x14ac:dyDescent="0.25">
      <c r="A223" s="7" t="s">
        <v>38</v>
      </c>
      <c r="B223" s="7">
        <v>18.428184509277344</v>
      </c>
      <c r="C223" s="7">
        <v>20.396096801757814</v>
      </c>
      <c r="D223" s="8">
        <v>44258</v>
      </c>
      <c r="E223" s="9">
        <v>44259</v>
      </c>
      <c r="F223" s="10">
        <v>140405.21530877976</v>
      </c>
      <c r="G223" s="10">
        <v>155398.83277529763</v>
      </c>
      <c r="H223" s="10">
        <v>147902.02404203871</v>
      </c>
      <c r="I223" s="11">
        <v>44258</v>
      </c>
      <c r="J223" s="12" t="s">
        <v>13</v>
      </c>
      <c r="K223" s="13">
        <v>163.24169921875</v>
      </c>
      <c r="L223" s="10"/>
      <c r="M223" s="14">
        <v>91384198679718.578</v>
      </c>
      <c r="N223" s="14"/>
      <c r="O223" s="14"/>
      <c r="P223" s="14"/>
    </row>
    <row r="224" spans="1:16" x14ac:dyDescent="0.25">
      <c r="A224" s="7" t="s">
        <v>39</v>
      </c>
      <c r="B224" s="7">
        <v>11.183464813232423</v>
      </c>
      <c r="C224" s="7">
        <v>12.877401733398438</v>
      </c>
      <c r="D224" s="8">
        <v>44259</v>
      </c>
      <c r="E224" s="9">
        <v>44260</v>
      </c>
      <c r="F224" s="10">
        <v>85207.350957961316</v>
      </c>
      <c r="G224" s="10">
        <v>98113.537016369053</v>
      </c>
      <c r="H224" s="10">
        <v>91660.443987165185</v>
      </c>
      <c r="I224" s="11">
        <v>44259</v>
      </c>
      <c r="J224" s="12" t="s">
        <v>18</v>
      </c>
      <c r="K224" s="13">
        <v>161.2412109375</v>
      </c>
      <c r="L224" s="10">
        <v>79529.509044828883</v>
      </c>
      <c r="M224" s="14">
        <v>55940184122772.352</v>
      </c>
      <c r="N224" s="14">
        <v>48536698990726.867</v>
      </c>
      <c r="O224" s="14">
        <v>24890614.86703942</v>
      </c>
      <c r="P224" s="14">
        <v>24.890614867039421</v>
      </c>
    </row>
    <row r="225" spans="1:16" x14ac:dyDescent="0.25">
      <c r="A225" s="7" t="s">
        <v>40</v>
      </c>
      <c r="B225" s="7">
        <v>8.0903434753417969</v>
      </c>
      <c r="C225" s="7">
        <v>9.6017822265625004</v>
      </c>
      <c r="D225" s="8">
        <v>44259</v>
      </c>
      <c r="E225" s="9">
        <v>44260</v>
      </c>
      <c r="F225" s="10">
        <v>61640.712193080355</v>
      </c>
      <c r="G225" s="10">
        <v>73156.436011904763</v>
      </c>
      <c r="H225" s="10">
        <v>67398.574102492566</v>
      </c>
      <c r="I225" s="11">
        <v>44259</v>
      </c>
      <c r="J225" s="12" t="s">
        <v>18</v>
      </c>
      <c r="K225" s="13">
        <v>161.2412109375</v>
      </c>
      <c r="L225" s="10"/>
      <c r="M225" s="14">
        <v>41133213858681.367</v>
      </c>
      <c r="N225" s="14"/>
      <c r="O225" s="14"/>
      <c r="P225" s="14"/>
    </row>
    <row r="226" spans="1:16" x14ac:dyDescent="0.25">
      <c r="A226" s="7" t="s">
        <v>41</v>
      </c>
      <c r="B226" s="7">
        <v>16.281333923339844</v>
      </c>
      <c r="C226" s="7">
        <v>17.619726562499999</v>
      </c>
      <c r="D226" s="8">
        <v>44260</v>
      </c>
      <c r="E226" s="9">
        <v>44261</v>
      </c>
      <c r="F226" s="10">
        <v>124048.25846354167</v>
      </c>
      <c r="G226" s="10">
        <v>134245.53571428571</v>
      </c>
      <c r="H226" s="10">
        <v>129146.89708891368</v>
      </c>
      <c r="I226" s="11">
        <v>44260</v>
      </c>
      <c r="J226" s="12" t="s">
        <v>21</v>
      </c>
      <c r="K226" s="13">
        <v>161.69406127929699</v>
      </c>
      <c r="L226" s="10">
        <v>120578.70047433036</v>
      </c>
      <c r="M226" s="14">
        <v>79039453614939.422</v>
      </c>
      <c r="N226" s="14">
        <v>73795614280450.5</v>
      </c>
      <c r="O226" s="14">
        <v>37843904.759205386</v>
      </c>
      <c r="P226" s="14">
        <v>37.843904759205387</v>
      </c>
    </row>
    <row r="227" spans="1:16" x14ac:dyDescent="0.25">
      <c r="A227" s="7" t="s">
        <v>42</v>
      </c>
      <c r="B227" s="7">
        <v>14.378263854980469</v>
      </c>
      <c r="C227" s="7">
        <v>15.024493408203124</v>
      </c>
      <c r="D227" s="8">
        <v>44260</v>
      </c>
      <c r="E227" s="9">
        <v>44261</v>
      </c>
      <c r="F227" s="10">
        <v>109548.67699032738</v>
      </c>
      <c r="G227" s="10">
        <v>114472.33072916667</v>
      </c>
      <c r="H227" s="10">
        <v>112010.50385974703</v>
      </c>
      <c r="I227" s="11">
        <v>44260</v>
      </c>
      <c r="J227" s="12" t="s">
        <v>21</v>
      </c>
      <c r="K227" s="13">
        <v>161.69406127929699</v>
      </c>
      <c r="L227" s="10"/>
      <c r="M227" s="14">
        <v>68551774945961.563</v>
      </c>
      <c r="N227" s="14"/>
      <c r="O227" s="14"/>
      <c r="P227" s="14"/>
    </row>
    <row r="228" spans="1:16" x14ac:dyDescent="0.25">
      <c r="A228" s="7" t="s">
        <v>43</v>
      </c>
      <c r="B228" s="7">
        <v>17.993597412109374</v>
      </c>
      <c r="C228" s="7">
        <v>13.863536071777343</v>
      </c>
      <c r="D228" s="8">
        <v>44261</v>
      </c>
      <c r="E228" s="9">
        <v>44262</v>
      </c>
      <c r="F228" s="10">
        <v>137094.07552083334</v>
      </c>
      <c r="G228" s="10">
        <v>105626.94149925595</v>
      </c>
      <c r="H228" s="10">
        <v>121360.50851004464</v>
      </c>
      <c r="I228" s="11">
        <v>44261</v>
      </c>
      <c r="J228" s="12" t="s">
        <v>24</v>
      </c>
      <c r="K228" s="13">
        <v>158.59590148925801</v>
      </c>
      <c r="L228" s="10">
        <v>111171.75728934152</v>
      </c>
      <c r="M228" s="14">
        <v>72850951970126.969</v>
      </c>
      <c r="N228" s="14">
        <v>66734792480291.102</v>
      </c>
      <c r="O228" s="14">
        <v>34222970.502713382</v>
      </c>
      <c r="P228" s="14">
        <v>34.22297050271338</v>
      </c>
    </row>
    <row r="229" spans="1:16" x14ac:dyDescent="0.25">
      <c r="A229" s="7" t="s">
        <v>44</v>
      </c>
      <c r="B229" s="7">
        <v>14.241323852539063</v>
      </c>
      <c r="C229" s="7">
        <v>12.266715240478515</v>
      </c>
      <c r="D229" s="8">
        <v>44261</v>
      </c>
      <c r="E229" s="9">
        <v>44262</v>
      </c>
      <c r="F229" s="10">
        <v>108505.32459077382</v>
      </c>
      <c r="G229" s="10">
        <v>93460.687546502988</v>
      </c>
      <c r="H229" s="10">
        <v>100983.00606863841</v>
      </c>
      <c r="I229" s="11">
        <v>44261</v>
      </c>
      <c r="J229" s="12" t="s">
        <v>24</v>
      </c>
      <c r="K229" s="13">
        <v>158.59590148925801</v>
      </c>
      <c r="L229" s="10"/>
      <c r="M229" s="14">
        <v>60618632990455.242</v>
      </c>
      <c r="N229" s="14"/>
      <c r="O229" s="14"/>
      <c r="P229" s="14"/>
    </row>
    <row r="230" spans="1:16" x14ac:dyDescent="0.25">
      <c r="A230" s="7" t="s">
        <v>45</v>
      </c>
      <c r="B230" s="7">
        <v>16.217877197265626</v>
      </c>
      <c r="C230" s="7">
        <v>14.285989379882812</v>
      </c>
      <c r="D230" s="8">
        <v>44262</v>
      </c>
      <c r="E230" s="9">
        <v>44263</v>
      </c>
      <c r="F230" s="10">
        <v>123564.77864583333</v>
      </c>
      <c r="G230" s="10">
        <v>108845.63337053571</v>
      </c>
      <c r="H230" s="10">
        <v>116205.20600818453</v>
      </c>
      <c r="I230" s="11">
        <v>44262</v>
      </c>
      <c r="J230" s="12" t="s">
        <v>27</v>
      </c>
      <c r="K230" s="13">
        <v>160.48501586914099</v>
      </c>
      <c r="L230" s="10">
        <v>103183.10110909599</v>
      </c>
      <c r="M230" s="14">
        <v>70587200540186.609</v>
      </c>
      <c r="N230" s="14">
        <v>62677108027613.906</v>
      </c>
      <c r="O230" s="14">
        <v>32142106.680827644</v>
      </c>
      <c r="P230" s="14">
        <v>32.142106680827645</v>
      </c>
    </row>
    <row r="231" spans="1:16" x14ac:dyDescent="0.25">
      <c r="A231" s="7" t="s">
        <v>46</v>
      </c>
      <c r="B231" s="7">
        <v>10.058338165283203</v>
      </c>
      <c r="C231" s="7">
        <v>13.60892333984375</v>
      </c>
      <c r="D231" s="8">
        <v>44262</v>
      </c>
      <c r="E231" s="9">
        <v>44263</v>
      </c>
      <c r="F231" s="10">
        <v>76634.95744977679</v>
      </c>
      <c r="G231" s="10">
        <v>103687.03497023811</v>
      </c>
      <c r="H231" s="10">
        <v>90160.996210007448</v>
      </c>
      <c r="I231" s="11">
        <v>44262</v>
      </c>
      <c r="J231" s="12" t="s">
        <v>27</v>
      </c>
      <c r="K231" s="13">
        <v>160.48501586914099</v>
      </c>
      <c r="L231" s="10"/>
      <c r="M231" s="14">
        <v>54767015515041.195</v>
      </c>
      <c r="N231" s="14"/>
      <c r="O231" s="14"/>
      <c r="P231" s="14"/>
    </row>
    <row r="232" spans="1:16" x14ac:dyDescent="0.25">
      <c r="A232" s="7" t="s">
        <v>47</v>
      </c>
      <c r="B232" s="7">
        <v>15.801333618164062</v>
      </c>
      <c r="C232" s="7">
        <v>18.700813293457031</v>
      </c>
      <c r="D232" s="8">
        <v>44263</v>
      </c>
      <c r="E232" s="9">
        <v>44264</v>
      </c>
      <c r="F232" s="10">
        <v>120391.11328125</v>
      </c>
      <c r="G232" s="10">
        <v>142482.38699776787</v>
      </c>
      <c r="H232" s="10">
        <v>131436.75013950892</v>
      </c>
      <c r="I232" s="11">
        <v>44263</v>
      </c>
      <c r="J232" s="12" t="s">
        <v>7</v>
      </c>
      <c r="K232" s="13">
        <v>164.22833251953099</v>
      </c>
      <c r="L232" s="10">
        <v>120214.82631138393</v>
      </c>
      <c r="M232" s="14">
        <v>81701640992743.609</v>
      </c>
      <c r="N232" s="14">
        <v>74726045576087.125</v>
      </c>
      <c r="O232" s="14">
        <v>38321049.013378009</v>
      </c>
      <c r="P232" s="14">
        <v>38.321049013378008</v>
      </c>
    </row>
    <row r="233" spans="1:16" x14ac:dyDescent="0.25">
      <c r="A233" s="7" t="s">
        <v>48</v>
      </c>
      <c r="B233" s="7">
        <v>16.827923583984376</v>
      </c>
      <c r="C233" s="7">
        <v>11.782713317871094</v>
      </c>
      <c r="D233" s="8">
        <v>44263</v>
      </c>
      <c r="E233" s="9">
        <v>44264</v>
      </c>
      <c r="F233" s="10">
        <v>128212.75111607142</v>
      </c>
      <c r="G233" s="10">
        <v>89773.053850446435</v>
      </c>
      <c r="H233" s="10">
        <v>108992.90248325892</v>
      </c>
      <c r="I233" s="11">
        <v>44263</v>
      </c>
      <c r="J233" s="12" t="s">
        <v>7</v>
      </c>
      <c r="K233" s="13">
        <v>164.22833251953099</v>
      </c>
      <c r="L233" s="10"/>
      <c r="M233" s="14">
        <v>67750450159430.609</v>
      </c>
      <c r="N233" s="14"/>
      <c r="O233" s="14"/>
      <c r="P233" s="14"/>
    </row>
    <row r="234" spans="1:16" x14ac:dyDescent="0.25">
      <c r="A234" s="7" t="s">
        <v>49</v>
      </c>
      <c r="B234" s="7">
        <v>112.22250976562501</v>
      </c>
      <c r="C234" s="7">
        <v>96.335900878906244</v>
      </c>
      <c r="D234" s="8">
        <v>44264</v>
      </c>
      <c r="E234" s="9">
        <v>44265</v>
      </c>
      <c r="F234" s="10">
        <v>855028.64583333337</v>
      </c>
      <c r="G234" s="10">
        <v>733987.81622023811</v>
      </c>
      <c r="H234" s="10">
        <v>794508.23102678568</v>
      </c>
      <c r="I234" s="11">
        <v>44264</v>
      </c>
      <c r="J234" s="12" t="s">
        <v>10</v>
      </c>
      <c r="K234" s="13">
        <v>161.849609375</v>
      </c>
      <c r="L234" s="10">
        <v>432839.86554827006</v>
      </c>
      <c r="M234" s="14">
        <v>486716355277694.94</v>
      </c>
      <c r="N234" s="14">
        <v>265158035564063.41</v>
      </c>
      <c r="O234" s="14">
        <v>135978479.77644277</v>
      </c>
      <c r="P234" s="14">
        <v>135.97847977644275</v>
      </c>
    </row>
    <row r="235" spans="1:16" x14ac:dyDescent="0.25">
      <c r="A235" s="7" t="s">
        <v>50</v>
      </c>
      <c r="B235" s="7">
        <v>24.662672424316405</v>
      </c>
      <c r="C235" s="7">
        <v>25.340011596679688</v>
      </c>
      <c r="D235" s="8">
        <v>44264</v>
      </c>
      <c r="E235" s="9">
        <v>44265</v>
      </c>
      <c r="F235" s="10">
        <v>187906.07561383929</v>
      </c>
      <c r="G235" s="10">
        <v>193066.75502232142</v>
      </c>
      <c r="H235" s="10">
        <v>190486.41531808034</v>
      </c>
      <c r="I235" s="11">
        <v>44264</v>
      </c>
      <c r="J235" s="12" t="s">
        <v>10</v>
      </c>
      <c r="K235" s="13">
        <v>161.849609375</v>
      </c>
      <c r="L235" s="10"/>
      <c r="M235" s="14">
        <v>116692124981149.08</v>
      </c>
      <c r="N235" s="14"/>
      <c r="O235" s="14"/>
      <c r="P235" s="14"/>
    </row>
    <row r="236" spans="1:16" x14ac:dyDescent="0.25">
      <c r="A236" s="7" t="s">
        <v>51</v>
      </c>
      <c r="B236" s="7">
        <v>38.533807373046876</v>
      </c>
      <c r="C236" s="7">
        <v>30.120477294921876</v>
      </c>
      <c r="D236" s="8">
        <v>44264</v>
      </c>
      <c r="E236" s="9">
        <v>44265</v>
      </c>
      <c r="F236" s="10">
        <v>293590.91331845243</v>
      </c>
      <c r="G236" s="10">
        <v>229489.35081845237</v>
      </c>
      <c r="H236" s="10">
        <v>261540.1320684524</v>
      </c>
      <c r="I236" s="11">
        <v>44264</v>
      </c>
      <c r="J236" s="12" t="s">
        <v>10</v>
      </c>
      <c r="K236" s="13">
        <v>161.849609375</v>
      </c>
      <c r="L236" s="10"/>
      <c r="M236" s="14">
        <v>160219686679259.25</v>
      </c>
      <c r="N236" s="14"/>
      <c r="O236" s="14"/>
      <c r="P236" s="14"/>
    </row>
    <row r="237" spans="1:16" x14ac:dyDescent="0.25">
      <c r="A237" s="7" t="s">
        <v>52</v>
      </c>
      <c r="B237" s="7">
        <v>66.261462402343753</v>
      </c>
      <c r="C237" s="7">
        <v>61.005017089843747</v>
      </c>
      <c r="D237" s="8">
        <v>44264</v>
      </c>
      <c r="E237" s="9">
        <v>44265</v>
      </c>
      <c r="F237" s="10">
        <v>504849.23735119047</v>
      </c>
      <c r="G237" s="10">
        <v>464800.13020833331</v>
      </c>
      <c r="H237" s="10">
        <v>484824.68377976189</v>
      </c>
      <c r="I237" s="11">
        <v>44264</v>
      </c>
      <c r="J237" s="12" t="s">
        <v>10</v>
      </c>
      <c r="K237" s="13">
        <v>161.849609375</v>
      </c>
      <c r="L237" s="10"/>
      <c r="M237" s="14">
        <v>297003975318150.31</v>
      </c>
      <c r="N237" s="14"/>
      <c r="O237" s="14"/>
      <c r="P237" s="14"/>
    </row>
    <row r="238" spans="1:16" x14ac:dyDescent="0.25">
      <c r="A238" s="7" t="s">
        <v>53</v>
      </c>
      <c r="B238" s="7">
        <v>50.522601318359378</v>
      </c>
      <c r="C238" s="7">
        <v>56.422296142578126</v>
      </c>
      <c r="D238" s="8">
        <v>44265</v>
      </c>
      <c r="E238" s="9">
        <v>44266</v>
      </c>
      <c r="F238" s="10">
        <v>384934.10528273805</v>
      </c>
      <c r="G238" s="10">
        <v>429884.16108630953</v>
      </c>
      <c r="H238" s="10">
        <v>407409.13318452379</v>
      </c>
      <c r="I238" s="11">
        <v>44265</v>
      </c>
      <c r="J238" s="12" t="s">
        <v>13</v>
      </c>
      <c r="K238" s="13">
        <v>174.83612060546901</v>
      </c>
      <c r="L238" s="10">
        <v>398020.57756696426</v>
      </c>
      <c r="M238" s="14">
        <v>269604915426653.91</v>
      </c>
      <c r="N238" s="14">
        <v>263391994465689.22</v>
      </c>
      <c r="O238" s="14">
        <v>135072817.67471242</v>
      </c>
      <c r="P238" s="14">
        <v>135.07281767471241</v>
      </c>
    </row>
    <row r="239" spans="1:16" x14ac:dyDescent="0.25">
      <c r="A239" s="7" t="s">
        <v>54</v>
      </c>
      <c r="B239" s="7">
        <v>52.824578857421876</v>
      </c>
      <c r="C239" s="7">
        <v>49.191326904296872</v>
      </c>
      <c r="D239" s="8">
        <v>44265</v>
      </c>
      <c r="E239" s="9">
        <v>44266</v>
      </c>
      <c r="F239" s="10">
        <v>402472.98177083331</v>
      </c>
      <c r="G239" s="10">
        <v>374791.06212797621</v>
      </c>
      <c r="H239" s="10">
        <v>388632.02194940473</v>
      </c>
      <c r="I239" s="11">
        <v>44265</v>
      </c>
      <c r="J239" s="12" t="s">
        <v>13</v>
      </c>
      <c r="K239" s="13">
        <v>174.83612060546901</v>
      </c>
      <c r="L239" s="10"/>
      <c r="M239" s="14">
        <v>257179073504724.56</v>
      </c>
      <c r="N239" s="14"/>
      <c r="O239" s="14"/>
      <c r="P239" s="14"/>
    </row>
    <row r="240" spans="1:16" x14ac:dyDescent="0.25">
      <c r="A240" s="7" t="s">
        <v>55</v>
      </c>
      <c r="B240" s="7">
        <v>12.898033142089844</v>
      </c>
      <c r="C240" s="7">
        <v>16.459719848632812</v>
      </c>
      <c r="D240" s="8">
        <v>44266</v>
      </c>
      <c r="E240" s="9">
        <v>44267</v>
      </c>
      <c r="F240" s="10">
        <v>98270.728701636894</v>
      </c>
      <c r="G240" s="10">
        <v>125407.38932291667</v>
      </c>
      <c r="H240" s="10">
        <v>111839.05901227679</v>
      </c>
      <c r="I240" s="11">
        <v>44266</v>
      </c>
      <c r="J240" s="12" t="s">
        <v>18</v>
      </c>
      <c r="K240" s="13">
        <v>174.09460449218801</v>
      </c>
      <c r="L240" s="10">
        <v>103339.46300688243</v>
      </c>
      <c r="M240" s="14">
        <v>73696132981796.234</v>
      </c>
      <c r="N240" s="14">
        <v>68095340530240.234</v>
      </c>
      <c r="O240" s="14">
        <v>34920687.45140525</v>
      </c>
      <c r="P240" s="14">
        <v>34.92068745140525</v>
      </c>
    </row>
    <row r="241" spans="1:16" x14ac:dyDescent="0.25">
      <c r="A241" s="7" t="s">
        <v>56</v>
      </c>
      <c r="B241" s="7">
        <v>9.8997680664062493</v>
      </c>
      <c r="C241" s="7">
        <v>14.995697021484375</v>
      </c>
      <c r="D241" s="8">
        <v>44266</v>
      </c>
      <c r="E241" s="9">
        <v>44267</v>
      </c>
      <c r="F241" s="10">
        <v>75426.804315476184</v>
      </c>
      <c r="G241" s="10">
        <v>114252.9296875</v>
      </c>
      <c r="H241" s="10">
        <v>94839.867001488092</v>
      </c>
      <c r="I241" s="11">
        <v>44266</v>
      </c>
      <c r="J241" s="12" t="s">
        <v>18</v>
      </c>
      <c r="K241" s="13">
        <v>174.09460449218801</v>
      </c>
      <c r="L241" s="10"/>
      <c r="M241" s="14">
        <v>62494548078684.234</v>
      </c>
      <c r="N241" s="14"/>
      <c r="O241" s="14"/>
      <c r="P241" s="14"/>
    </row>
    <row r="242" spans="1:16" x14ac:dyDescent="0.25">
      <c r="A242" s="7" t="s">
        <v>57</v>
      </c>
      <c r="B242" s="7">
        <v>59.902307128906251</v>
      </c>
      <c r="C242" s="7">
        <v>84.963653564453125</v>
      </c>
      <c r="D242" s="8">
        <v>44267</v>
      </c>
      <c r="E242" s="9">
        <v>44268</v>
      </c>
      <c r="F242" s="10">
        <v>456398.53050595243</v>
      </c>
      <c r="G242" s="10">
        <v>647342.12239583337</v>
      </c>
      <c r="H242" s="10">
        <v>551870.32645089296</v>
      </c>
      <c r="I242" s="11">
        <v>44267</v>
      </c>
      <c r="J242" s="12" t="s">
        <v>21</v>
      </c>
      <c r="K242" s="13">
        <v>165.95773315429699</v>
      </c>
      <c r="L242" s="10">
        <v>598032.18005952379</v>
      </c>
      <c r="M242" s="14">
        <v>346657356591472.19</v>
      </c>
      <c r="N242" s="14">
        <v>375653925858463.56</v>
      </c>
      <c r="O242" s="14">
        <v>192643038.90177619</v>
      </c>
      <c r="P242" s="14">
        <v>192.64303890177621</v>
      </c>
    </row>
    <row r="243" spans="1:16" x14ac:dyDescent="0.25">
      <c r="A243" s="7" t="s">
        <v>58</v>
      </c>
      <c r="B243" s="7">
        <v>78.287951660156253</v>
      </c>
      <c r="C243" s="7">
        <v>90.812982177734369</v>
      </c>
      <c r="D243" s="8">
        <v>44267</v>
      </c>
      <c r="E243" s="9">
        <v>44268</v>
      </c>
      <c r="F243" s="10">
        <v>596479.63169642852</v>
      </c>
      <c r="G243" s="10">
        <v>691908.43563988095</v>
      </c>
      <c r="H243" s="10">
        <v>644194.03366815473</v>
      </c>
      <c r="I243" s="11">
        <v>44267</v>
      </c>
      <c r="J243" s="12" t="s">
        <v>21</v>
      </c>
      <c r="K243" s="13">
        <v>165.95773315429699</v>
      </c>
      <c r="L243" s="10"/>
      <c r="M243" s="14">
        <v>404650495125455.06</v>
      </c>
      <c r="N243" s="14"/>
      <c r="O243" s="14"/>
      <c r="P243" s="14"/>
    </row>
    <row r="244" spans="1:16" x14ac:dyDescent="0.25">
      <c r="A244" s="7" t="s">
        <v>59</v>
      </c>
      <c r="B244" s="7">
        <v>17.527558898925783</v>
      </c>
      <c r="C244" s="7">
        <v>18.427365112304688</v>
      </c>
      <c r="D244" s="8">
        <v>44268</v>
      </c>
      <c r="E244" s="9">
        <v>44269</v>
      </c>
      <c r="F244" s="10">
        <v>133543.30589657737</v>
      </c>
      <c r="G244" s="10">
        <v>140398.97228422621</v>
      </c>
      <c r="H244" s="10">
        <v>136971.13909040179</v>
      </c>
      <c r="I244" s="11">
        <v>44268</v>
      </c>
      <c r="J244" s="12" t="s">
        <v>24</v>
      </c>
      <c r="K244" s="13">
        <v>159.76087951660199</v>
      </c>
      <c r="L244" s="10">
        <v>145129.6096075149</v>
      </c>
      <c r="M244" s="14">
        <v>82825753223256.859</v>
      </c>
      <c r="N244" s="14">
        <v>87759138973109.188</v>
      </c>
      <c r="O244" s="14">
        <v>45004686.652876504</v>
      </c>
      <c r="P244" s="14">
        <v>45.004686652876501</v>
      </c>
    </row>
    <row r="245" spans="1:16" x14ac:dyDescent="0.25">
      <c r="A245" s="7" t="s">
        <v>60</v>
      </c>
      <c r="B245" s="7">
        <v>19.675386047363283</v>
      </c>
      <c r="C245" s="7">
        <v>20.562734985351561</v>
      </c>
      <c r="D245" s="8">
        <v>44268</v>
      </c>
      <c r="E245" s="9">
        <v>44269</v>
      </c>
      <c r="F245" s="10">
        <v>149907.70321800598</v>
      </c>
      <c r="G245" s="10">
        <v>156668.45703125</v>
      </c>
      <c r="H245" s="10">
        <v>153288.08012462797</v>
      </c>
      <c r="I245" s="11">
        <v>44268</v>
      </c>
      <c r="J245" s="12" t="s">
        <v>24</v>
      </c>
      <c r="K245" s="13">
        <v>159.76087951660199</v>
      </c>
      <c r="L245" s="10"/>
      <c r="M245" s="14">
        <v>92692524722961.469</v>
      </c>
      <c r="N245" s="14"/>
      <c r="O245" s="14"/>
      <c r="P245" s="14"/>
    </row>
    <row r="246" spans="1:16" x14ac:dyDescent="0.25">
      <c r="A246" s="7" t="s">
        <v>61</v>
      </c>
      <c r="B246" s="7">
        <v>18.744276428222655</v>
      </c>
      <c r="C246" s="7">
        <v>19.029290771484376</v>
      </c>
      <c r="D246" s="8">
        <v>44269</v>
      </c>
      <c r="E246" s="9">
        <v>44270</v>
      </c>
      <c r="F246" s="10">
        <v>142813.53469122024</v>
      </c>
      <c r="G246" s="10">
        <v>144985.07254464287</v>
      </c>
      <c r="H246" s="10">
        <v>143899.30361793155</v>
      </c>
      <c r="I246" s="11">
        <v>44269</v>
      </c>
      <c r="J246" s="12" t="s">
        <v>27</v>
      </c>
      <c r="K246" s="13">
        <v>158.90734863281301</v>
      </c>
      <c r="L246" s="10">
        <v>134747.7547781808</v>
      </c>
      <c r="M246" s="14">
        <v>86550296018407.406</v>
      </c>
      <c r="N246" s="14">
        <v>81045965968205.266</v>
      </c>
      <c r="O246" s="14">
        <v>41562033.829848856</v>
      </c>
      <c r="P246" s="14">
        <v>41.562033829848858</v>
      </c>
    </row>
    <row r="247" spans="1:16" x14ac:dyDescent="0.25">
      <c r="A247" s="7" t="s">
        <v>62</v>
      </c>
      <c r="B247" s="7">
        <v>12.45542221069336</v>
      </c>
      <c r="C247" s="7">
        <v>20.513581848144533</v>
      </c>
      <c r="D247" s="8">
        <v>44269</v>
      </c>
      <c r="E247" s="9">
        <v>44270</v>
      </c>
      <c r="F247" s="10">
        <v>94898.454938616065</v>
      </c>
      <c r="G247" s="10">
        <v>156293.95693824402</v>
      </c>
      <c r="H247" s="10">
        <v>125596.20593843004</v>
      </c>
      <c r="I247" s="11">
        <v>44269</v>
      </c>
      <c r="J247" s="12" t="s">
        <v>27</v>
      </c>
      <c r="K247" s="13">
        <v>158.90734863281301</v>
      </c>
      <c r="L247" s="10"/>
      <c r="M247" s="14">
        <v>75541635918003.141</v>
      </c>
      <c r="N247" s="14"/>
      <c r="O247" s="14"/>
      <c r="P247" s="14"/>
    </row>
    <row r="248" spans="1:16" x14ac:dyDescent="0.25">
      <c r="A248" s="7" t="s">
        <v>63</v>
      </c>
      <c r="B248" s="7">
        <v>16.920945739746095</v>
      </c>
      <c r="C248" s="7">
        <v>21.293621826171876</v>
      </c>
      <c r="D248" s="8">
        <v>44270</v>
      </c>
      <c r="E248" s="9">
        <v>44271</v>
      </c>
      <c r="F248" s="10">
        <v>128921.49135044642</v>
      </c>
      <c r="G248" s="10">
        <v>162237.11867559524</v>
      </c>
      <c r="H248" s="10">
        <v>145579.30501302081</v>
      </c>
      <c r="I248" s="11">
        <v>44270</v>
      </c>
      <c r="J248" s="12" t="s">
        <v>7</v>
      </c>
      <c r="K248" s="13">
        <v>162.95486450195301</v>
      </c>
      <c r="L248" s="10">
        <v>120501.00998651414</v>
      </c>
      <c r="M248" s="14">
        <v>89791009667363.844</v>
      </c>
      <c r="N248" s="14">
        <v>74323114481542.906</v>
      </c>
      <c r="O248" s="14">
        <v>38114417.682842515</v>
      </c>
      <c r="P248" s="14">
        <v>38.114417682842515</v>
      </c>
    </row>
    <row r="249" spans="1:16" x14ac:dyDescent="0.25">
      <c r="A249" s="7" t="s">
        <v>64</v>
      </c>
      <c r="B249" s="7">
        <v>10.540116119384766</v>
      </c>
      <c r="C249" s="7">
        <v>14.508346557617188</v>
      </c>
      <c r="D249" s="8">
        <v>44270</v>
      </c>
      <c r="E249" s="9">
        <v>44271</v>
      </c>
      <c r="F249" s="10">
        <v>80305.646623883935</v>
      </c>
      <c r="G249" s="10">
        <v>110539.78329613095</v>
      </c>
      <c r="H249" s="10">
        <v>95422.714960007434</v>
      </c>
      <c r="I249" s="11">
        <v>44270</v>
      </c>
      <c r="J249" s="12" t="s">
        <v>7</v>
      </c>
      <c r="K249" s="13">
        <v>162.95486450195301</v>
      </c>
      <c r="L249" s="10"/>
      <c r="M249" s="14">
        <v>58855219295721.93</v>
      </c>
      <c r="N249" s="14"/>
      <c r="O249" s="14"/>
      <c r="P249" s="14"/>
    </row>
    <row r="250" spans="1:16" x14ac:dyDescent="0.25">
      <c r="A250" s="7" t="s">
        <v>65</v>
      </c>
      <c r="B250" s="7">
        <v>21.100340270996092</v>
      </c>
      <c r="C250" s="7">
        <v>16.55780029296875</v>
      </c>
      <c r="D250" s="8">
        <v>44271</v>
      </c>
      <c r="E250" s="9">
        <v>44272</v>
      </c>
      <c r="F250" s="10">
        <v>160764.49730282737</v>
      </c>
      <c r="G250" s="10">
        <v>126154.66889880951</v>
      </c>
      <c r="H250" s="10">
        <v>143459.58310081845</v>
      </c>
      <c r="I250" s="11">
        <v>44271</v>
      </c>
      <c r="J250" s="12" t="s">
        <v>10</v>
      </c>
      <c r="K250" s="13">
        <v>161.67590332031301</v>
      </c>
      <c r="L250" s="10">
        <v>156733.642578125</v>
      </c>
      <c r="M250" s="14">
        <v>87789129848248.563</v>
      </c>
      <c r="N250" s="14">
        <v>95912101530437.938</v>
      </c>
      <c r="O250" s="14">
        <v>49185693.092532277</v>
      </c>
      <c r="P250" s="14">
        <v>49.185693092532276</v>
      </c>
    </row>
    <row r="251" spans="1:16" x14ac:dyDescent="0.25">
      <c r="A251" s="7" t="s">
        <v>66</v>
      </c>
      <c r="B251" s="7">
        <v>25.519499206542967</v>
      </c>
      <c r="C251" s="7">
        <v>19.107522583007814</v>
      </c>
      <c r="D251" s="8">
        <v>44271</v>
      </c>
      <c r="E251" s="9">
        <v>44272</v>
      </c>
      <c r="F251" s="10">
        <v>194434.27966889879</v>
      </c>
      <c r="G251" s="10">
        <v>145581.12444196429</v>
      </c>
      <c r="H251" s="10">
        <v>170007.70205543155</v>
      </c>
      <c r="I251" s="11">
        <v>44271</v>
      </c>
      <c r="J251" s="12" t="s">
        <v>10</v>
      </c>
      <c r="K251" s="13">
        <v>161.67590332031301</v>
      </c>
      <c r="L251" s="10"/>
      <c r="M251" s="14">
        <v>104035073212627.28</v>
      </c>
      <c r="N251" s="14"/>
      <c r="O251" s="14"/>
      <c r="P251" s="14"/>
    </row>
    <row r="252" spans="1:16" x14ac:dyDescent="0.25">
      <c r="A252" s="7" t="s">
        <v>67</v>
      </c>
      <c r="B252" s="7">
        <v>20.707717895507813</v>
      </c>
      <c r="C252" s="7">
        <v>25.402264404296876</v>
      </c>
      <c r="D252" s="8">
        <v>44272</v>
      </c>
      <c r="E252" s="9">
        <v>44273</v>
      </c>
      <c r="F252" s="10">
        <v>157773.08872767858</v>
      </c>
      <c r="G252" s="10">
        <v>193541.06212797621</v>
      </c>
      <c r="H252" s="10">
        <v>175657.0754278274</v>
      </c>
      <c r="I252" s="11">
        <v>44272</v>
      </c>
      <c r="J252" s="12" t="s">
        <v>13</v>
      </c>
      <c r="K252" s="13">
        <v>164.34587097168</v>
      </c>
      <c r="L252" s="10">
        <v>157779.87816220237</v>
      </c>
      <c r="M252" s="14">
        <v>109267329477589.8</v>
      </c>
      <c r="N252" s="14">
        <v>98146834621340.672</v>
      </c>
      <c r="O252" s="14">
        <v>50331710.062225983</v>
      </c>
      <c r="P252" s="14">
        <v>50.33171006222598</v>
      </c>
    </row>
    <row r="253" spans="1:16" x14ac:dyDescent="0.25">
      <c r="A253" s="7" t="s">
        <v>68</v>
      </c>
      <c r="B253" s="7">
        <v>15.761706542968749</v>
      </c>
      <c r="C253" s="7">
        <v>20.962747192382814</v>
      </c>
      <c r="D253" s="8">
        <v>44272</v>
      </c>
      <c r="E253" s="9">
        <v>44273</v>
      </c>
      <c r="F253" s="10">
        <v>120089.19270833333</v>
      </c>
      <c r="G253" s="10">
        <v>159716.16908482142</v>
      </c>
      <c r="H253" s="10">
        <v>139902.68089657737</v>
      </c>
      <c r="I253" s="11">
        <v>44272</v>
      </c>
      <c r="J253" s="12" t="s">
        <v>13</v>
      </c>
      <c r="K253" s="13">
        <v>164.34587097168</v>
      </c>
      <c r="L253" s="10"/>
      <c r="M253" s="14">
        <v>87026339765091.578</v>
      </c>
      <c r="N253" s="14"/>
      <c r="O253" s="14"/>
      <c r="P253" s="14"/>
    </row>
    <row r="254" spans="1:16" x14ac:dyDescent="0.25">
      <c r="A254" s="7" t="s">
        <v>69</v>
      </c>
      <c r="B254" s="7">
        <v>16.799240112304688</v>
      </c>
      <c r="C254" s="7">
        <v>16.255221557617187</v>
      </c>
      <c r="D254" s="8">
        <v>44273</v>
      </c>
      <c r="E254" s="9">
        <v>44274</v>
      </c>
      <c r="F254" s="10">
        <v>127994.21037946429</v>
      </c>
      <c r="G254" s="10">
        <v>123849.30710565476</v>
      </c>
      <c r="H254" s="10">
        <v>125921.75874255953</v>
      </c>
      <c r="I254" s="11">
        <v>44273</v>
      </c>
      <c r="J254" s="12" t="s">
        <v>18</v>
      </c>
      <c r="K254" s="13">
        <v>163.99560546875</v>
      </c>
      <c r="L254" s="10">
        <v>132691.0894484747</v>
      </c>
      <c r="M254" s="14">
        <v>78162578027368.328</v>
      </c>
      <c r="N254" s="14">
        <v>82364459773444.406</v>
      </c>
      <c r="O254" s="14">
        <v>42238184.499202259</v>
      </c>
      <c r="P254" s="14">
        <v>42.238184499202262</v>
      </c>
    </row>
    <row r="255" spans="1:16" x14ac:dyDescent="0.25">
      <c r="A255" s="7" t="s">
        <v>70</v>
      </c>
      <c r="B255" s="7">
        <v>18.612611389160158</v>
      </c>
      <c r="C255" s="7">
        <v>17.995748901367186</v>
      </c>
      <c r="D255" s="8">
        <v>44273</v>
      </c>
      <c r="E255" s="9">
        <v>44274</v>
      </c>
      <c r="F255" s="10">
        <v>141810.37248883929</v>
      </c>
      <c r="G255" s="10">
        <v>137110.46781994047</v>
      </c>
      <c r="H255" s="10">
        <v>139460.42015438987</v>
      </c>
      <c r="I255" s="11">
        <v>44273</v>
      </c>
      <c r="J255" s="12" t="s">
        <v>18</v>
      </c>
      <c r="K255" s="13">
        <v>163.99560546875</v>
      </c>
      <c r="L255" s="10"/>
      <c r="M255" s="14">
        <v>86566341519520.453</v>
      </c>
      <c r="N255" s="14"/>
      <c r="O255" s="14"/>
      <c r="P255" s="14"/>
    </row>
    <row r="256" spans="1:16" x14ac:dyDescent="0.25">
      <c r="A256" s="7" t="s">
        <v>71</v>
      </c>
      <c r="B256" s="7">
        <v>21.026660156249999</v>
      </c>
      <c r="C256" s="7">
        <v>15.260369873046875</v>
      </c>
      <c r="D256" s="8">
        <v>44274</v>
      </c>
      <c r="E256" s="9">
        <v>44275</v>
      </c>
      <c r="F256" s="10">
        <v>160203.125</v>
      </c>
      <c r="G256" s="10">
        <v>116269.48474702382</v>
      </c>
      <c r="H256" s="10">
        <v>138236.30487351189</v>
      </c>
      <c r="I256" s="11">
        <v>44274</v>
      </c>
      <c r="J256" s="12" t="s">
        <v>21</v>
      </c>
      <c r="K256" s="13">
        <v>162.29238891601599</v>
      </c>
      <c r="L256" s="10">
        <v>119579.11028180804</v>
      </c>
      <c r="M256" s="14">
        <v>84915340078518.141</v>
      </c>
      <c r="N256" s="14">
        <v>73454660301846.875</v>
      </c>
      <c r="O256" s="14">
        <v>37669056.565049678</v>
      </c>
      <c r="P256" s="14">
        <v>37.669056565049679</v>
      </c>
    </row>
    <row r="257" spans="1:16" x14ac:dyDescent="0.25">
      <c r="A257" s="7" t="s">
        <v>72</v>
      </c>
      <c r="B257" s="7">
        <v>13.007284545898438</v>
      </c>
      <c r="C257" s="7">
        <v>13.484718322753906</v>
      </c>
      <c r="D257" s="8">
        <v>44274</v>
      </c>
      <c r="E257" s="9">
        <v>44275</v>
      </c>
      <c r="F257" s="10">
        <v>99103.120349702382</v>
      </c>
      <c r="G257" s="10">
        <v>102740.71103050595</v>
      </c>
      <c r="H257" s="10">
        <v>100921.91569010416</v>
      </c>
      <c r="I257" s="11">
        <v>44274</v>
      </c>
      <c r="J257" s="12" t="s">
        <v>21</v>
      </c>
      <c r="K257" s="13">
        <v>162.29238891601599</v>
      </c>
      <c r="L257" s="10"/>
      <c r="M257" s="14">
        <v>61993980525175.578</v>
      </c>
      <c r="N257" s="14"/>
      <c r="O257" s="14"/>
      <c r="P257" s="14"/>
    </row>
    <row r="258" spans="1:16" x14ac:dyDescent="0.25">
      <c r="A258" s="7" t="s">
        <v>73</v>
      </c>
      <c r="B258" s="7">
        <v>34.667681884765628</v>
      </c>
      <c r="C258" s="7">
        <v>42.410491943359375</v>
      </c>
      <c r="D258" s="8">
        <v>44275</v>
      </c>
      <c r="E258" s="9">
        <v>44276</v>
      </c>
      <c r="F258" s="10">
        <v>264134.71912202379</v>
      </c>
      <c r="G258" s="10">
        <v>323127.55766369047</v>
      </c>
      <c r="H258" s="10">
        <v>293631.13839285716</v>
      </c>
      <c r="I258" s="11">
        <v>44275</v>
      </c>
      <c r="J258" s="12" t="s">
        <v>24</v>
      </c>
      <c r="K258" s="13">
        <v>157.89361572265599</v>
      </c>
      <c r="L258" s="10">
        <v>280350.73125930061</v>
      </c>
      <c r="M258" s="14">
        <v>175481994860565.56</v>
      </c>
      <c r="N258" s="14">
        <v>167545260530846.81</v>
      </c>
      <c r="O258" s="14">
        <v>85920646.426075295</v>
      </c>
      <c r="P258" s="14">
        <v>85.920646426075294</v>
      </c>
    </row>
    <row r="259" spans="1:16" x14ac:dyDescent="0.25">
      <c r="A259" s="7" t="s">
        <v>74</v>
      </c>
      <c r="B259" s="7">
        <v>36.102374267578128</v>
      </c>
      <c r="C259" s="7">
        <v>34.003585815429688</v>
      </c>
      <c r="D259" s="8">
        <v>44275</v>
      </c>
      <c r="E259" s="9">
        <v>44276</v>
      </c>
      <c r="F259" s="10">
        <v>275065.70870535716</v>
      </c>
      <c r="G259" s="10">
        <v>259074.93954613098</v>
      </c>
      <c r="H259" s="10">
        <v>267070.32412574405</v>
      </c>
      <c r="I259" s="11">
        <v>44275</v>
      </c>
      <c r="J259" s="12" t="s">
        <v>24</v>
      </c>
      <c r="K259" s="13">
        <v>157.89361572265599</v>
      </c>
      <c r="L259" s="10"/>
      <c r="M259" s="14">
        <v>159608526201128.03</v>
      </c>
      <c r="N259" s="14"/>
      <c r="O259" s="14"/>
      <c r="P259" s="14"/>
    </row>
    <row r="260" spans="1:16" x14ac:dyDescent="0.25">
      <c r="A260" s="7" t="s">
        <v>75</v>
      </c>
      <c r="B260" s="7">
        <v>20.670693969726564</v>
      </c>
      <c r="C260" s="7">
        <v>19.017845153808594</v>
      </c>
      <c r="D260" s="8">
        <v>44276</v>
      </c>
      <c r="E260" s="9">
        <v>44277</v>
      </c>
      <c r="F260" s="10">
        <v>157491.00167410713</v>
      </c>
      <c r="G260" s="10">
        <v>144897.86783854166</v>
      </c>
      <c r="H260" s="10">
        <v>151194.43475632439</v>
      </c>
      <c r="I260" s="11">
        <v>44276</v>
      </c>
      <c r="J260" s="12" t="s">
        <v>27</v>
      </c>
      <c r="K260" s="13">
        <v>157.70204162597699</v>
      </c>
      <c r="L260" s="10">
        <v>146850.00755673362</v>
      </c>
      <c r="M260" s="14">
        <v>90248294899866.766</v>
      </c>
      <c r="N260" s="14">
        <v>87655096626983.453</v>
      </c>
      <c r="O260" s="14">
        <v>44951331.603581257</v>
      </c>
      <c r="P260" s="14">
        <v>44.951331603581259</v>
      </c>
    </row>
    <row r="261" spans="1:16" x14ac:dyDescent="0.25">
      <c r="A261" s="7" t="s">
        <v>76</v>
      </c>
      <c r="B261" s="7">
        <v>20.437332153320313</v>
      </c>
      <c r="C261" s="7">
        <v>16.970382690429688</v>
      </c>
      <c r="D261" s="8">
        <v>44276</v>
      </c>
      <c r="E261" s="9">
        <v>44277</v>
      </c>
      <c r="F261" s="10">
        <v>155713.00688244047</v>
      </c>
      <c r="G261" s="10">
        <v>129298.15383184524</v>
      </c>
      <c r="H261" s="10">
        <v>142505.58035714284</v>
      </c>
      <c r="I261" s="11">
        <v>44276</v>
      </c>
      <c r="J261" s="12" t="s">
        <v>27</v>
      </c>
      <c r="K261" s="13">
        <v>157.70204162597699</v>
      </c>
      <c r="L261" s="10"/>
      <c r="M261" s="14">
        <v>85061898354100.109</v>
      </c>
      <c r="N261" s="14"/>
      <c r="O261" s="14"/>
      <c r="P261" s="14"/>
    </row>
    <row r="262" spans="1:16" x14ac:dyDescent="0.25">
      <c r="A262" s="7" t="s">
        <v>77</v>
      </c>
      <c r="B262" s="7">
        <v>24.436743164062499</v>
      </c>
      <c r="C262" s="7">
        <v>27.019494628906251</v>
      </c>
      <c r="D262" s="8">
        <v>44277</v>
      </c>
      <c r="E262" s="9">
        <v>44278</v>
      </c>
      <c r="F262" s="10">
        <v>186184.70982142858</v>
      </c>
      <c r="G262" s="10">
        <v>205862.81622023811</v>
      </c>
      <c r="H262" s="10">
        <v>196023.76302083334</v>
      </c>
      <c r="I262" s="11">
        <v>44277</v>
      </c>
      <c r="J262" s="12" t="s">
        <v>7</v>
      </c>
      <c r="K262" s="13">
        <v>162.11981201171901</v>
      </c>
      <c r="L262" s="10">
        <v>199015.83135695686</v>
      </c>
      <c r="M262" s="14">
        <v>120284785286754.09</v>
      </c>
      <c r="N262" s="14">
        <v>122120788696889.92</v>
      </c>
      <c r="O262" s="14">
        <v>62626045.485584572</v>
      </c>
      <c r="P262" s="14">
        <v>62.626045485584569</v>
      </c>
    </row>
    <row r="263" spans="1:16" x14ac:dyDescent="0.25">
      <c r="A263" s="7" t="s">
        <v>78</v>
      </c>
      <c r="B263" s="7">
        <v>23.166648864746094</v>
      </c>
      <c r="C263" s="7">
        <v>29.860424804687501</v>
      </c>
      <c r="D263" s="8">
        <v>44277</v>
      </c>
      <c r="E263" s="9">
        <v>44278</v>
      </c>
      <c r="F263" s="10">
        <v>176507.80087425598</v>
      </c>
      <c r="G263" s="10">
        <v>227507.99851190476</v>
      </c>
      <c r="H263" s="10">
        <v>202007.89969308037</v>
      </c>
      <c r="I263" s="11">
        <v>44277</v>
      </c>
      <c r="J263" s="12" t="s">
        <v>7</v>
      </c>
      <c r="K263" s="13">
        <v>162.11981201171901</v>
      </c>
      <c r="L263" s="10"/>
      <c r="M263" s="14">
        <v>123956792107025.8</v>
      </c>
      <c r="N263" s="14"/>
      <c r="O263" s="14"/>
      <c r="P263" s="14"/>
    </row>
    <row r="264" spans="1:16" x14ac:dyDescent="0.25">
      <c r="A264" s="7" t="s">
        <v>79</v>
      </c>
      <c r="B264" s="7">
        <v>19.444766235351562</v>
      </c>
      <c r="C264" s="7">
        <v>29.330722045898437</v>
      </c>
      <c r="D264" s="8">
        <v>44278</v>
      </c>
      <c r="E264" s="9">
        <v>44279</v>
      </c>
      <c r="F264" s="10">
        <v>148150.59988839287</v>
      </c>
      <c r="G264" s="10">
        <v>223472.16796875</v>
      </c>
      <c r="H264" s="10">
        <v>185811.38392857142</v>
      </c>
      <c r="I264" s="11">
        <v>44278</v>
      </c>
      <c r="J264" s="12" t="s">
        <v>10</v>
      </c>
      <c r="K264" s="13">
        <v>163.18804931640599</v>
      </c>
      <c r="L264" s="10">
        <v>172807.50964936757</v>
      </c>
      <c r="M264" s="14">
        <v>114769516720263.09</v>
      </c>
      <c r="N264" s="14">
        <v>106737455740140.34</v>
      </c>
      <c r="O264" s="14">
        <v>54737156.78981556</v>
      </c>
      <c r="P264" s="14">
        <v>54.737156789815558</v>
      </c>
    </row>
    <row r="265" spans="1:16" x14ac:dyDescent="0.25">
      <c r="A265" s="7" t="s">
        <v>80</v>
      </c>
      <c r="B265" s="7">
        <v>19.640365600585938</v>
      </c>
      <c r="C265" s="7">
        <v>22.30808868408203</v>
      </c>
      <c r="D265" s="8">
        <v>44278</v>
      </c>
      <c r="E265" s="9">
        <v>44279</v>
      </c>
      <c r="F265" s="10">
        <v>149640.88076636902</v>
      </c>
      <c r="G265" s="10">
        <v>169966.38997395834</v>
      </c>
      <c r="H265" s="10">
        <v>159803.63537016368</v>
      </c>
      <c r="I265" s="11">
        <v>44278</v>
      </c>
      <c r="J265" s="12" t="s">
        <v>10</v>
      </c>
      <c r="K265" s="13">
        <v>163.18804931640599</v>
      </c>
      <c r="L265" s="10"/>
      <c r="M265" s="14">
        <v>98705394760017.578</v>
      </c>
      <c r="N265" s="14"/>
      <c r="O265" s="14"/>
      <c r="P265" s="14"/>
    </row>
    <row r="266" spans="1:16" x14ac:dyDescent="0.25">
      <c r="A266" s="7" t="s">
        <v>81</v>
      </c>
      <c r="B266" s="7">
        <v>23.712953186035158</v>
      </c>
      <c r="C266" s="7">
        <v>22.110687255859375</v>
      </c>
      <c r="D266" s="8">
        <v>44279</v>
      </c>
      <c r="E266" s="9">
        <v>44280</v>
      </c>
      <c r="F266" s="10">
        <v>180670.11951264879</v>
      </c>
      <c r="G266" s="10">
        <v>168462.37909226189</v>
      </c>
      <c r="H266" s="10">
        <v>174566.24930245534</v>
      </c>
      <c r="I266" s="11">
        <v>44279</v>
      </c>
      <c r="J266" s="12" t="s">
        <v>13</v>
      </c>
      <c r="K266" s="13">
        <v>199.08108520507801</v>
      </c>
      <c r="L266" s="10">
        <v>168091.33184523808</v>
      </c>
      <c r="M266" s="14">
        <v>131539493159719.7</v>
      </c>
      <c r="N266" s="14">
        <v>126660501006444.41</v>
      </c>
      <c r="O266" s="14">
        <v>64954103.080227904</v>
      </c>
      <c r="P266" s="14">
        <v>64.95410308022791</v>
      </c>
    </row>
    <row r="267" spans="1:16" x14ac:dyDescent="0.25">
      <c r="A267" s="7" t="s">
        <v>82</v>
      </c>
      <c r="B267" s="7">
        <v>21.077024841308592</v>
      </c>
      <c r="C267" s="7">
        <v>21.347283935546876</v>
      </c>
      <c r="D267" s="8">
        <v>44279</v>
      </c>
      <c r="E267" s="9">
        <v>44280</v>
      </c>
      <c r="F267" s="10">
        <v>160586.85593377976</v>
      </c>
      <c r="G267" s="10">
        <v>162645.97284226189</v>
      </c>
      <c r="H267" s="10">
        <v>161616.41438802081</v>
      </c>
      <c r="I267" s="11">
        <v>44279</v>
      </c>
      <c r="J267" s="12" t="s">
        <v>13</v>
      </c>
      <c r="K267" s="13">
        <v>199.08108520507801</v>
      </c>
      <c r="L267" s="10"/>
      <c r="M267" s="14">
        <v>121781508853169.09</v>
      </c>
      <c r="N267" s="14"/>
      <c r="O267" s="14"/>
      <c r="P267" s="14"/>
    </row>
    <row r="268" spans="1:16" x14ac:dyDescent="0.25">
      <c r="A268" s="7" t="s">
        <v>83</v>
      </c>
      <c r="B268" s="7">
        <v>29.560125732421874</v>
      </c>
      <c r="C268" s="7">
        <v>27.417016601562501</v>
      </c>
      <c r="D268" s="8">
        <v>44280</v>
      </c>
      <c r="E268" s="9">
        <v>44281</v>
      </c>
      <c r="F268" s="10">
        <v>225220.00558035713</v>
      </c>
      <c r="G268" s="10">
        <v>208891.55505952379</v>
      </c>
      <c r="H268" s="10">
        <v>217055.78031994047</v>
      </c>
      <c r="I268" s="11">
        <v>44280</v>
      </c>
      <c r="J268" s="12" t="s">
        <v>18</v>
      </c>
      <c r="K268" s="13">
        <v>182.73492431640599</v>
      </c>
      <c r="L268" s="10">
        <v>194987.52267020088</v>
      </c>
      <c r="M268" s="14">
        <v>150126996965132.47</v>
      </c>
      <c r="N268" s="14">
        <v>134863449298607.38</v>
      </c>
      <c r="O268" s="14">
        <v>69160743.230055064</v>
      </c>
      <c r="P268" s="14">
        <v>69.160743230055061</v>
      </c>
    </row>
    <row r="269" spans="1:16" x14ac:dyDescent="0.25">
      <c r="A269" s="7" t="s">
        <v>84</v>
      </c>
      <c r="B269" s="7">
        <v>20.518080139160155</v>
      </c>
      <c r="C269" s="7">
        <v>24.873226928710938</v>
      </c>
      <c r="D269" s="8">
        <v>44280</v>
      </c>
      <c r="E269" s="9">
        <v>44281</v>
      </c>
      <c r="F269" s="10">
        <v>156328.22963169642</v>
      </c>
      <c r="G269" s="10">
        <v>189510.30040922621</v>
      </c>
      <c r="H269" s="10">
        <v>172919.26502046132</v>
      </c>
      <c r="I269" s="11">
        <v>44280</v>
      </c>
      <c r="J269" s="12" t="s">
        <v>18</v>
      </c>
      <c r="K269" s="13">
        <v>182.73492431640599</v>
      </c>
      <c r="L269" s="10"/>
      <c r="M269" s="14">
        <v>119599901632082.25</v>
      </c>
      <c r="N269" s="14"/>
      <c r="O269" s="14"/>
      <c r="P269" s="14"/>
    </row>
    <row r="270" spans="1:16" x14ac:dyDescent="0.25">
      <c r="A270" s="28">
        <v>271</v>
      </c>
      <c r="B270" s="7">
        <v>26.819201660156249</v>
      </c>
      <c r="C270" s="7">
        <v>25.541226196289063</v>
      </c>
      <c r="D270" s="8">
        <v>44281</v>
      </c>
      <c r="E270" s="9">
        <v>44282</v>
      </c>
      <c r="F270" s="10">
        <v>204336.77455357142</v>
      </c>
      <c r="G270" s="10">
        <v>194599.81863839287</v>
      </c>
      <c r="H270" s="10">
        <v>199468.29659598216</v>
      </c>
      <c r="I270" s="11">
        <v>44281</v>
      </c>
      <c r="J270" s="12" t="s">
        <v>21</v>
      </c>
      <c r="K270" s="13">
        <v>174.84411621093801</v>
      </c>
      <c r="L270" s="10">
        <v>191015.51455543155</v>
      </c>
      <c r="M270" s="14">
        <v>132005122645161.48</v>
      </c>
      <c r="N270" s="14">
        <v>126411198452708.27</v>
      </c>
      <c r="O270" s="14">
        <v>64826255.616773471</v>
      </c>
      <c r="P270" s="14">
        <v>64.826255616773466</v>
      </c>
    </row>
    <row r="271" spans="1:16" x14ac:dyDescent="0.25">
      <c r="A271" s="28">
        <v>272</v>
      </c>
      <c r="B271" s="7">
        <v>25.498165893554688</v>
      </c>
      <c r="C271" s="7">
        <v>22.424551391601561</v>
      </c>
      <c r="D271" s="8">
        <v>44281</v>
      </c>
      <c r="E271" s="9">
        <v>44282</v>
      </c>
      <c r="F271" s="10">
        <v>194271.74014136902</v>
      </c>
      <c r="G271" s="10">
        <v>170853.72488839287</v>
      </c>
      <c r="H271" s="10">
        <v>182562.73251488095</v>
      </c>
      <c r="I271" s="11">
        <v>44281</v>
      </c>
      <c r="J271" s="12" t="s">
        <v>21</v>
      </c>
      <c r="K271" s="13">
        <v>174.84411621093801</v>
      </c>
      <c r="L271" s="10"/>
      <c r="M271" s="14">
        <v>120817274260255.02</v>
      </c>
      <c r="N271" s="14"/>
      <c r="O271" s="14"/>
      <c r="P271" s="14"/>
    </row>
    <row r="272" spans="1:16" x14ac:dyDescent="0.25">
      <c r="A272" s="28">
        <v>281</v>
      </c>
      <c r="B272" s="7">
        <v>27.024197387695313</v>
      </c>
      <c r="C272" s="7">
        <v>34.289630126953128</v>
      </c>
      <c r="D272" s="8">
        <v>44282</v>
      </c>
      <c r="E272" s="9">
        <v>44283</v>
      </c>
      <c r="F272" s="10">
        <v>205898.64676339287</v>
      </c>
      <c r="G272" s="10">
        <v>261254.32477678571</v>
      </c>
      <c r="H272" s="10">
        <v>233576.48577008929</v>
      </c>
      <c r="I272" s="11">
        <v>44282</v>
      </c>
      <c r="J272" s="12" t="s">
        <v>24</v>
      </c>
      <c r="K272" s="13">
        <v>169.196533203125</v>
      </c>
      <c r="L272" s="10">
        <v>223605.33505394345</v>
      </c>
      <c r="M272" s="14">
        <v>149584455219808</v>
      </c>
      <c r="N272" s="14">
        <v>143198841775578.88</v>
      </c>
      <c r="O272" s="14">
        <v>73435303.474655837</v>
      </c>
      <c r="P272" s="14">
        <v>73.435303474655839</v>
      </c>
    </row>
    <row r="273" spans="1:16" x14ac:dyDescent="0.25">
      <c r="A273" s="28">
        <v>282</v>
      </c>
      <c r="B273" s="7">
        <v>26.040411376953124</v>
      </c>
      <c r="C273" s="7">
        <v>30.038562011718749</v>
      </c>
      <c r="D273" s="8">
        <v>44282</v>
      </c>
      <c r="E273" s="9">
        <v>44283</v>
      </c>
      <c r="F273" s="10">
        <v>198403.13430059524</v>
      </c>
      <c r="G273" s="10">
        <v>228865.234375</v>
      </c>
      <c r="H273" s="10">
        <v>213634.18433779763</v>
      </c>
      <c r="I273" s="11">
        <v>44282</v>
      </c>
      <c r="J273" s="12" t="s">
        <v>24</v>
      </c>
      <c r="K273" s="13">
        <v>169.196533203125</v>
      </c>
      <c r="L273" s="10"/>
      <c r="M273" s="14">
        <v>136813228331349.78</v>
      </c>
      <c r="N273" s="14"/>
      <c r="O273" s="14"/>
      <c r="P273" s="14"/>
    </row>
    <row r="274" spans="1:16" x14ac:dyDescent="0.25">
      <c r="A274" s="28">
        <v>291</v>
      </c>
      <c r="B274" s="7">
        <v>38.818896484375003</v>
      </c>
      <c r="C274" s="7">
        <v>49.795361328124997</v>
      </c>
      <c r="D274" s="8">
        <v>44283</v>
      </c>
      <c r="E274" s="9">
        <v>44284</v>
      </c>
      <c r="F274" s="10">
        <v>295763.02083333331</v>
      </c>
      <c r="G274" s="10">
        <v>379393.22916666669</v>
      </c>
      <c r="H274" s="10">
        <v>337578.125</v>
      </c>
      <c r="I274" s="11">
        <v>44283</v>
      </c>
      <c r="J274" s="12" t="s">
        <v>27</v>
      </c>
      <c r="K274" s="13">
        <v>168.75299072265599</v>
      </c>
      <c r="L274" s="10">
        <v>323439.27873883932</v>
      </c>
      <c r="M274" s="14">
        <v>215621299372982.66</v>
      </c>
      <c r="N274" s="14">
        <v>206590393112494.66</v>
      </c>
      <c r="O274" s="14">
        <v>105943791.33974084</v>
      </c>
      <c r="P274" s="14">
        <v>105.94379133974084</v>
      </c>
    </row>
    <row r="275" spans="1:16" x14ac:dyDescent="0.25">
      <c r="A275" s="28">
        <v>292</v>
      </c>
      <c r="B275" s="7">
        <v>39.867599487304688</v>
      </c>
      <c r="C275" s="7">
        <v>41.32376403808594</v>
      </c>
      <c r="D275" s="8">
        <v>44283</v>
      </c>
      <c r="E275" s="9">
        <v>44284</v>
      </c>
      <c r="F275" s="10">
        <v>303753.13895089284</v>
      </c>
      <c r="G275" s="10">
        <v>314847.72600446426</v>
      </c>
      <c r="H275" s="10">
        <v>309300.43247767852</v>
      </c>
      <c r="I275" s="11">
        <v>44283</v>
      </c>
      <c r="J275" s="12" t="s">
        <v>27</v>
      </c>
      <c r="K275" s="13">
        <v>168.75299072265599</v>
      </c>
      <c r="L275" s="10"/>
      <c r="M275" s="14">
        <v>197559486852006.56</v>
      </c>
      <c r="N275" s="14"/>
      <c r="O275" s="14"/>
      <c r="P275" s="14"/>
    </row>
    <row r="276" spans="1:16" x14ac:dyDescent="0.25">
      <c r="A276" s="7" t="s">
        <v>85</v>
      </c>
      <c r="B276" s="7">
        <v>25.670770263671876</v>
      </c>
      <c r="C276" s="7">
        <v>35.313296508789065</v>
      </c>
      <c r="D276" s="8">
        <v>44284</v>
      </c>
      <c r="E276" s="9">
        <v>44285</v>
      </c>
      <c r="F276" s="10">
        <v>195586.82105654763</v>
      </c>
      <c r="G276" s="10">
        <v>269053.68768601195</v>
      </c>
      <c r="H276" s="10">
        <v>232320.25437127979</v>
      </c>
      <c r="I276" s="11">
        <v>44284</v>
      </c>
      <c r="J276" s="12" t="s">
        <v>7</v>
      </c>
      <c r="K276" s="13">
        <v>172.16891479492199</v>
      </c>
      <c r="L276" s="10">
        <v>254826.0149274554</v>
      </c>
      <c r="M276" s="14">
        <v>151393664212737.47</v>
      </c>
      <c r="N276" s="14">
        <v>166059753339209.81</v>
      </c>
      <c r="O276" s="14">
        <v>85158847.866261438</v>
      </c>
      <c r="P276" s="14">
        <v>85.158847866261439</v>
      </c>
    </row>
    <row r="277" spans="1:16" x14ac:dyDescent="0.25">
      <c r="A277" s="7" t="s">
        <v>86</v>
      </c>
      <c r="B277" s="7">
        <v>36.002383422851565</v>
      </c>
      <c r="C277" s="7">
        <v>36.79720764160156</v>
      </c>
      <c r="D277" s="8">
        <v>44284</v>
      </c>
      <c r="E277" s="9">
        <v>44285</v>
      </c>
      <c r="F277" s="10">
        <v>274303.87369791669</v>
      </c>
      <c r="G277" s="10">
        <v>280359.67726934527</v>
      </c>
      <c r="H277" s="10">
        <v>277331.77548363095</v>
      </c>
      <c r="I277" s="11">
        <v>44284</v>
      </c>
      <c r="J277" s="12" t="s">
        <v>7</v>
      </c>
      <c r="K277" s="13">
        <v>172.16891479492199</v>
      </c>
      <c r="L277" s="10"/>
      <c r="M277" s="14">
        <v>180725842465682.16</v>
      </c>
      <c r="N277" s="14"/>
      <c r="O277" s="14"/>
      <c r="P277" s="14"/>
    </row>
    <row r="278" spans="1:16" x14ac:dyDescent="0.25">
      <c r="A278" s="7" t="s">
        <v>87</v>
      </c>
      <c r="B278" s="7">
        <v>33.680871582031251</v>
      </c>
      <c r="C278" s="7">
        <v>34.769232177734374</v>
      </c>
      <c r="D278" s="8">
        <v>44285</v>
      </c>
      <c r="E278" s="9">
        <v>44286</v>
      </c>
      <c r="F278" s="10">
        <v>256616.16443452379</v>
      </c>
      <c r="G278" s="10">
        <v>264908.43563988095</v>
      </c>
      <c r="H278" s="10">
        <v>260762.30003720237</v>
      </c>
      <c r="I278" s="11">
        <v>44285</v>
      </c>
      <c r="J278" s="12" t="s">
        <v>10</v>
      </c>
      <c r="K278" s="13">
        <v>167.82907104492199</v>
      </c>
      <c r="L278" s="10">
        <v>254036.32463727679</v>
      </c>
      <c r="M278" s="14">
        <v>165644826980685.72</v>
      </c>
      <c r="N278" s="14">
        <v>161372265221420.38</v>
      </c>
      <c r="O278" s="14">
        <v>82755007.8058566</v>
      </c>
      <c r="P278" s="14">
        <v>82.755007805856607</v>
      </c>
    </row>
    <row r="279" spans="1:16" x14ac:dyDescent="0.25">
      <c r="A279" s="7" t="s">
        <v>88</v>
      </c>
      <c r="B279" s="7">
        <v>27.944750976562499</v>
      </c>
      <c r="C279" s="7">
        <v>36.97421569824219</v>
      </c>
      <c r="D279" s="8">
        <v>44285</v>
      </c>
      <c r="E279" s="9">
        <v>44286</v>
      </c>
      <c r="F279" s="10">
        <v>212912.38839285713</v>
      </c>
      <c r="G279" s="10">
        <v>281708.31008184527</v>
      </c>
      <c r="H279" s="10">
        <v>247310.34923735121</v>
      </c>
      <c r="I279" s="11">
        <v>44285</v>
      </c>
      <c r="J279" s="12" t="s">
        <v>10</v>
      </c>
      <c r="K279" s="13">
        <v>167.82907104492199</v>
      </c>
      <c r="L279" s="10"/>
      <c r="M279" s="14">
        <v>157099703462155.06</v>
      </c>
      <c r="N279" s="14"/>
      <c r="O279" s="14"/>
      <c r="P279" s="14"/>
    </row>
    <row r="280" spans="1:16" x14ac:dyDescent="0.25">
      <c r="A280" s="7" t="s">
        <v>89</v>
      </c>
      <c r="B280" s="7">
        <v>29.305267333984375</v>
      </c>
      <c r="C280" s="7">
        <v>44.555462646484372</v>
      </c>
      <c r="D280" s="8">
        <v>44286</v>
      </c>
      <c r="E280" s="9">
        <v>44287</v>
      </c>
      <c r="F280" s="10">
        <v>223278.22730654763</v>
      </c>
      <c r="G280" s="10">
        <v>339470.19159226195</v>
      </c>
      <c r="H280" s="10">
        <v>281374.20944940479</v>
      </c>
      <c r="I280" s="11">
        <v>44286</v>
      </c>
      <c r="J280" s="12" t="s">
        <v>13</v>
      </c>
      <c r="K280" s="13">
        <v>166.15940856933599</v>
      </c>
      <c r="L280" s="10">
        <v>274199.5849609375</v>
      </c>
      <c r="M280" s="14">
        <v>176959999885923.13</v>
      </c>
      <c r="N280" s="14">
        <v>172447782681847.72</v>
      </c>
      <c r="O280" s="14">
        <v>88434760.349665493</v>
      </c>
      <c r="P280" s="14">
        <v>88.434760349665495</v>
      </c>
    </row>
    <row r="281" spans="1:16" x14ac:dyDescent="0.25">
      <c r="A281" s="7" t="s">
        <v>90</v>
      </c>
      <c r="B281" s="7">
        <v>30.653622436523438</v>
      </c>
      <c r="C281" s="7">
        <v>39.4404296875</v>
      </c>
      <c r="D281" s="8">
        <v>44286</v>
      </c>
      <c r="E281" s="9">
        <v>44287</v>
      </c>
      <c r="F281" s="10">
        <v>233551.40904017858</v>
      </c>
      <c r="G281" s="10">
        <v>300498.51190476195</v>
      </c>
      <c r="H281" s="10">
        <v>267024.96047247027</v>
      </c>
      <c r="I281" s="11">
        <v>44286</v>
      </c>
      <c r="J281" s="12" t="s">
        <v>13</v>
      </c>
      <c r="K281" s="13">
        <v>166.15940856933599</v>
      </c>
      <c r="L281" s="10"/>
      <c r="M281" s="14">
        <v>167935565477772.41</v>
      </c>
      <c r="N281" s="14"/>
      <c r="O281" s="14"/>
      <c r="P281" s="14"/>
    </row>
    <row r="282" spans="1:16" x14ac:dyDescent="0.25">
      <c r="A282" s="7" t="s">
        <v>91</v>
      </c>
      <c r="B282" s="7">
        <v>25.830493164062499</v>
      </c>
      <c r="C282" s="7">
        <v>43.80282897949219</v>
      </c>
      <c r="D282" s="8">
        <v>44287</v>
      </c>
      <c r="E282" s="9">
        <v>44288</v>
      </c>
      <c r="F282" s="10">
        <v>196803.75744047621</v>
      </c>
      <c r="G282" s="10">
        <v>333735.83984375</v>
      </c>
      <c r="H282" s="10">
        <v>265269.79864211311</v>
      </c>
      <c r="I282" s="11">
        <v>44287</v>
      </c>
      <c r="J282" s="12" t="s">
        <v>18</v>
      </c>
      <c r="K282" s="13">
        <v>164.58616638183599</v>
      </c>
      <c r="L282" s="10">
        <v>276477.92852492561</v>
      </c>
      <c r="M282" s="14">
        <v>165252112930239.66</v>
      </c>
      <c r="N282" s="14">
        <v>172234314276236.69</v>
      </c>
      <c r="O282" s="14">
        <v>88325289.372429073</v>
      </c>
      <c r="P282" s="14">
        <v>88.325289372429069</v>
      </c>
    </row>
    <row r="283" spans="1:16" x14ac:dyDescent="0.25">
      <c r="A283" s="7" t="s">
        <v>92</v>
      </c>
      <c r="B283" s="7">
        <v>31.498144531249999</v>
      </c>
      <c r="C283" s="7">
        <v>44.019445800781249</v>
      </c>
      <c r="D283" s="8">
        <v>44287</v>
      </c>
      <c r="E283" s="9">
        <v>44288</v>
      </c>
      <c r="F283" s="10">
        <v>239985.86309523811</v>
      </c>
      <c r="G283" s="10">
        <v>335386.25372023805</v>
      </c>
      <c r="H283" s="10">
        <v>287686.05840773811</v>
      </c>
      <c r="I283" s="11">
        <v>44287</v>
      </c>
      <c r="J283" s="12" t="s">
        <v>18</v>
      </c>
      <c r="K283" s="13">
        <v>164.58616638183599</v>
      </c>
      <c r="L283" s="10"/>
      <c r="M283" s="14">
        <v>179216515622233.72</v>
      </c>
      <c r="N283" s="14"/>
      <c r="O283" s="14"/>
      <c r="P283" s="14"/>
    </row>
    <row r="284" spans="1:16" x14ac:dyDescent="0.25">
      <c r="A284" s="28" t="s">
        <v>93</v>
      </c>
      <c r="B284" s="7">
        <v>34.74068908691406</v>
      </c>
      <c r="C284" s="7">
        <v>43.892980957031249</v>
      </c>
      <c r="D284" s="8">
        <v>44288</v>
      </c>
      <c r="E284" s="9">
        <v>44289</v>
      </c>
      <c r="F284" s="10">
        <v>264690.96447172621</v>
      </c>
      <c r="G284" s="10">
        <v>334422.71205357142</v>
      </c>
      <c r="H284" s="10">
        <v>299556.83826264879</v>
      </c>
      <c r="I284" s="11">
        <v>44288</v>
      </c>
      <c r="J284" s="12" t="s">
        <v>21</v>
      </c>
      <c r="K284" s="13">
        <v>164.75492858886699</v>
      </c>
      <c r="L284" s="10">
        <v>282281.39532180061</v>
      </c>
      <c r="M284" s="14">
        <v>186802866903380</v>
      </c>
      <c r="N284" s="14">
        <v>176029945520271.03</v>
      </c>
      <c r="O284" s="14">
        <v>90271766.93347232</v>
      </c>
      <c r="P284" s="14">
        <v>90.271766933472321</v>
      </c>
    </row>
    <row r="285" spans="1:16" x14ac:dyDescent="0.25">
      <c r="A285" s="28" t="s">
        <v>94</v>
      </c>
      <c r="B285" s="7">
        <v>31.450662231445314</v>
      </c>
      <c r="C285" s="7">
        <v>38.113400268554685</v>
      </c>
      <c r="D285" s="8">
        <v>44288</v>
      </c>
      <c r="E285" s="9">
        <v>44289</v>
      </c>
      <c r="F285" s="10">
        <v>239624.09319196429</v>
      </c>
      <c r="G285" s="10">
        <v>290387.81156994047</v>
      </c>
      <c r="H285" s="10">
        <v>265005.95238095237</v>
      </c>
      <c r="I285" s="11">
        <v>44288</v>
      </c>
      <c r="J285" s="12" t="s">
        <v>21</v>
      </c>
      <c r="K285" s="13">
        <v>164.75492858886699</v>
      </c>
      <c r="L285" s="10"/>
      <c r="M285" s="14">
        <v>165257024137162.06</v>
      </c>
      <c r="N285" s="14"/>
      <c r="O285" s="14"/>
      <c r="P285" s="14"/>
    </row>
    <row r="286" spans="1:16" x14ac:dyDescent="0.25">
      <c r="A286" s="28" t="s">
        <v>95</v>
      </c>
      <c r="B286" s="7">
        <v>44.523858642578126</v>
      </c>
      <c r="C286" s="7">
        <v>50.149050903320315</v>
      </c>
      <c r="D286" s="8">
        <v>44289</v>
      </c>
      <c r="E286" s="9">
        <v>44290</v>
      </c>
      <c r="F286" s="10">
        <v>339229.39918154757</v>
      </c>
      <c r="G286" s="10">
        <v>382088.00688244047</v>
      </c>
      <c r="H286" s="10">
        <v>360658.70303199405</v>
      </c>
      <c r="I286" s="11">
        <v>44289</v>
      </c>
      <c r="J286" s="12" t="s">
        <v>24</v>
      </c>
      <c r="K286" s="13">
        <v>160.88366699218801</v>
      </c>
      <c r="L286" s="10">
        <v>378297.50860305061</v>
      </c>
      <c r="M286" s="14">
        <v>219621198350301.78</v>
      </c>
      <c r="N286" s="14">
        <v>230362255156685.78</v>
      </c>
      <c r="O286" s="14">
        <v>118134489.82394142</v>
      </c>
      <c r="P286" s="14">
        <v>118.13448982394142</v>
      </c>
    </row>
    <row r="287" spans="1:16" x14ac:dyDescent="0.25">
      <c r="A287" s="28" t="s">
        <v>96</v>
      </c>
      <c r="B287" s="7">
        <v>50.377264404296874</v>
      </c>
      <c r="C287" s="7">
        <v>53.556018066406253</v>
      </c>
      <c r="D287" s="8">
        <v>44289</v>
      </c>
      <c r="E287" s="9">
        <v>44290</v>
      </c>
      <c r="F287" s="10">
        <v>383826.77641369047</v>
      </c>
      <c r="G287" s="10">
        <v>408045.85193452379</v>
      </c>
      <c r="H287" s="10">
        <v>395936.31417410716</v>
      </c>
      <c r="I287" s="11">
        <v>44289</v>
      </c>
      <c r="J287" s="12" t="s">
        <v>24</v>
      </c>
      <c r="K287" s="13">
        <v>160.88366699218801</v>
      </c>
      <c r="L287" s="10"/>
      <c r="M287" s="14">
        <v>241103311963069.75</v>
      </c>
      <c r="N287" s="14"/>
      <c r="O287" s="14"/>
      <c r="P287" s="14"/>
    </row>
    <row r="288" spans="1:16" x14ac:dyDescent="0.25">
      <c r="A288" s="28" t="s">
        <v>97</v>
      </c>
      <c r="B288" s="7">
        <v>44.400314331054688</v>
      </c>
      <c r="C288" s="7">
        <v>48.303604125976563</v>
      </c>
      <c r="D288" s="8">
        <v>44290</v>
      </c>
      <c r="E288" s="9">
        <v>44291</v>
      </c>
      <c r="F288" s="10">
        <v>338288.10918898805</v>
      </c>
      <c r="G288" s="10">
        <v>368027.46000744047</v>
      </c>
      <c r="H288" s="10">
        <v>353157.78459821426</v>
      </c>
      <c r="I288" s="11">
        <v>44290</v>
      </c>
      <c r="J288" s="12" t="s">
        <v>27</v>
      </c>
      <c r="K288" s="13">
        <v>159.78720092773401</v>
      </c>
      <c r="L288" s="10">
        <v>338530.23856026784</v>
      </c>
      <c r="M288" s="14">
        <v>213587905361493.63</v>
      </c>
      <c r="N288" s="14">
        <v>204741245157250.19</v>
      </c>
      <c r="O288" s="14">
        <v>104995510.33705138</v>
      </c>
      <c r="P288" s="14">
        <v>104.99551033705137</v>
      </c>
    </row>
    <row r="289" spans="1:16" x14ac:dyDescent="0.25">
      <c r="A289" s="28" t="s">
        <v>98</v>
      </c>
      <c r="B289" s="7">
        <v>35.92086486816406</v>
      </c>
      <c r="C289" s="7">
        <v>49.103591918945313</v>
      </c>
      <c r="D289" s="8">
        <v>44290</v>
      </c>
      <c r="E289" s="9">
        <v>44291</v>
      </c>
      <c r="F289" s="10">
        <v>273682.77994791669</v>
      </c>
      <c r="G289" s="10">
        <v>374122.60509672621</v>
      </c>
      <c r="H289" s="10">
        <v>323902.69252232148</v>
      </c>
      <c r="I289" s="11">
        <v>44290</v>
      </c>
      <c r="J289" s="12" t="s">
        <v>27</v>
      </c>
      <c r="K289" s="13">
        <v>159.78720092773401</v>
      </c>
      <c r="L289" s="10"/>
      <c r="M289" s="14">
        <v>195894584953006.81</v>
      </c>
      <c r="N289" s="14"/>
      <c r="O289" s="14"/>
      <c r="P289" s="14"/>
    </row>
    <row r="290" spans="1:16" x14ac:dyDescent="0.25">
      <c r="A290" s="7" t="s">
        <v>99</v>
      </c>
      <c r="B290" s="7">
        <v>25.759255981445314</v>
      </c>
      <c r="C290" s="7">
        <v>27.425085449218749</v>
      </c>
      <c r="D290" s="8">
        <v>44291</v>
      </c>
      <c r="E290" s="9">
        <v>44292</v>
      </c>
      <c r="F290" s="10">
        <v>171728.37320963541</v>
      </c>
      <c r="G290" s="10">
        <v>182833.90299479166</v>
      </c>
      <c r="H290" s="10">
        <v>177281.13810221353</v>
      </c>
      <c r="I290" s="11">
        <v>44291</v>
      </c>
      <c r="J290" s="12" t="s">
        <v>7</v>
      </c>
      <c r="K290" s="13">
        <v>163.484451293945</v>
      </c>
      <c r="L290" s="10">
        <v>161736.38407389322</v>
      </c>
      <c r="M290" s="14">
        <v>109699555788333.48</v>
      </c>
      <c r="N290" s="14">
        <v>100080638457362.47</v>
      </c>
      <c r="O290" s="14">
        <v>51323404.337108955</v>
      </c>
      <c r="P290" s="14">
        <v>51.323404337108954</v>
      </c>
    </row>
    <row r="291" spans="1:16" x14ac:dyDescent="0.25">
      <c r="A291" s="7" t="s">
        <v>100</v>
      </c>
      <c r="B291" s="7">
        <v>18.601820373535155</v>
      </c>
      <c r="C291" s="7">
        <v>25.255668640136719</v>
      </c>
      <c r="D291" s="8">
        <v>44291</v>
      </c>
      <c r="E291" s="9">
        <v>44292</v>
      </c>
      <c r="F291" s="10">
        <v>124012.1358235677</v>
      </c>
      <c r="G291" s="10">
        <v>168371.12426757813</v>
      </c>
      <c r="H291" s="10">
        <v>146191.63004557291</v>
      </c>
      <c r="I291" s="11">
        <v>44291</v>
      </c>
      <c r="J291" s="12" t="s">
        <v>7</v>
      </c>
      <c r="K291" s="13">
        <v>163.484451293945</v>
      </c>
      <c r="L291" s="10"/>
      <c r="M291" s="14">
        <v>90461721126391.484</v>
      </c>
      <c r="N291" s="14"/>
      <c r="O291" s="14"/>
      <c r="P291" s="14"/>
    </row>
    <row r="292" spans="1:16" x14ac:dyDescent="0.25">
      <c r="A292" s="7" t="s">
        <v>101</v>
      </c>
      <c r="B292" s="7">
        <v>42.090417480468751</v>
      </c>
      <c r="C292" s="7">
        <v>96.710296630859375</v>
      </c>
      <c r="D292" s="8">
        <v>44292</v>
      </c>
      <c r="E292" s="9">
        <v>44293</v>
      </c>
      <c r="F292" s="10">
        <v>280602.783203125</v>
      </c>
      <c r="G292" s="10">
        <v>644735.31087239587</v>
      </c>
      <c r="H292" s="10">
        <v>462669.04703776044</v>
      </c>
      <c r="I292" s="11">
        <v>44292</v>
      </c>
      <c r="J292" s="12" t="s">
        <v>10</v>
      </c>
      <c r="K292" s="13">
        <v>171.65498352050801</v>
      </c>
      <c r="L292" s="10">
        <v>484042.31262207031</v>
      </c>
      <c r="M292" s="14">
        <v>300602609335249.75</v>
      </c>
      <c r="N292" s="14">
        <v>314489121618260.69</v>
      </c>
      <c r="O292" s="14">
        <v>161276472.62474906</v>
      </c>
      <c r="P292" s="14">
        <v>161.27647262474906</v>
      </c>
    </row>
    <row r="293" spans="1:16" x14ac:dyDescent="0.25">
      <c r="A293" s="7" t="s">
        <v>102</v>
      </c>
      <c r="B293" s="7">
        <v>36.79073791503906</v>
      </c>
      <c r="C293" s="7">
        <v>114.833935546875</v>
      </c>
      <c r="D293" s="8">
        <v>44292</v>
      </c>
      <c r="E293" s="9">
        <v>44293</v>
      </c>
      <c r="F293" s="10">
        <v>245271.58610026041</v>
      </c>
      <c r="G293" s="10">
        <v>765559.5703125</v>
      </c>
      <c r="H293" s="10">
        <v>505415.57820638019</v>
      </c>
      <c r="I293" s="11">
        <v>44292</v>
      </c>
      <c r="J293" s="12" t="s">
        <v>10</v>
      </c>
      <c r="K293" s="13">
        <v>171.65498352050801</v>
      </c>
      <c r="L293" s="10"/>
      <c r="M293" s="14">
        <v>328375633901271.69</v>
      </c>
      <c r="N293" s="14"/>
      <c r="O293" s="14"/>
      <c r="P293" s="14"/>
    </row>
    <row r="294" spans="1:16" x14ac:dyDescent="0.25">
      <c r="A294" s="7" t="s">
        <v>103</v>
      </c>
      <c r="B294" s="7">
        <v>31.650976562499999</v>
      </c>
      <c r="C294" s="7">
        <v>58.724737548828124</v>
      </c>
      <c r="D294" s="8">
        <v>44293</v>
      </c>
      <c r="E294" s="9">
        <v>44294</v>
      </c>
      <c r="F294" s="10">
        <v>211006.51041666666</v>
      </c>
      <c r="G294" s="10">
        <v>391498.25032552081</v>
      </c>
      <c r="H294" s="10">
        <v>301252.38037109375</v>
      </c>
      <c r="I294" s="11">
        <v>44293</v>
      </c>
      <c r="J294" s="12" t="s">
        <v>13</v>
      </c>
      <c r="K294" s="13">
        <v>182.46389770507801</v>
      </c>
      <c r="L294" s="10">
        <v>299958.80126953125</v>
      </c>
      <c r="M294" s="14">
        <v>208052682105949.84</v>
      </c>
      <c r="N294" s="14">
        <v>207159302935751.25</v>
      </c>
      <c r="O294" s="14">
        <v>106235539.96705192</v>
      </c>
      <c r="P294" s="14">
        <v>106.23553996705192</v>
      </c>
    </row>
    <row r="295" spans="1:16" x14ac:dyDescent="0.25">
      <c r="A295" s="7" t="s">
        <v>104</v>
      </c>
      <c r="B295" s="7">
        <v>31.783880615234374</v>
      </c>
      <c r="C295" s="7">
        <v>57.815686035156247</v>
      </c>
      <c r="D295" s="8">
        <v>44293</v>
      </c>
      <c r="E295" s="9">
        <v>44294</v>
      </c>
      <c r="F295" s="10">
        <v>211892.53743489584</v>
      </c>
      <c r="G295" s="10">
        <v>385437.90690104169</v>
      </c>
      <c r="H295" s="10">
        <v>298665.22216796875</v>
      </c>
      <c r="I295" s="11">
        <v>44293</v>
      </c>
      <c r="J295" s="12" t="s">
        <v>13</v>
      </c>
      <c r="K295" s="13">
        <v>182.46389770507801</v>
      </c>
      <c r="L295" s="10"/>
      <c r="M295" s="14">
        <v>206265923765552.63</v>
      </c>
      <c r="N295" s="14"/>
      <c r="O295" s="14"/>
      <c r="P295" s="14"/>
    </row>
    <row r="296" spans="1:16" x14ac:dyDescent="0.25">
      <c r="A296" s="7" t="s">
        <v>105</v>
      </c>
      <c r="B296" s="7">
        <v>38.51904296875</v>
      </c>
      <c r="C296" s="7">
        <v>42.349578857421875</v>
      </c>
      <c r="D296" s="8">
        <v>44294</v>
      </c>
      <c r="E296" s="9">
        <v>44295</v>
      </c>
      <c r="F296" s="10">
        <v>256793.61979166669</v>
      </c>
      <c r="G296" s="10">
        <v>282330.52571614581</v>
      </c>
      <c r="H296" s="10">
        <v>269562.07275390625</v>
      </c>
      <c r="I296" s="11">
        <v>44294</v>
      </c>
      <c r="J296" s="12" t="s">
        <v>18</v>
      </c>
      <c r="K296" s="13">
        <v>177.10076904296901</v>
      </c>
      <c r="L296" s="10">
        <v>294176.57470703125</v>
      </c>
      <c r="M296" s="14">
        <v>180694576724384.56</v>
      </c>
      <c r="N296" s="14">
        <v>197194327472932.69</v>
      </c>
      <c r="O296" s="14">
        <v>101125296.13996547</v>
      </c>
      <c r="P296" s="14">
        <v>101.12529613996547</v>
      </c>
    </row>
    <row r="297" spans="1:16" x14ac:dyDescent="0.25">
      <c r="A297" s="7" t="s">
        <v>106</v>
      </c>
      <c r="B297" s="7">
        <v>44.539331054687501</v>
      </c>
      <c r="C297" s="7">
        <v>51.097991943359375</v>
      </c>
      <c r="D297" s="8">
        <v>44294</v>
      </c>
      <c r="E297" s="9">
        <v>44295</v>
      </c>
      <c r="F297" s="10">
        <v>296928.87369791669</v>
      </c>
      <c r="G297" s="10">
        <v>340653.27962239581</v>
      </c>
      <c r="H297" s="10">
        <v>318791.07666015625</v>
      </c>
      <c r="I297" s="11">
        <v>44294</v>
      </c>
      <c r="J297" s="12" t="s">
        <v>18</v>
      </c>
      <c r="K297" s="13">
        <v>177.10076904296901</v>
      </c>
      <c r="L297" s="10"/>
      <c r="M297" s="14">
        <v>213694078221480.88</v>
      </c>
      <c r="N297" s="14"/>
      <c r="O297" s="14"/>
      <c r="P297" s="14"/>
    </row>
    <row r="298" spans="1:16" x14ac:dyDescent="0.25">
      <c r="A298" s="7" t="s">
        <v>49</v>
      </c>
      <c r="B298" s="7">
        <v>34.0836181640625</v>
      </c>
      <c r="C298" s="7">
        <v>46.374627685546876</v>
      </c>
      <c r="D298" s="8">
        <v>44295</v>
      </c>
      <c r="E298" s="9">
        <v>44296</v>
      </c>
      <c r="F298" s="10">
        <v>227224.12109375</v>
      </c>
      <c r="G298" s="10">
        <v>309164.1845703125</v>
      </c>
      <c r="H298" s="10">
        <v>268194.15283203125</v>
      </c>
      <c r="I298" s="11">
        <v>44295</v>
      </c>
      <c r="J298" s="12" t="s">
        <v>21</v>
      </c>
      <c r="K298" s="13">
        <v>175.87957763671901</v>
      </c>
      <c r="L298" s="10">
        <v>280194.51395670569</v>
      </c>
      <c r="M298" s="14">
        <v>178537974319123.22</v>
      </c>
      <c r="N298" s="14">
        <v>186526665137595.97</v>
      </c>
      <c r="O298" s="14">
        <v>95654700.070562035</v>
      </c>
      <c r="P298" s="14">
        <v>95.654700070562029</v>
      </c>
    </row>
    <row r="299" spans="1:16" x14ac:dyDescent="0.25">
      <c r="A299" s="7" t="s">
        <v>50</v>
      </c>
      <c r="B299" s="7">
        <v>37.883654785156253</v>
      </c>
      <c r="C299" s="7">
        <v>49.77480773925781</v>
      </c>
      <c r="D299" s="8">
        <v>44295</v>
      </c>
      <c r="E299" s="9">
        <v>44296</v>
      </c>
      <c r="F299" s="10">
        <v>252557.69856770834</v>
      </c>
      <c r="G299" s="10">
        <v>331832.05159505206</v>
      </c>
      <c r="H299" s="10">
        <v>292194.87508138019</v>
      </c>
      <c r="I299" s="11">
        <v>44295</v>
      </c>
      <c r="J299" s="12" t="s">
        <v>21</v>
      </c>
      <c r="K299" s="13">
        <v>175.87957763671901</v>
      </c>
      <c r="L299" s="10"/>
      <c r="M299" s="14">
        <v>194515355956068.78</v>
      </c>
      <c r="N299" s="14"/>
      <c r="O299" s="14"/>
      <c r="P299" s="14"/>
    </row>
    <row r="300" spans="1:16" x14ac:dyDescent="0.25">
      <c r="A300" s="7" t="s">
        <v>107</v>
      </c>
      <c r="B300" s="7">
        <v>39.78118896484375</v>
      </c>
      <c r="C300" s="7">
        <v>48.660516357421876</v>
      </c>
      <c r="D300" s="8">
        <v>44296</v>
      </c>
      <c r="E300" s="9">
        <v>44297</v>
      </c>
      <c r="F300" s="10">
        <v>265207.92643229169</v>
      </c>
      <c r="G300" s="10">
        <v>324403.4423828125</v>
      </c>
      <c r="H300" s="10">
        <v>294805.68440755212</v>
      </c>
      <c r="I300" s="11">
        <v>44296</v>
      </c>
      <c r="J300" s="12" t="s">
        <v>24</v>
      </c>
      <c r="K300" s="13">
        <v>169.95205688476599</v>
      </c>
      <c r="L300" s="10">
        <v>312517.93924967444</v>
      </c>
      <c r="M300" s="14">
        <v>189639220809565.97</v>
      </c>
      <c r="N300" s="14">
        <v>201032957038874.91</v>
      </c>
      <c r="O300" s="14">
        <v>103093824.12249996</v>
      </c>
      <c r="P300" s="14">
        <v>103.09382412249995</v>
      </c>
    </row>
    <row r="301" spans="1:16" x14ac:dyDescent="0.25">
      <c r="A301" s="7" t="s">
        <v>53</v>
      </c>
      <c r="B301" s="7">
        <v>48.566729736328128</v>
      </c>
      <c r="C301" s="7">
        <v>57.116546630859375</v>
      </c>
      <c r="D301" s="8">
        <v>44296</v>
      </c>
      <c r="E301" s="9">
        <v>44297</v>
      </c>
      <c r="F301" s="10">
        <v>323778.1982421875</v>
      </c>
      <c r="G301" s="10">
        <v>380776.9775390625</v>
      </c>
      <c r="H301" s="10">
        <v>352277.587890625</v>
      </c>
      <c r="I301" s="11">
        <v>44296</v>
      </c>
      <c r="J301" s="12" t="s">
        <v>24</v>
      </c>
      <c r="K301" s="13">
        <v>169.95205688476599</v>
      </c>
      <c r="L301" s="10"/>
      <c r="M301" s="14">
        <v>226609087984533.25</v>
      </c>
      <c r="N301" s="14"/>
      <c r="O301" s="14"/>
      <c r="P301" s="14"/>
    </row>
    <row r="302" spans="1:16" x14ac:dyDescent="0.25">
      <c r="A302" s="28">
        <v>113</v>
      </c>
      <c r="B302" s="7">
        <v>44.126153564453126</v>
      </c>
      <c r="C302" s="7">
        <v>51.026535034179688</v>
      </c>
      <c r="D302" s="8">
        <v>44296</v>
      </c>
      <c r="E302" s="9">
        <v>44297</v>
      </c>
      <c r="F302" s="10">
        <v>294174.35709635419</v>
      </c>
      <c r="G302" s="10">
        <v>340176.90022786456</v>
      </c>
      <c r="H302" s="10">
        <v>317175.62866210938</v>
      </c>
      <c r="I302" s="11">
        <v>44296</v>
      </c>
      <c r="J302" s="12" t="s">
        <v>24</v>
      </c>
      <c r="K302" s="13">
        <v>169.95205688476599</v>
      </c>
      <c r="L302" s="10"/>
      <c r="M302" s="14">
        <v>204029102085135.41</v>
      </c>
      <c r="N302" s="14"/>
      <c r="O302" s="14"/>
      <c r="P302" s="14"/>
    </row>
    <row r="303" spans="1:16" x14ac:dyDescent="0.25">
      <c r="A303" s="28">
        <v>114</v>
      </c>
      <c r="B303" s="7">
        <v>38.201901245117185</v>
      </c>
      <c r="C303" s="7">
        <v>44.567230224609375</v>
      </c>
      <c r="D303" s="8">
        <v>44296</v>
      </c>
      <c r="E303" s="9">
        <v>44297</v>
      </c>
      <c r="F303" s="10">
        <v>254679.34163411459</v>
      </c>
      <c r="G303" s="10">
        <v>297114.8681640625</v>
      </c>
      <c r="H303" s="10">
        <v>275897.10489908856</v>
      </c>
      <c r="I303" s="11">
        <v>44296</v>
      </c>
      <c r="J303" s="12" t="s">
        <v>24</v>
      </c>
      <c r="K303" s="13">
        <v>169.95205688476599</v>
      </c>
      <c r="L303" s="10"/>
      <c r="M303" s="14">
        <v>177475926564385.91</v>
      </c>
      <c r="N303" s="14"/>
      <c r="O303" s="14"/>
      <c r="P303" s="14"/>
    </row>
    <row r="304" spans="1:16" x14ac:dyDescent="0.25">
      <c r="A304" s="28">
        <v>115</v>
      </c>
      <c r="B304" s="7">
        <v>46.17697448730469</v>
      </c>
      <c r="C304" s="7">
        <v>50.651910400390626</v>
      </c>
      <c r="D304" s="8">
        <v>44296</v>
      </c>
      <c r="E304" s="9">
        <v>44297</v>
      </c>
      <c r="F304" s="10">
        <v>307846.49658203125</v>
      </c>
      <c r="G304" s="10">
        <v>337679.40266927081</v>
      </c>
      <c r="H304" s="10">
        <v>322762.949625651</v>
      </c>
      <c r="I304" s="11">
        <v>44296</v>
      </c>
      <c r="J304" s="12" t="s">
        <v>24</v>
      </c>
      <c r="K304" s="13">
        <v>169.95205688476599</v>
      </c>
      <c r="L304" s="10"/>
      <c r="M304" s="14">
        <v>207623249857653.22</v>
      </c>
      <c r="N304" s="14"/>
      <c r="O304" s="14"/>
      <c r="P304" s="14"/>
    </row>
    <row r="305" spans="1:16" x14ac:dyDescent="0.25">
      <c r="A305" s="28">
        <v>116</v>
      </c>
      <c r="B305" s="7">
        <v>48.466204833984378</v>
      </c>
      <c r="C305" s="7">
        <v>45.190399169921875</v>
      </c>
      <c r="D305" s="8">
        <v>44296</v>
      </c>
      <c r="E305" s="9">
        <v>44297</v>
      </c>
      <c r="F305" s="10">
        <v>323108.0322265625</v>
      </c>
      <c r="G305" s="10">
        <v>301269.32779947919</v>
      </c>
      <c r="H305" s="10">
        <v>312188.68001302087</v>
      </c>
      <c r="I305" s="11">
        <v>44296</v>
      </c>
      <c r="J305" s="12" t="s">
        <v>24</v>
      </c>
      <c r="K305" s="13">
        <v>169.95205688476599</v>
      </c>
      <c r="L305" s="10"/>
      <c r="M305" s="14">
        <v>200821154931975.84</v>
      </c>
      <c r="N305" s="14"/>
      <c r="O305" s="14"/>
      <c r="P305" s="14"/>
    </row>
    <row r="306" spans="1:16" x14ac:dyDescent="0.25">
      <c r="A306" s="7" t="s">
        <v>108</v>
      </c>
      <c r="B306" s="7">
        <v>41.61370849609375</v>
      </c>
      <c r="C306" s="7">
        <v>41.260583496093751</v>
      </c>
      <c r="D306" s="8">
        <v>44297</v>
      </c>
      <c r="E306" s="9">
        <v>44298</v>
      </c>
      <c r="F306" s="10">
        <v>277424.72330729169</v>
      </c>
      <c r="G306" s="10">
        <v>275070.556640625</v>
      </c>
      <c r="H306" s="10">
        <v>276247.63997395837</v>
      </c>
      <c r="I306" s="11">
        <v>44297</v>
      </c>
      <c r="J306" s="12" t="s">
        <v>27</v>
      </c>
      <c r="K306" s="13">
        <v>169.55038452148401</v>
      </c>
      <c r="L306" s="10">
        <v>295305.69458007813</v>
      </c>
      <c r="M306" s="14">
        <v>177281427203090</v>
      </c>
      <c r="N306" s="14">
        <v>189511899545245.84</v>
      </c>
      <c r="O306" s="14">
        <v>97185589.510382488</v>
      </c>
      <c r="P306" s="14">
        <v>97.185589510382485</v>
      </c>
    </row>
    <row r="307" spans="1:16" x14ac:dyDescent="0.25">
      <c r="A307" s="7" t="s">
        <v>109</v>
      </c>
      <c r="B307" s="7">
        <v>41.014379882812499</v>
      </c>
      <c r="C307" s="7">
        <v>53.633496093749997</v>
      </c>
      <c r="D307" s="8">
        <v>44297</v>
      </c>
      <c r="E307" s="9">
        <v>44298</v>
      </c>
      <c r="F307" s="10">
        <v>273429.19921875</v>
      </c>
      <c r="G307" s="10">
        <v>357556.640625</v>
      </c>
      <c r="H307" s="10">
        <v>315492.919921875</v>
      </c>
      <c r="I307" s="11">
        <v>44297</v>
      </c>
      <c r="J307" s="12" t="s">
        <v>27</v>
      </c>
      <c r="K307" s="13">
        <v>169.55038452148401</v>
      </c>
      <c r="L307" s="10"/>
      <c r="M307" s="14">
        <v>202467015180628.38</v>
      </c>
      <c r="N307" s="14"/>
      <c r="O307" s="14"/>
      <c r="P307" s="14"/>
    </row>
    <row r="308" spans="1:16" x14ac:dyDescent="0.25">
      <c r="A308" s="7" t="s">
        <v>110</v>
      </c>
      <c r="B308" s="7">
        <v>45.72164611816406</v>
      </c>
      <c r="C308" s="7">
        <v>45.889392089843753</v>
      </c>
      <c r="D308" s="8">
        <v>44297</v>
      </c>
      <c r="E308" s="9">
        <v>44298</v>
      </c>
      <c r="F308" s="10">
        <v>304810.97412109375</v>
      </c>
      <c r="G308" s="10">
        <v>305929.28059895831</v>
      </c>
      <c r="H308" s="10">
        <v>305370.127360026</v>
      </c>
      <c r="I308" s="11">
        <v>44297</v>
      </c>
      <c r="J308" s="12" t="s">
        <v>27</v>
      </c>
      <c r="K308" s="13">
        <v>169.55038452148401</v>
      </c>
      <c r="L308" s="10"/>
      <c r="M308" s="14">
        <v>195970731220285.44</v>
      </c>
      <c r="N308" s="14"/>
      <c r="O308" s="14"/>
      <c r="P308" s="14"/>
    </row>
    <row r="309" spans="1:16" x14ac:dyDescent="0.25">
      <c r="A309" s="7" t="s">
        <v>111</v>
      </c>
      <c r="B309" s="7">
        <v>38.454281616210935</v>
      </c>
      <c r="C309" s="7">
        <v>46.779345703125003</v>
      </c>
      <c r="D309" s="8">
        <v>44297</v>
      </c>
      <c r="E309" s="9">
        <v>44298</v>
      </c>
      <c r="F309" s="10">
        <v>256361.87744140625</v>
      </c>
      <c r="G309" s="10">
        <v>311862.3046875</v>
      </c>
      <c r="H309" s="10">
        <v>284112.09106445313</v>
      </c>
      <c r="I309" s="11">
        <v>44297</v>
      </c>
      <c r="J309" s="12" t="s">
        <v>27</v>
      </c>
      <c r="K309" s="13">
        <v>169.55038452148401</v>
      </c>
      <c r="L309" s="10"/>
      <c r="M309" s="14">
        <v>182328424576979.75</v>
      </c>
      <c r="N309" s="14"/>
      <c r="O309" s="14"/>
      <c r="P309" s="14"/>
    </row>
    <row r="310" spans="1:16" x14ac:dyDescent="0.25">
      <c r="A310" s="7" t="s">
        <v>57</v>
      </c>
      <c r="B310" s="7">
        <v>34.691857910156251</v>
      </c>
      <c r="C310" s="7">
        <v>47.459368896484378</v>
      </c>
      <c r="D310" s="8">
        <v>44298</v>
      </c>
      <c r="E310" s="9">
        <v>44299</v>
      </c>
      <c r="F310" s="10">
        <v>231279.052734375</v>
      </c>
      <c r="G310" s="10">
        <v>316395.79264322919</v>
      </c>
      <c r="H310" s="10">
        <v>273837.42268880212</v>
      </c>
      <c r="I310" s="11">
        <v>44298</v>
      </c>
      <c r="J310" s="12" t="s">
        <v>7</v>
      </c>
      <c r="K310" s="13">
        <v>172.83961486816401</v>
      </c>
      <c r="L310" s="10">
        <v>257829.85432942709</v>
      </c>
      <c r="M310" s="14">
        <v>179143878441177.78</v>
      </c>
      <c r="N310" s="14">
        <v>168671760159632.25</v>
      </c>
      <c r="O310" s="14">
        <v>86498338.543401152</v>
      </c>
      <c r="P310" s="14">
        <v>86.498338543401147</v>
      </c>
    </row>
    <row r="311" spans="1:16" x14ac:dyDescent="0.25">
      <c r="A311" s="7" t="s">
        <v>58</v>
      </c>
      <c r="B311" s="7">
        <v>33.601232910156249</v>
      </c>
      <c r="C311" s="7">
        <v>38.945452880859378</v>
      </c>
      <c r="D311" s="8">
        <v>44298</v>
      </c>
      <c r="E311" s="9">
        <v>44299</v>
      </c>
      <c r="F311" s="10">
        <v>224008.21940104166</v>
      </c>
      <c r="G311" s="10">
        <v>259636.3525390625</v>
      </c>
      <c r="H311" s="10">
        <v>241822.28597005206</v>
      </c>
      <c r="I311" s="11">
        <v>44298</v>
      </c>
      <c r="J311" s="12" t="s">
        <v>7</v>
      </c>
      <c r="K311" s="13">
        <v>172.83961486816401</v>
      </c>
      <c r="L311" s="10"/>
      <c r="M311" s="14">
        <v>158199641878086.66</v>
      </c>
      <c r="N311" s="14"/>
      <c r="O311" s="14"/>
      <c r="P311" s="14"/>
    </row>
    <row r="312" spans="1:16" x14ac:dyDescent="0.25">
      <c r="A312" s="7" t="s">
        <v>59</v>
      </c>
      <c r="B312" s="7">
        <v>49.51333923339844</v>
      </c>
      <c r="C312" s="7">
        <v>50.099136352539063</v>
      </c>
      <c r="D312" s="8">
        <v>44299</v>
      </c>
      <c r="E312" s="9">
        <v>44300</v>
      </c>
      <c r="F312" s="10">
        <v>330088.92822265625</v>
      </c>
      <c r="G312" s="10">
        <v>333994.24235026044</v>
      </c>
      <c r="H312" s="10">
        <v>332041.58528645837</v>
      </c>
      <c r="I312" s="11">
        <v>44299</v>
      </c>
      <c r="J312" s="12" t="s">
        <v>10</v>
      </c>
      <c r="K312" s="13">
        <v>168.75</v>
      </c>
      <c r="L312" s="10">
        <v>294414.27103678387</v>
      </c>
      <c r="M312" s="14">
        <v>212081186302185.09</v>
      </c>
      <c r="N312" s="14">
        <v>188047915178775.78</v>
      </c>
      <c r="O312" s="14">
        <v>96434828.296808094</v>
      </c>
      <c r="P312" s="14">
        <v>96.434828296808092</v>
      </c>
    </row>
    <row r="313" spans="1:16" x14ac:dyDescent="0.25">
      <c r="A313" s="7" t="s">
        <v>60</v>
      </c>
      <c r="B313" s="7">
        <v>34.835086059570315</v>
      </c>
      <c r="C313" s="7">
        <v>42.201000976562497</v>
      </c>
      <c r="D313" s="8">
        <v>44299</v>
      </c>
      <c r="E313" s="9">
        <v>44300</v>
      </c>
      <c r="F313" s="10">
        <v>232233.90706380209</v>
      </c>
      <c r="G313" s="10">
        <v>281340.00651041669</v>
      </c>
      <c r="H313" s="10">
        <v>256786.95678710938</v>
      </c>
      <c r="I313" s="11">
        <v>44299</v>
      </c>
      <c r="J313" s="12" t="s">
        <v>10</v>
      </c>
      <c r="K313" s="13">
        <v>168.75</v>
      </c>
      <c r="L313" s="10"/>
      <c r="M313" s="14">
        <v>164014644055366.53</v>
      </c>
      <c r="N313" s="14"/>
      <c r="O313" s="14"/>
      <c r="P313" s="14"/>
    </row>
    <row r="314" spans="1:16" x14ac:dyDescent="0.25">
      <c r="A314" s="28">
        <v>151</v>
      </c>
      <c r="B314" s="7">
        <v>42.36361999511719</v>
      </c>
      <c r="C314" s="7">
        <v>42.49813537597656</v>
      </c>
      <c r="D314" s="8">
        <v>44300</v>
      </c>
      <c r="E314" s="9">
        <v>44301</v>
      </c>
      <c r="F314" s="10">
        <v>282424.13330078125</v>
      </c>
      <c r="G314" s="10">
        <v>283320.90250651044</v>
      </c>
      <c r="H314" s="10">
        <v>282872.51790364587</v>
      </c>
      <c r="I314" s="11">
        <v>44300</v>
      </c>
      <c r="J314" s="12" t="s">
        <v>13</v>
      </c>
      <c r="K314" s="13">
        <v>169.441650390625</v>
      </c>
      <c r="L314" s="10">
        <v>268144.29219563806</v>
      </c>
      <c r="M314" s="14">
        <v>181416512083976.25</v>
      </c>
      <c r="N314" s="14">
        <v>171970761196141.81</v>
      </c>
      <c r="O314" s="14">
        <v>88190133.94673939</v>
      </c>
      <c r="P314" s="14">
        <v>88.190133946739394</v>
      </c>
    </row>
    <row r="315" spans="1:16" x14ac:dyDescent="0.25">
      <c r="A315" s="7" t="s">
        <v>112</v>
      </c>
      <c r="B315" s="7">
        <v>38.405197143554688</v>
      </c>
      <c r="C315" s="7">
        <v>37.619622802734376</v>
      </c>
      <c r="D315" s="8">
        <v>44300</v>
      </c>
      <c r="E315" s="9">
        <v>44301</v>
      </c>
      <c r="F315" s="10">
        <v>256034.64762369794</v>
      </c>
      <c r="G315" s="10">
        <v>250797.4853515625</v>
      </c>
      <c r="H315" s="10">
        <v>253416.06648763022</v>
      </c>
      <c r="I315" s="11">
        <v>44300</v>
      </c>
      <c r="J315" s="12" t="s">
        <v>13</v>
      </c>
      <c r="K315" s="13">
        <v>169.441650390625</v>
      </c>
      <c r="L315" s="10"/>
      <c r="M315" s="14">
        <v>162525010308307.34</v>
      </c>
      <c r="N315" s="14"/>
      <c r="O315" s="14"/>
      <c r="P315" s="14"/>
    </row>
    <row r="316" spans="1:16" x14ac:dyDescent="0.25">
      <c r="A316" s="7" t="s">
        <v>113</v>
      </c>
      <c r="B316" s="7">
        <v>40.936010742187499</v>
      </c>
      <c r="C316" s="7">
        <v>71.261743164062494</v>
      </c>
      <c r="D316" s="8">
        <v>44301</v>
      </c>
      <c r="E316" s="9">
        <v>44302</v>
      </c>
      <c r="F316" s="10">
        <v>272906.73828125</v>
      </c>
      <c r="G316" s="10">
        <v>475078.28776041669</v>
      </c>
      <c r="H316" s="10">
        <v>373992.51302083337</v>
      </c>
      <c r="I316" s="11">
        <v>44301</v>
      </c>
      <c r="J316" s="12" t="s">
        <v>18</v>
      </c>
      <c r="K316" s="13">
        <v>168.506103515625</v>
      </c>
      <c r="L316" s="10">
        <v>307132.75655110681</v>
      </c>
      <c r="M316" s="14">
        <v>238530779913300.31</v>
      </c>
      <c r="N316" s="14">
        <v>195887921299045.63</v>
      </c>
      <c r="O316" s="14">
        <v>100455344.25592083</v>
      </c>
      <c r="P316" s="14">
        <v>100.45534425592082</v>
      </c>
    </row>
    <row r="317" spans="1:16" x14ac:dyDescent="0.25">
      <c r="A317" s="7" t="s">
        <v>63</v>
      </c>
      <c r="B317" s="7">
        <v>32.355090332031253</v>
      </c>
      <c r="C317" s="7">
        <v>39.726809692382815</v>
      </c>
      <c r="D317" s="8">
        <v>44301</v>
      </c>
      <c r="E317" s="9">
        <v>44302</v>
      </c>
      <c r="F317" s="10">
        <v>215700.60221354166</v>
      </c>
      <c r="G317" s="10">
        <v>264845.39794921875</v>
      </c>
      <c r="H317" s="10">
        <v>240273.00008138019</v>
      </c>
      <c r="I317" s="11">
        <v>44301</v>
      </c>
      <c r="J317" s="12" t="s">
        <v>18</v>
      </c>
      <c r="K317" s="13">
        <v>168.506103515625</v>
      </c>
      <c r="L317" s="10"/>
      <c r="M317" s="14">
        <v>153245062684790.88</v>
      </c>
      <c r="N317" s="14"/>
      <c r="O317" s="14"/>
      <c r="P317" s="14"/>
    </row>
    <row r="318" spans="1:16" x14ac:dyDescent="0.25">
      <c r="A318" s="7" t="s">
        <v>114</v>
      </c>
      <c r="B318" s="7">
        <v>38.05350036621094</v>
      </c>
      <c r="C318" s="7">
        <v>37.597875976562499</v>
      </c>
      <c r="D318" s="8">
        <v>44302</v>
      </c>
      <c r="E318" s="9">
        <v>44303</v>
      </c>
      <c r="F318" s="10">
        <v>253690.00244140625</v>
      </c>
      <c r="G318" s="10">
        <v>250652.50651041666</v>
      </c>
      <c r="H318" s="10">
        <v>252171.25447591144</v>
      </c>
      <c r="I318" s="11">
        <v>44302</v>
      </c>
      <c r="J318" s="12" t="s">
        <v>21</v>
      </c>
      <c r="K318" s="13">
        <v>168.57745361328099</v>
      </c>
      <c r="L318" s="10">
        <v>285389.25170898438</v>
      </c>
      <c r="M318" s="14">
        <v>160901818405949.94</v>
      </c>
      <c r="N318" s="14">
        <v>182097081798335.59</v>
      </c>
      <c r="O318" s="14">
        <v>93383118.870941326</v>
      </c>
      <c r="P318" s="14">
        <v>93.383118870941331</v>
      </c>
    </row>
    <row r="319" spans="1:16" x14ac:dyDescent="0.25">
      <c r="A319" s="7" t="s">
        <v>115</v>
      </c>
      <c r="B319" s="7">
        <v>46.12234191894531</v>
      </c>
      <c r="C319" s="7">
        <v>49.459832763671876</v>
      </c>
      <c r="D319" s="8">
        <v>44302</v>
      </c>
      <c r="E319" s="9">
        <v>44303</v>
      </c>
      <c r="F319" s="10">
        <v>307482.27945963544</v>
      </c>
      <c r="G319" s="10">
        <v>329732.21842447919</v>
      </c>
      <c r="H319" s="10">
        <v>318607.24894205731</v>
      </c>
      <c r="I319" s="11">
        <v>44302</v>
      </c>
      <c r="J319" s="12" t="s">
        <v>21</v>
      </c>
      <c r="K319" s="13">
        <v>168.57745361328099</v>
      </c>
      <c r="L319" s="10"/>
      <c r="M319" s="14">
        <v>203292345190721.22</v>
      </c>
      <c r="N319" s="14"/>
      <c r="O319" s="14"/>
      <c r="P319" s="14"/>
    </row>
    <row r="320" spans="1:16" x14ac:dyDescent="0.25">
      <c r="A320" s="7" t="s">
        <v>116</v>
      </c>
      <c r="B320" s="7">
        <v>35.389538574218747</v>
      </c>
      <c r="C320" s="7">
        <v>33.99078369140625</v>
      </c>
      <c r="D320" s="8">
        <v>44303</v>
      </c>
      <c r="E320" s="9">
        <v>44304</v>
      </c>
      <c r="F320" s="10">
        <v>235930.25716145834</v>
      </c>
      <c r="G320" s="10">
        <v>226605.224609375</v>
      </c>
      <c r="H320" s="10">
        <v>231267.74088541669</v>
      </c>
      <c r="I320" s="11">
        <v>44303</v>
      </c>
      <c r="J320" s="12" t="s">
        <v>24</v>
      </c>
      <c r="K320" s="13">
        <v>164.05136108398401</v>
      </c>
      <c r="L320" s="10">
        <v>233964.09606933594</v>
      </c>
      <c r="M320" s="14">
        <v>143602096319862.78</v>
      </c>
      <c r="N320" s="14">
        <v>145276356012768.13</v>
      </c>
      <c r="O320" s="14">
        <v>74500695.391163141</v>
      </c>
      <c r="P320" s="14">
        <v>74.500695391163134</v>
      </c>
    </row>
    <row r="321" spans="1:16" x14ac:dyDescent="0.25">
      <c r="A321" s="7" t="s">
        <v>117</v>
      </c>
      <c r="B321" s="7">
        <v>34.923220825195315</v>
      </c>
      <c r="C321" s="7">
        <v>36.074914550781251</v>
      </c>
      <c r="D321" s="8">
        <v>44303</v>
      </c>
      <c r="E321" s="9">
        <v>44304</v>
      </c>
      <c r="F321" s="10">
        <v>232821.47216796875</v>
      </c>
      <c r="G321" s="10">
        <v>240499.43033854166</v>
      </c>
      <c r="H321" s="10">
        <v>236660.45125325519</v>
      </c>
      <c r="I321" s="11">
        <v>44303</v>
      </c>
      <c r="J321" s="12" t="s">
        <v>24</v>
      </c>
      <c r="K321" s="13">
        <v>164.05136108398401</v>
      </c>
      <c r="L321" s="10"/>
      <c r="M321" s="14">
        <v>146950615705673.5</v>
      </c>
      <c r="N321" s="14"/>
      <c r="O321" s="14"/>
      <c r="P321" s="14"/>
    </row>
    <row r="322" spans="1:16" x14ac:dyDescent="0.25">
      <c r="A322" s="7" t="s">
        <v>69</v>
      </c>
      <c r="B322" s="7">
        <v>35.782516479492188</v>
      </c>
      <c r="C322" s="7">
        <v>40.709649658203126</v>
      </c>
      <c r="D322" s="8">
        <v>44304</v>
      </c>
      <c r="E322" s="9">
        <v>44305</v>
      </c>
      <c r="F322" s="10">
        <v>238550.10986328125</v>
      </c>
      <c r="G322" s="10">
        <v>271397.66438802081</v>
      </c>
      <c r="H322" s="10">
        <v>254973.88712565103</v>
      </c>
      <c r="I322" s="11">
        <v>44304</v>
      </c>
      <c r="J322" s="12" t="s">
        <v>27</v>
      </c>
      <c r="K322" s="13">
        <v>164.36868286132801</v>
      </c>
      <c r="L322" s="10">
        <v>216000.20345052081</v>
      </c>
      <c r="M322" s="14">
        <v>158628297735466.31</v>
      </c>
      <c r="N322" s="14">
        <v>134381386933891.66</v>
      </c>
      <c r="O322" s="14">
        <v>68913531.760970086</v>
      </c>
      <c r="P322" s="14">
        <v>68.913531760970088</v>
      </c>
    </row>
    <row r="323" spans="1:16" x14ac:dyDescent="0.25">
      <c r="A323" s="7" t="s">
        <v>70</v>
      </c>
      <c r="B323" s="7">
        <v>26.749554443359376</v>
      </c>
      <c r="C323" s="7">
        <v>26.358401489257812</v>
      </c>
      <c r="D323" s="8">
        <v>44304</v>
      </c>
      <c r="E323" s="9">
        <v>44305</v>
      </c>
      <c r="F323" s="10">
        <v>178330.36295572916</v>
      </c>
      <c r="G323" s="10">
        <v>175722.67659505209</v>
      </c>
      <c r="H323" s="10">
        <v>177026.51977539063</v>
      </c>
      <c r="I323" s="11">
        <v>44304</v>
      </c>
      <c r="J323" s="12" t="s">
        <v>27</v>
      </c>
      <c r="K323" s="13">
        <v>164.36868286132801</v>
      </c>
      <c r="L323" s="10"/>
      <c r="M323" s="14">
        <v>110134476132316.92</v>
      </c>
      <c r="N323" s="14"/>
      <c r="O323" s="14"/>
      <c r="P323" s="14"/>
    </row>
    <row r="324" spans="1:16" x14ac:dyDescent="0.25">
      <c r="A324" s="7" t="s">
        <v>118</v>
      </c>
      <c r="B324" s="7">
        <v>52.332586669921874</v>
      </c>
      <c r="C324" s="7">
        <v>44.02651672363281</v>
      </c>
      <c r="D324" s="8">
        <v>44305</v>
      </c>
      <c r="E324" s="9">
        <v>44306</v>
      </c>
      <c r="F324" s="10">
        <v>348883.9111328125</v>
      </c>
      <c r="G324" s="10">
        <v>293510.11149088544</v>
      </c>
      <c r="H324" s="10">
        <v>321197.011311849</v>
      </c>
      <c r="I324" s="11">
        <v>44305</v>
      </c>
      <c r="J324" s="12" t="s">
        <v>7</v>
      </c>
      <c r="K324" s="13">
        <v>168.994873046875</v>
      </c>
      <c r="L324" s="10">
        <v>314552.001953125</v>
      </c>
      <c r="M324" s="14">
        <v>205452253246544.84</v>
      </c>
      <c r="N324" s="14">
        <v>201201802284942.56</v>
      </c>
      <c r="O324" s="14">
        <v>103180411.42817567</v>
      </c>
      <c r="P324" s="14">
        <v>103.18041142817567</v>
      </c>
    </row>
    <row r="325" spans="1:16" x14ac:dyDescent="0.25">
      <c r="A325" s="7" t="s">
        <v>71</v>
      </c>
      <c r="B325" s="7">
        <v>40.767642211914065</v>
      </c>
      <c r="C325" s="7">
        <v>51.604455566406251</v>
      </c>
      <c r="D325" s="8">
        <v>44305</v>
      </c>
      <c r="E325" s="9">
        <v>44306</v>
      </c>
      <c r="F325" s="10">
        <v>271784.28141276044</v>
      </c>
      <c r="G325" s="10">
        <v>344029.70377604169</v>
      </c>
      <c r="H325" s="10">
        <v>307906.99259440106</v>
      </c>
      <c r="I325" s="11">
        <v>44305</v>
      </c>
      <c r="J325" s="12" t="s">
        <v>7</v>
      </c>
      <c r="K325" s="13">
        <v>168.994873046875</v>
      </c>
      <c r="L325" s="10"/>
      <c r="M325" s="14">
        <v>196951351323340.34</v>
      </c>
      <c r="N325" s="14"/>
      <c r="O325" s="14"/>
      <c r="P325" s="14"/>
    </row>
    <row r="326" spans="1:16" x14ac:dyDescent="0.25">
      <c r="A326" s="7" t="s">
        <v>73</v>
      </c>
      <c r="B326" s="7">
        <v>33.662429809570313</v>
      </c>
      <c r="C326" s="7">
        <v>39.183752441406249</v>
      </c>
      <c r="D326" s="8">
        <v>44306</v>
      </c>
      <c r="E326" s="9">
        <v>44307</v>
      </c>
      <c r="F326" s="10">
        <v>224416.19873046875</v>
      </c>
      <c r="G326" s="10">
        <v>261225.01627604169</v>
      </c>
      <c r="H326" s="10">
        <v>242820.60750325522</v>
      </c>
      <c r="I326" s="11">
        <v>44306</v>
      </c>
      <c r="J326" s="12" t="s">
        <v>10</v>
      </c>
      <c r="K326" s="13">
        <v>165.90293884277301</v>
      </c>
      <c r="L326" s="10">
        <v>239437.46439615887</v>
      </c>
      <c r="M326" s="14">
        <v>152477409320289</v>
      </c>
      <c r="N326" s="14">
        <v>150352989561875.66</v>
      </c>
      <c r="O326" s="14">
        <v>77104097.211218283</v>
      </c>
      <c r="P326" s="14">
        <v>77.104097211218289</v>
      </c>
    </row>
    <row r="327" spans="1:16" x14ac:dyDescent="0.25">
      <c r="A327" s="7" t="s">
        <v>119</v>
      </c>
      <c r="B327" s="7">
        <v>31.333981323242188</v>
      </c>
      <c r="C327" s="7">
        <v>39.482315063476563</v>
      </c>
      <c r="D327" s="8">
        <v>44306</v>
      </c>
      <c r="E327" s="9">
        <v>44307</v>
      </c>
      <c r="F327" s="10">
        <v>208893.20882161459</v>
      </c>
      <c r="G327" s="10">
        <v>263215.43375651044</v>
      </c>
      <c r="H327" s="10">
        <v>236054.3212890625</v>
      </c>
      <c r="I327" s="11">
        <v>44306</v>
      </c>
      <c r="J327" s="12" t="s">
        <v>10</v>
      </c>
      <c r="K327" s="13">
        <v>165.90293884277301</v>
      </c>
      <c r="L327" s="10"/>
      <c r="M327" s="14">
        <v>148228569803462.31</v>
      </c>
      <c r="N327" s="14"/>
      <c r="O327" s="14"/>
      <c r="P327" s="14"/>
    </row>
    <row r="328" spans="1:16" x14ac:dyDescent="0.25">
      <c r="A328" s="28" t="s">
        <v>120</v>
      </c>
      <c r="B328" s="7">
        <v>38.872790527343753</v>
      </c>
      <c r="C328" s="7">
        <v>48.011886596679688</v>
      </c>
      <c r="D328" s="8">
        <v>44307</v>
      </c>
      <c r="E328" s="9">
        <v>44308</v>
      </c>
      <c r="F328" s="10">
        <v>259151.93684895831</v>
      </c>
      <c r="G328" s="10">
        <v>320079.24397786456</v>
      </c>
      <c r="H328" s="10">
        <v>289615.59041341144</v>
      </c>
      <c r="I328" s="11">
        <v>44307</v>
      </c>
      <c r="J328" s="12" t="s">
        <v>13</v>
      </c>
      <c r="K328" s="13">
        <v>165.81393432617199</v>
      </c>
      <c r="L328" s="10">
        <v>271618.76932779944</v>
      </c>
      <c r="M328" s="14">
        <v>181764407349521.06</v>
      </c>
      <c r="N328" s="14">
        <v>170469499108800.34</v>
      </c>
      <c r="O328" s="14">
        <v>87420255.953230947</v>
      </c>
      <c r="P328" s="14">
        <v>87.420255953230949</v>
      </c>
    </row>
    <row r="329" spans="1:16" x14ac:dyDescent="0.25">
      <c r="A329" s="7" t="s">
        <v>75</v>
      </c>
      <c r="B329" s="7">
        <v>39.477044677734376</v>
      </c>
      <c r="C329" s="7">
        <v>36.609539794921872</v>
      </c>
      <c r="D329" s="8">
        <v>44307</v>
      </c>
      <c r="E329" s="9">
        <v>44308</v>
      </c>
      <c r="F329" s="10">
        <v>263180.2978515625</v>
      </c>
      <c r="G329" s="10">
        <v>244063.5986328125</v>
      </c>
      <c r="H329" s="10">
        <v>253621.9482421875</v>
      </c>
      <c r="I329" s="11">
        <v>44307</v>
      </c>
      <c r="J329" s="12" t="s">
        <v>13</v>
      </c>
      <c r="K329" s="13">
        <v>165.81393432617199</v>
      </c>
      <c r="L329" s="10"/>
      <c r="M329" s="14">
        <v>159174590868079.72</v>
      </c>
      <c r="N329" s="14"/>
      <c r="O329" s="14"/>
      <c r="P329" s="14"/>
    </row>
    <row r="330" spans="1:16" x14ac:dyDescent="0.25">
      <c r="A330" s="7" t="s">
        <v>77</v>
      </c>
      <c r="B330" s="7">
        <v>59.318005371093747</v>
      </c>
      <c r="C330" s="7">
        <v>63.952014160156253</v>
      </c>
      <c r="D330" s="8">
        <v>44308</v>
      </c>
      <c r="E330" s="9">
        <v>44309</v>
      </c>
      <c r="F330" s="10">
        <v>395453.369140625</v>
      </c>
      <c r="G330" s="10">
        <v>426346.76106770831</v>
      </c>
      <c r="H330" s="10">
        <v>410900.06510416663</v>
      </c>
      <c r="I330" s="11">
        <v>44308</v>
      </c>
      <c r="J330" s="12" t="s">
        <v>18</v>
      </c>
      <c r="K330" s="13">
        <v>166.33706665039099</v>
      </c>
      <c r="L330" s="10">
        <v>391538.46232096356</v>
      </c>
      <c r="M330" s="14">
        <v>258696845087612.5</v>
      </c>
      <c r="N330" s="14">
        <v>246507054962891.03</v>
      </c>
      <c r="O330" s="14">
        <v>126413874.33994412</v>
      </c>
      <c r="P330" s="14">
        <v>126.41387433994413</v>
      </c>
    </row>
    <row r="331" spans="1:16" x14ac:dyDescent="0.25">
      <c r="A331" s="7" t="s">
        <v>78</v>
      </c>
      <c r="B331" s="7">
        <v>55.807073974609374</v>
      </c>
      <c r="C331" s="7">
        <v>55.845983886718749</v>
      </c>
      <c r="D331" s="8">
        <v>44308</v>
      </c>
      <c r="E331" s="9">
        <v>44309</v>
      </c>
      <c r="F331" s="10">
        <v>372047.15983072919</v>
      </c>
      <c r="G331" s="10">
        <v>372306.55924479169</v>
      </c>
      <c r="H331" s="10">
        <v>372176.85953776044</v>
      </c>
      <c r="I331" s="11">
        <v>44308</v>
      </c>
      <c r="J331" s="12" t="s">
        <v>18</v>
      </c>
      <c r="K331" s="13">
        <v>166.33706665039099</v>
      </c>
      <c r="L331" s="10"/>
      <c r="M331" s="14">
        <v>234317264838169.56</v>
      </c>
      <c r="N331" s="14"/>
      <c r="O331" s="14"/>
      <c r="P331" s="14"/>
    </row>
    <row r="332" spans="1:16" x14ac:dyDescent="0.25">
      <c r="A332" s="7" t="s">
        <v>79</v>
      </c>
      <c r="B332" s="7">
        <v>40.833300781250003</v>
      </c>
      <c r="C332" s="7">
        <v>51.039260864257813</v>
      </c>
      <c r="D332" s="8">
        <v>44309</v>
      </c>
      <c r="E332" s="9">
        <v>44310</v>
      </c>
      <c r="F332" s="10">
        <v>272222.00520833331</v>
      </c>
      <c r="G332" s="10">
        <v>340261.73909505206</v>
      </c>
      <c r="H332" s="10">
        <v>306241.87215169269</v>
      </c>
      <c r="I332" s="11">
        <v>44309</v>
      </c>
      <c r="J332" s="12" t="s">
        <v>21</v>
      </c>
      <c r="K332" s="13">
        <v>165.547119140625</v>
      </c>
      <c r="L332" s="10">
        <v>293999.83215332031</v>
      </c>
      <c r="M332" s="14">
        <v>191889884945364.25</v>
      </c>
      <c r="N332" s="14">
        <v>184219073536463.84</v>
      </c>
      <c r="O332" s="14">
        <v>94471319.762289152</v>
      </c>
      <c r="P332" s="14">
        <v>94.471319762289156</v>
      </c>
    </row>
    <row r="333" spans="1:16" x14ac:dyDescent="0.25">
      <c r="A333" s="7" t="s">
        <v>121</v>
      </c>
      <c r="B333" s="7">
        <v>33.519854736328128</v>
      </c>
      <c r="C333" s="7">
        <v>51.007482910156249</v>
      </c>
      <c r="D333" s="8">
        <v>44309</v>
      </c>
      <c r="E333" s="9">
        <v>44310</v>
      </c>
      <c r="F333" s="10">
        <v>223465.6982421875</v>
      </c>
      <c r="G333" s="10">
        <v>340049.88606770831</v>
      </c>
      <c r="H333" s="10">
        <v>281757.79215494788</v>
      </c>
      <c r="I333" s="11">
        <v>44309</v>
      </c>
      <c r="J333" s="12" t="s">
        <v>21</v>
      </c>
      <c r="K333" s="13">
        <v>165.547119140625</v>
      </c>
      <c r="L333" s="10"/>
      <c r="M333" s="14">
        <v>176548262127563.41</v>
      </c>
      <c r="N333" s="14"/>
      <c r="O333" s="14"/>
      <c r="P333" s="14"/>
    </row>
    <row r="334" spans="1:16" x14ac:dyDescent="0.25">
      <c r="A334" s="7" t="s">
        <v>81</v>
      </c>
      <c r="B334" s="7">
        <v>39.446911621093747</v>
      </c>
      <c r="C334" s="7">
        <v>37.330780029296875</v>
      </c>
      <c r="D334" s="8">
        <v>44310</v>
      </c>
      <c r="E334" s="9">
        <v>44311</v>
      </c>
      <c r="F334" s="10">
        <v>262979.41080729169</v>
      </c>
      <c r="G334" s="10">
        <v>248871.86686197916</v>
      </c>
      <c r="H334" s="10">
        <v>255925.63883463544</v>
      </c>
      <c r="I334" s="11">
        <v>44310</v>
      </c>
      <c r="J334" s="12" t="s">
        <v>24</v>
      </c>
      <c r="K334" s="13">
        <v>160.5419921875</v>
      </c>
      <c r="L334" s="10">
        <v>258477.51363118491</v>
      </c>
      <c r="M334" s="14">
        <v>155513583080754.19</v>
      </c>
      <c r="N334" s="14">
        <v>157064233476673.69</v>
      </c>
      <c r="O334" s="14">
        <v>80545760.757268563</v>
      </c>
      <c r="P334" s="14">
        <v>80.545760757268567</v>
      </c>
    </row>
    <row r="335" spans="1:16" x14ac:dyDescent="0.25">
      <c r="A335" s="7" t="s">
        <v>82</v>
      </c>
      <c r="B335" s="7">
        <v>39.999697875976565</v>
      </c>
      <c r="C335" s="7">
        <v>38.309118652343749</v>
      </c>
      <c r="D335" s="8">
        <v>44310</v>
      </c>
      <c r="E335" s="9">
        <v>44311</v>
      </c>
      <c r="F335" s="10">
        <v>266664.65250651044</v>
      </c>
      <c r="G335" s="10">
        <v>255394.12434895834</v>
      </c>
      <c r="H335" s="10">
        <v>261029.38842773438</v>
      </c>
      <c r="I335" s="11">
        <v>44310</v>
      </c>
      <c r="J335" s="12" t="s">
        <v>24</v>
      </c>
      <c r="K335" s="13">
        <v>160.5419921875</v>
      </c>
      <c r="L335" s="10"/>
      <c r="M335" s="14">
        <v>158614883872593.19</v>
      </c>
      <c r="N335" s="14"/>
      <c r="O335" s="14"/>
      <c r="P335" s="14"/>
    </row>
    <row r="336" spans="1:16" x14ac:dyDescent="0.25">
      <c r="A336" s="7" t="s">
        <v>83</v>
      </c>
      <c r="B336" s="7">
        <v>33.553192138671875</v>
      </c>
      <c r="C336" s="7">
        <v>39.874926757812503</v>
      </c>
      <c r="D336" s="8">
        <v>44311</v>
      </c>
      <c r="E336" s="9">
        <v>44312</v>
      </c>
      <c r="F336" s="10">
        <v>223687.94759114584</v>
      </c>
      <c r="G336" s="10">
        <v>265832.84505208331</v>
      </c>
      <c r="H336" s="10">
        <v>244760.39632161456</v>
      </c>
      <c r="I336" s="11">
        <v>44311</v>
      </c>
      <c r="J336" s="12" t="s">
        <v>27</v>
      </c>
      <c r="K336" s="13">
        <v>161.49520874023401</v>
      </c>
      <c r="L336" s="10">
        <v>229132.06481933594</v>
      </c>
      <c r="M336" s="14">
        <v>149612084452716.38</v>
      </c>
      <c r="N336" s="14">
        <v>140059120461345.84</v>
      </c>
      <c r="O336" s="14">
        <v>71825189.980177358</v>
      </c>
      <c r="P336" s="14">
        <v>71.825189980177356</v>
      </c>
    </row>
    <row r="337" spans="1:16" x14ac:dyDescent="0.25">
      <c r="A337" s="7" t="s">
        <v>122</v>
      </c>
      <c r="B337" s="7">
        <v>30.279943847656249</v>
      </c>
      <c r="C337" s="7">
        <v>33.771176147460935</v>
      </c>
      <c r="D337" s="8">
        <v>44311</v>
      </c>
      <c r="E337" s="9">
        <v>44312</v>
      </c>
      <c r="F337" s="10">
        <v>201866.29231770834</v>
      </c>
      <c r="G337" s="10">
        <v>225141.17431640625</v>
      </c>
      <c r="H337" s="10">
        <v>213503.73331705731</v>
      </c>
      <c r="I337" s="11">
        <v>44311</v>
      </c>
      <c r="J337" s="12" t="s">
        <v>27</v>
      </c>
      <c r="K337" s="13">
        <v>161.49520874023401</v>
      </c>
      <c r="L337" s="10"/>
      <c r="M337" s="14">
        <v>130506156469975.38</v>
      </c>
      <c r="N337" s="14"/>
      <c r="O337" s="14"/>
      <c r="P337" s="14"/>
    </row>
    <row r="338" spans="1:16" x14ac:dyDescent="0.25">
      <c r="A338" s="7" t="s">
        <v>123</v>
      </c>
      <c r="B338" s="7">
        <v>37.616772460937497</v>
      </c>
      <c r="C338" s="7">
        <v>41.764959716796874</v>
      </c>
      <c r="D338" s="8">
        <v>44312</v>
      </c>
      <c r="E338" s="9">
        <v>44313</v>
      </c>
      <c r="F338" s="10">
        <v>250778.48307291666</v>
      </c>
      <c r="G338" s="10">
        <v>278433.06477864581</v>
      </c>
      <c r="H338" s="10">
        <v>264605.77392578125</v>
      </c>
      <c r="I338" s="11">
        <v>44312</v>
      </c>
      <c r="J338" s="12" t="s">
        <v>7</v>
      </c>
      <c r="K338" s="13">
        <v>172.11578369140599</v>
      </c>
      <c r="L338" s="10">
        <v>253799.06209309894</v>
      </c>
      <c r="M338" s="14">
        <v>172379612112098.41</v>
      </c>
      <c r="N338" s="14">
        <v>165339490627646.19</v>
      </c>
      <c r="O338" s="14">
        <v>84789482.373151898</v>
      </c>
      <c r="P338" s="14">
        <v>84.789482373151898</v>
      </c>
    </row>
    <row r="339" spans="1:16" x14ac:dyDescent="0.25">
      <c r="A339" s="7" t="s">
        <v>124</v>
      </c>
      <c r="B339" s="7">
        <v>34.165948486328126</v>
      </c>
      <c r="C339" s="7">
        <v>38.731756591796874</v>
      </c>
      <c r="D339" s="8">
        <v>44312</v>
      </c>
      <c r="E339" s="9">
        <v>44313</v>
      </c>
      <c r="F339" s="10">
        <v>227772.98990885416</v>
      </c>
      <c r="G339" s="10">
        <v>258211.71061197919</v>
      </c>
      <c r="H339" s="10">
        <v>242992.35026041669</v>
      </c>
      <c r="I339" s="11">
        <v>44312</v>
      </c>
      <c r="J339" s="12" t="s">
        <v>7</v>
      </c>
      <c r="K339" s="13">
        <v>172.11578369140599</v>
      </c>
      <c r="L339" s="10"/>
      <c r="M339" s="14">
        <v>158299369143194</v>
      </c>
      <c r="N339" s="14"/>
      <c r="O339" s="14"/>
      <c r="P339" s="14"/>
    </row>
    <row r="340" spans="1:16" x14ac:dyDescent="0.25">
      <c r="A340" s="7" t="s">
        <v>125</v>
      </c>
      <c r="B340" s="7">
        <v>33.905523681640624</v>
      </c>
      <c r="C340" s="7">
        <v>33.501031494140626</v>
      </c>
      <c r="D340" s="8">
        <v>44313</v>
      </c>
      <c r="E340" s="9">
        <v>44314</v>
      </c>
      <c r="F340" s="10">
        <v>226036.82454427084</v>
      </c>
      <c r="G340" s="10">
        <v>223340.2099609375</v>
      </c>
      <c r="H340" s="10">
        <v>224688.51725260419</v>
      </c>
      <c r="I340" s="11">
        <v>44313</v>
      </c>
      <c r="J340" s="12" t="s">
        <v>10</v>
      </c>
      <c r="K340" s="13">
        <v>169.59039306640599</v>
      </c>
      <c r="L340" s="10">
        <v>227513.74816894531</v>
      </c>
      <c r="M340" s="14">
        <v>144227477832457.28</v>
      </c>
      <c r="N340" s="14">
        <v>146040992534234.69</v>
      </c>
      <c r="O340" s="14">
        <v>74892816.684222922</v>
      </c>
      <c r="P340" s="14">
        <v>74.892816684222922</v>
      </c>
    </row>
    <row r="341" spans="1:16" x14ac:dyDescent="0.25">
      <c r="A341" s="7" t="s">
        <v>126</v>
      </c>
      <c r="B341" s="7">
        <v>33.009280395507815</v>
      </c>
      <c r="C341" s="7">
        <v>36.092413330078124</v>
      </c>
      <c r="D341" s="8">
        <v>44313</v>
      </c>
      <c r="E341" s="9">
        <v>44314</v>
      </c>
      <c r="F341" s="10">
        <v>220061.86930338541</v>
      </c>
      <c r="G341" s="10">
        <v>240616.0888671875</v>
      </c>
      <c r="H341" s="10">
        <v>230338.97908528644</v>
      </c>
      <c r="I341" s="11">
        <v>44313</v>
      </c>
      <c r="J341" s="12" t="s">
        <v>10</v>
      </c>
      <c r="K341" s="13">
        <v>169.59039306640599</v>
      </c>
      <c r="L341" s="10"/>
      <c r="M341" s="14">
        <v>147854507236012.09</v>
      </c>
      <c r="N341" s="14"/>
      <c r="O341" s="14"/>
      <c r="P341" s="14"/>
    </row>
    <row r="342" spans="1:16" x14ac:dyDescent="0.25">
      <c r="A342" s="28" t="s">
        <v>127</v>
      </c>
      <c r="B342" s="7">
        <v>30.425372314453124</v>
      </c>
      <c r="C342" s="7">
        <v>34.38388366699219</v>
      </c>
      <c r="D342" s="8">
        <v>44314</v>
      </c>
      <c r="E342" s="9">
        <v>44315</v>
      </c>
      <c r="F342" s="10">
        <v>202835.8154296875</v>
      </c>
      <c r="G342" s="10">
        <v>229225.89111328125</v>
      </c>
      <c r="H342" s="10">
        <v>216030.85327148438</v>
      </c>
      <c r="I342" s="11">
        <v>44314</v>
      </c>
      <c r="J342" s="12" t="s">
        <v>13</v>
      </c>
      <c r="K342" s="13">
        <v>169.86978149414099</v>
      </c>
      <c r="L342" s="10">
        <v>222875.74259440103</v>
      </c>
      <c r="M342" s="14">
        <v>138898575889017.27</v>
      </c>
      <c r="N342" s="14">
        <v>143299546235027.38</v>
      </c>
      <c r="O342" s="14">
        <v>73486946.787193522</v>
      </c>
      <c r="P342" s="14">
        <v>73.486946787193517</v>
      </c>
    </row>
    <row r="343" spans="1:16" x14ac:dyDescent="0.25">
      <c r="A343" s="7" t="s">
        <v>128</v>
      </c>
      <c r="B343" s="7">
        <v>30.223422241210937</v>
      </c>
      <c r="C343" s="7">
        <v>38.692767333984378</v>
      </c>
      <c r="D343" s="8">
        <v>44314</v>
      </c>
      <c r="E343" s="9">
        <v>44315</v>
      </c>
      <c r="F343" s="10">
        <v>201489.48160807291</v>
      </c>
      <c r="G343" s="10">
        <v>257951.7822265625</v>
      </c>
      <c r="H343" s="10">
        <v>229720.63191731769</v>
      </c>
      <c r="I343" s="11">
        <v>44314</v>
      </c>
      <c r="J343" s="12" t="s">
        <v>13</v>
      </c>
      <c r="K343" s="13">
        <v>169.86978149414099</v>
      </c>
      <c r="L343" s="10"/>
      <c r="M343" s="14">
        <v>147700516581037.5</v>
      </c>
      <c r="N343" s="14"/>
      <c r="O343" s="14"/>
      <c r="P343" s="14"/>
    </row>
    <row r="344" spans="1:16" x14ac:dyDescent="0.25">
      <c r="A344" s="7" t="s">
        <v>129</v>
      </c>
      <c r="B344" s="7">
        <v>36.299298095703122</v>
      </c>
      <c r="C344" s="7">
        <v>36.131893920898435</v>
      </c>
      <c r="D344" s="8">
        <v>44315</v>
      </c>
      <c r="E344" s="9">
        <v>44316</v>
      </c>
      <c r="F344" s="10">
        <v>241995.32063802084</v>
      </c>
      <c r="G344" s="10">
        <v>240879.29280598959</v>
      </c>
      <c r="H344" s="10">
        <v>241437.30672200522</v>
      </c>
      <c r="I344" s="11">
        <v>44315</v>
      </c>
      <c r="J344" s="12" t="s">
        <v>18</v>
      </c>
      <c r="K344" s="13">
        <v>166.986328125</v>
      </c>
      <c r="L344" s="10">
        <v>238923.00923665366</v>
      </c>
      <c r="M344" s="14">
        <v>152598820483380.25</v>
      </c>
      <c r="N344" s="14">
        <v>151009675724361.09</v>
      </c>
      <c r="O344" s="14">
        <v>77440859.345826209</v>
      </c>
      <c r="P344" s="14">
        <v>77.440859345826212</v>
      </c>
    </row>
    <row r="345" spans="1:16" x14ac:dyDescent="0.25">
      <c r="A345" s="7" t="s">
        <v>85</v>
      </c>
      <c r="B345" s="7">
        <v>36.387332153320315</v>
      </c>
      <c r="C345" s="7">
        <v>34.535281372070315</v>
      </c>
      <c r="D345" s="8">
        <v>44315</v>
      </c>
      <c r="E345" s="9">
        <v>44316</v>
      </c>
      <c r="F345" s="10">
        <v>242582.21435546875</v>
      </c>
      <c r="G345" s="10">
        <v>230235.20914713541</v>
      </c>
      <c r="H345" s="10">
        <v>236408.71175130206</v>
      </c>
      <c r="I345" s="11">
        <v>44315</v>
      </c>
      <c r="J345" s="12" t="s">
        <v>18</v>
      </c>
      <c r="K345" s="13">
        <v>166.986328125</v>
      </c>
      <c r="L345" s="10"/>
      <c r="M345" s="14">
        <v>149420530965341.91</v>
      </c>
      <c r="N345" s="14"/>
      <c r="O345" s="14"/>
      <c r="P345" s="14"/>
    </row>
    <row r="346" spans="1:16" x14ac:dyDescent="0.25">
      <c r="A346" s="7" t="s">
        <v>130</v>
      </c>
      <c r="B346" s="7">
        <v>40.045404052734376</v>
      </c>
      <c r="C346" s="7">
        <v>37.409033203124999</v>
      </c>
      <c r="D346" s="8">
        <v>44316</v>
      </c>
      <c r="E346" s="9">
        <v>44317</v>
      </c>
      <c r="F346" s="10">
        <v>266969.3603515625</v>
      </c>
      <c r="G346" s="10">
        <v>249393.5546875</v>
      </c>
      <c r="H346" s="10">
        <v>258181.45751953125</v>
      </c>
      <c r="I346" s="11">
        <v>44316</v>
      </c>
      <c r="J346" s="12" t="s">
        <v>21</v>
      </c>
      <c r="K346" s="13">
        <v>166.36575317382801</v>
      </c>
      <c r="L346" s="10">
        <v>224512.02392578125</v>
      </c>
      <c r="M346" s="14">
        <v>162575411726326.97</v>
      </c>
      <c r="N346" s="14">
        <v>141373958757218.88</v>
      </c>
      <c r="O346" s="14">
        <v>72499466.029343009</v>
      </c>
      <c r="P346" s="14">
        <v>72.499466029343012</v>
      </c>
    </row>
    <row r="347" spans="1:16" x14ac:dyDescent="0.25">
      <c r="A347" s="7" t="s">
        <v>131</v>
      </c>
      <c r="B347" s="7">
        <v>30.655490112304687</v>
      </c>
      <c r="C347" s="7">
        <v>26.597286987304688</v>
      </c>
      <c r="D347" s="8">
        <v>44316</v>
      </c>
      <c r="E347" s="9">
        <v>44317</v>
      </c>
      <c r="F347" s="10">
        <v>204369.93408203125</v>
      </c>
      <c r="G347" s="10">
        <v>177315.24658203125</v>
      </c>
      <c r="H347" s="10">
        <v>190842.59033203125</v>
      </c>
      <c r="I347" s="11">
        <v>44316</v>
      </c>
      <c r="J347" s="12" t="s">
        <v>21</v>
      </c>
      <c r="K347" s="13">
        <v>166.36575317382801</v>
      </c>
      <c r="L347" s="10"/>
      <c r="M347" s="14">
        <v>120172505788110.72</v>
      </c>
      <c r="N347" s="14"/>
      <c r="O347" s="14"/>
      <c r="P347" s="14"/>
    </row>
    <row r="348" spans="1:16" x14ac:dyDescent="0.25">
      <c r="A348" s="7" t="s">
        <v>132</v>
      </c>
      <c r="B348" s="7">
        <v>24.135073852539062</v>
      </c>
      <c r="C348" s="7">
        <v>29.553726196289063</v>
      </c>
      <c r="D348" s="8">
        <v>44317</v>
      </c>
      <c r="E348" s="9">
        <v>44318</v>
      </c>
      <c r="F348" s="10">
        <v>160900.49235026041</v>
      </c>
      <c r="G348" s="10">
        <v>197024.84130859375</v>
      </c>
      <c r="H348" s="10">
        <v>178962.66682942706</v>
      </c>
      <c r="I348" s="11">
        <v>44317</v>
      </c>
      <c r="J348" s="12" t="s">
        <v>24</v>
      </c>
      <c r="K348" s="13">
        <v>162.03543090820301</v>
      </c>
      <c r="L348" s="10">
        <v>177230.33905029297</v>
      </c>
      <c r="M348" s="14">
        <v>109758538384969.23</v>
      </c>
      <c r="N348" s="14">
        <v>108696094645110.03</v>
      </c>
      <c r="O348" s="14">
        <v>55741586.997492321</v>
      </c>
      <c r="P348" s="14">
        <v>55.74158699749232</v>
      </c>
    </row>
    <row r="349" spans="1:16" x14ac:dyDescent="0.25">
      <c r="A349" s="7" t="s">
        <v>133</v>
      </c>
      <c r="B349" s="7">
        <v>28.630377197265624</v>
      </c>
      <c r="C349" s="7">
        <v>24.01902618408203</v>
      </c>
      <c r="D349" s="8">
        <v>44317</v>
      </c>
      <c r="E349" s="9">
        <v>44318</v>
      </c>
      <c r="F349" s="10">
        <v>190869.18131510416</v>
      </c>
      <c r="G349" s="10">
        <v>160126.84122721353</v>
      </c>
      <c r="H349" s="10">
        <v>175498.01127115884</v>
      </c>
      <c r="I349" s="11">
        <v>44317</v>
      </c>
      <c r="J349" s="12" t="s">
        <v>24</v>
      </c>
      <c r="K349" s="13">
        <v>162.03543090820301</v>
      </c>
      <c r="L349" s="10"/>
      <c r="M349" s="14">
        <v>107633650905250.77</v>
      </c>
      <c r="N349" s="14"/>
      <c r="O349" s="14"/>
      <c r="P349" s="14"/>
    </row>
    <row r="350" spans="1:16" x14ac:dyDescent="0.25">
      <c r="A350" s="7" t="s">
        <v>134</v>
      </c>
      <c r="B350" s="7">
        <v>26.720178222656251</v>
      </c>
      <c r="C350" s="7">
        <v>31.330447387695312</v>
      </c>
      <c r="D350" s="8">
        <v>44318</v>
      </c>
      <c r="E350" s="9">
        <v>44319</v>
      </c>
      <c r="F350" s="10">
        <v>178134.521484375</v>
      </c>
      <c r="G350" s="10">
        <v>208869.64925130209</v>
      </c>
      <c r="H350" s="10">
        <v>193502.08536783856</v>
      </c>
      <c r="I350" s="11">
        <v>44318</v>
      </c>
      <c r="J350" s="12" t="s">
        <v>27</v>
      </c>
      <c r="K350" s="13">
        <v>160.42105102539099</v>
      </c>
      <c r="L350" s="10">
        <v>185856.88273111996</v>
      </c>
      <c r="M350" s="14">
        <v>117493242940536.95</v>
      </c>
      <c r="N350" s="14">
        <v>112851124231490.17</v>
      </c>
      <c r="O350" s="14">
        <v>57872371.40076419</v>
      </c>
      <c r="P350" s="14">
        <v>57.872371400764187</v>
      </c>
    </row>
    <row r="351" spans="1:16" x14ac:dyDescent="0.25">
      <c r="A351" s="28">
        <v>533</v>
      </c>
      <c r="B351" s="7">
        <v>27.384463500976601</v>
      </c>
      <c r="C351" s="7">
        <v>26.0790405273438</v>
      </c>
      <c r="D351" s="8">
        <v>44318</v>
      </c>
      <c r="E351" s="9">
        <v>44319</v>
      </c>
      <c r="F351" s="10">
        <v>182563.0900065107</v>
      </c>
      <c r="G351" s="10">
        <v>173860.27018229201</v>
      </c>
      <c r="H351" s="10">
        <v>178211.68009440135</v>
      </c>
      <c r="I351" s="11">
        <v>44318</v>
      </c>
      <c r="J351" s="12" t="s">
        <v>27</v>
      </c>
      <c r="K351" s="13">
        <v>160.42105102539099</v>
      </c>
      <c r="L351" s="10"/>
      <c r="M351" s="14">
        <v>108209005522443.38</v>
      </c>
      <c r="N351" s="14"/>
      <c r="O351" s="14"/>
      <c r="P351" s="14"/>
    </row>
    <row r="352" spans="1:16" x14ac:dyDescent="0.25">
      <c r="A352" s="28">
        <v>543</v>
      </c>
      <c r="B352" s="7">
        <v>42.970013427734401</v>
      </c>
      <c r="C352" s="7">
        <v>54.609588623046797</v>
      </c>
      <c r="D352" s="8">
        <v>44319</v>
      </c>
      <c r="E352" s="9">
        <v>44320</v>
      </c>
      <c r="F352" s="10">
        <v>286466.75618489599</v>
      </c>
      <c r="G352" s="10">
        <v>364063.92415364529</v>
      </c>
      <c r="H352" s="10">
        <v>325265.34016927064</v>
      </c>
      <c r="I352" s="11">
        <v>44319</v>
      </c>
      <c r="J352" s="12" t="s">
        <v>7</v>
      </c>
      <c r="K352" s="13">
        <v>167.65840148925801</v>
      </c>
      <c r="L352" s="10">
        <v>332606.53177897126</v>
      </c>
      <c r="M352" s="14">
        <v>206409172567141.13</v>
      </c>
      <c r="N352" s="14">
        <v>211067797691559.75</v>
      </c>
      <c r="O352" s="14">
        <v>108239896.25208192</v>
      </c>
      <c r="P352" s="14">
        <v>108.23989625208192</v>
      </c>
    </row>
    <row r="353" spans="1:16" x14ac:dyDescent="0.25">
      <c r="A353" s="7" t="s">
        <v>135</v>
      </c>
      <c r="B353" s="7">
        <v>49.45224304199219</v>
      </c>
      <c r="C353" s="7">
        <v>52.532073974609375</v>
      </c>
      <c r="D353" s="8">
        <v>44319</v>
      </c>
      <c r="E353" s="9">
        <v>44320</v>
      </c>
      <c r="F353" s="10">
        <v>329681.62027994794</v>
      </c>
      <c r="G353" s="10">
        <v>350213.82649739581</v>
      </c>
      <c r="H353" s="10">
        <v>339947.72338867188</v>
      </c>
      <c r="I353" s="11">
        <v>44319</v>
      </c>
      <c r="J353" s="12" t="s">
        <v>7</v>
      </c>
      <c r="K353" s="13">
        <v>167.65840148925801</v>
      </c>
      <c r="L353" s="10"/>
      <c r="M353" s="14">
        <v>215726422815978.44</v>
      </c>
      <c r="N353" s="14"/>
      <c r="O353" s="14"/>
      <c r="P353" s="14"/>
    </row>
    <row r="354" spans="1:16" x14ac:dyDescent="0.25">
      <c r="A354" s="7" t="s">
        <v>136</v>
      </c>
      <c r="B354" s="7">
        <v>25.930767822265626</v>
      </c>
      <c r="C354" s="7">
        <v>26.315447998046874</v>
      </c>
      <c r="D354" s="8">
        <v>44320</v>
      </c>
      <c r="E354" s="9">
        <v>44321</v>
      </c>
      <c r="F354" s="10">
        <v>172871.78548177084</v>
      </c>
      <c r="G354" s="10">
        <v>175436.31998697916</v>
      </c>
      <c r="H354" s="10">
        <v>174154.052734375</v>
      </c>
      <c r="I354" s="11">
        <v>44320</v>
      </c>
      <c r="J354" s="12" t="s">
        <v>10</v>
      </c>
      <c r="K354" s="13">
        <v>165.49411010742199</v>
      </c>
      <c r="L354" s="10">
        <v>181648.65875244141</v>
      </c>
      <c r="M354" s="14">
        <v>109089263870047.3</v>
      </c>
      <c r="N354" s="14">
        <v>113783849156293.2</v>
      </c>
      <c r="O354" s="14">
        <v>58350691.875022158</v>
      </c>
      <c r="P354" s="14">
        <v>58.350691875022157</v>
      </c>
    </row>
    <row r="355" spans="1:16" x14ac:dyDescent="0.25">
      <c r="A355" s="7" t="s">
        <v>137</v>
      </c>
      <c r="B355" s="7">
        <v>24.359916687011719</v>
      </c>
      <c r="C355" s="7">
        <v>32.383062744140624</v>
      </c>
      <c r="D355" s="8">
        <v>44320</v>
      </c>
      <c r="E355" s="9">
        <v>44321</v>
      </c>
      <c r="F355" s="10">
        <v>162399.44458007813</v>
      </c>
      <c r="G355" s="10">
        <v>215887.0849609375</v>
      </c>
      <c r="H355" s="10">
        <v>189143.26477050781</v>
      </c>
      <c r="I355" s="11">
        <v>44320</v>
      </c>
      <c r="J355" s="12" t="s">
        <v>10</v>
      </c>
      <c r="K355" s="13">
        <v>165.49411010742199</v>
      </c>
      <c r="L355" s="10"/>
      <c r="M355" s="14">
        <v>118478434442539.11</v>
      </c>
      <c r="N355" s="14"/>
      <c r="O355" s="14"/>
      <c r="P355" s="14"/>
    </row>
    <row r="356" spans="1:16" x14ac:dyDescent="0.25">
      <c r="A356" s="28" t="s">
        <v>138</v>
      </c>
      <c r="B356" s="7">
        <v>26.1842651367188</v>
      </c>
      <c r="C356" s="7">
        <v>35.846371459960999</v>
      </c>
      <c r="D356" s="8">
        <v>44321</v>
      </c>
      <c r="E356" s="9">
        <v>44322</v>
      </c>
      <c r="F356" s="10">
        <v>174561.76757812535</v>
      </c>
      <c r="G356" s="10">
        <v>238975.80973307334</v>
      </c>
      <c r="H356" s="10">
        <v>206768.78865559935</v>
      </c>
      <c r="I356" s="11">
        <v>44321</v>
      </c>
      <c r="J356" s="12" t="s">
        <v>13</v>
      </c>
      <c r="K356" s="13">
        <v>165.70384216308599</v>
      </c>
      <c r="L356" s="10">
        <v>203792.36857096368</v>
      </c>
      <c r="M356" s="14">
        <v>129683118593837.11</v>
      </c>
      <c r="N356" s="14">
        <v>127816340530616.91</v>
      </c>
      <c r="O356" s="14">
        <v>65546841.297752261</v>
      </c>
      <c r="P356" s="14">
        <v>65.546841297752266</v>
      </c>
    </row>
    <row r="357" spans="1:16" x14ac:dyDescent="0.25">
      <c r="A357" s="28" t="s">
        <v>139</v>
      </c>
      <c r="B357" s="7">
        <v>30.043756103515602</v>
      </c>
      <c r="C357" s="7">
        <v>30.2010284423828</v>
      </c>
      <c r="D357" s="8">
        <v>44321</v>
      </c>
      <c r="E357" s="9">
        <v>44322</v>
      </c>
      <c r="F357" s="10">
        <v>200291.70735677067</v>
      </c>
      <c r="G357" s="10">
        <v>201340.18961588535</v>
      </c>
      <c r="H357" s="10">
        <v>200815.94848632801</v>
      </c>
      <c r="I357" s="11">
        <v>44321</v>
      </c>
      <c r="J357" s="12" t="s">
        <v>13</v>
      </c>
      <c r="K357" s="13">
        <v>165.70384216308599</v>
      </c>
      <c r="L357" s="10"/>
      <c r="M357" s="14">
        <v>125949562467396.7</v>
      </c>
      <c r="N357" s="14"/>
      <c r="O357" s="14"/>
      <c r="P357" s="14"/>
    </row>
    <row r="358" spans="1:16" x14ac:dyDescent="0.25">
      <c r="A358" s="7" t="s">
        <v>140</v>
      </c>
      <c r="B358" s="7">
        <v>18.143185424804678</v>
      </c>
      <c r="C358" s="7">
        <v>15.57273712158204</v>
      </c>
      <c r="D358" s="8">
        <v>44322</v>
      </c>
      <c r="E358" s="9">
        <v>44323</v>
      </c>
      <c r="F358" s="10">
        <v>120954.56949869783</v>
      </c>
      <c r="G358" s="10">
        <v>103818.2474772136</v>
      </c>
      <c r="H358" s="10">
        <v>112386.40848795572</v>
      </c>
      <c r="I358" s="11">
        <v>44322</v>
      </c>
      <c r="J358" s="12" t="s">
        <v>18</v>
      </c>
      <c r="K358" s="13">
        <v>164.69630432128901</v>
      </c>
      <c r="L358" s="10">
        <v>130255.3227742512</v>
      </c>
      <c r="M358" s="14">
        <v>70058934916845.766</v>
      </c>
      <c r="N358" s="14">
        <v>81197978506377.625</v>
      </c>
      <c r="O358" s="14">
        <v>41639988.97762955</v>
      </c>
      <c r="P358" s="14">
        <v>41.63998897762955</v>
      </c>
    </row>
    <row r="359" spans="1:16" x14ac:dyDescent="0.25">
      <c r="A359" s="7" t="s">
        <v>141</v>
      </c>
      <c r="B359" s="7">
        <v>20.077272033691401</v>
      </c>
      <c r="C359" s="7">
        <v>24.359999084472598</v>
      </c>
      <c r="D359" s="8">
        <v>44322</v>
      </c>
      <c r="E359" s="9">
        <v>44323</v>
      </c>
      <c r="F359" s="10">
        <v>133848.48022460935</v>
      </c>
      <c r="G359" s="10">
        <v>162399.993896484</v>
      </c>
      <c r="H359" s="10">
        <v>148124.23706054667</v>
      </c>
      <c r="I359" s="11">
        <v>44322</v>
      </c>
      <c r="J359" s="12" t="s">
        <v>18</v>
      </c>
      <c r="K359" s="13">
        <v>164.69630432128901</v>
      </c>
      <c r="L359" s="10"/>
      <c r="M359" s="14">
        <v>92337022095909.453</v>
      </c>
      <c r="N359" s="14"/>
      <c r="O359" s="14"/>
      <c r="P359" s="14"/>
    </row>
    <row r="360" spans="1:16" x14ac:dyDescent="0.25">
      <c r="A360" s="7" t="s">
        <v>142</v>
      </c>
      <c r="B360" s="7">
        <v>26.5005981445312</v>
      </c>
      <c r="C360" s="7">
        <v>26.5409057617188</v>
      </c>
      <c r="D360" s="8">
        <v>44323</v>
      </c>
      <c r="E360" s="9">
        <v>44324</v>
      </c>
      <c r="F360" s="10">
        <v>176670.65429687465</v>
      </c>
      <c r="G360" s="10">
        <v>176939.37174479201</v>
      </c>
      <c r="H360" s="10">
        <v>176805.01302083331</v>
      </c>
      <c r="I360" s="11">
        <v>44323</v>
      </c>
      <c r="J360" s="12" t="s">
        <v>21</v>
      </c>
      <c r="K360" s="13">
        <v>164.21447753906301</v>
      </c>
      <c r="L360" s="10">
        <v>187230.17883300764</v>
      </c>
      <c r="M360" s="14">
        <v>109893473647520.27</v>
      </c>
      <c r="N360" s="14">
        <v>116373254197160.08</v>
      </c>
      <c r="O360" s="14">
        <v>59678591.895979524</v>
      </c>
      <c r="P360" s="14">
        <v>59.678591895979523</v>
      </c>
    </row>
    <row r="361" spans="1:16" x14ac:dyDescent="0.25">
      <c r="A361" s="7" t="s">
        <v>143</v>
      </c>
      <c r="B361" s="7">
        <v>25.666177368164</v>
      </c>
      <c r="C361" s="7">
        <v>33.630426025390605</v>
      </c>
      <c r="D361" s="8">
        <v>44323</v>
      </c>
      <c r="E361" s="9">
        <v>44324</v>
      </c>
      <c r="F361" s="10">
        <v>171107.84912109331</v>
      </c>
      <c r="G361" s="10">
        <v>224202.84016927067</v>
      </c>
      <c r="H361" s="10">
        <v>197655.34464518199</v>
      </c>
      <c r="I361" s="11">
        <v>44323</v>
      </c>
      <c r="J361" s="12" t="s">
        <v>21</v>
      </c>
      <c r="K361" s="13">
        <v>164.21447753906301</v>
      </c>
      <c r="L361" s="10"/>
      <c r="M361" s="14">
        <v>122853034746799.91</v>
      </c>
      <c r="N361" s="14"/>
      <c r="O361" s="14"/>
      <c r="P361" s="14"/>
    </row>
    <row r="362" spans="1:16" x14ac:dyDescent="0.25">
      <c r="A362" s="7" t="s">
        <v>144</v>
      </c>
      <c r="B362" s="7">
        <v>31.372665405273398</v>
      </c>
      <c r="C362" s="7">
        <v>35.052182006835999</v>
      </c>
      <c r="D362" s="8">
        <v>44324</v>
      </c>
      <c r="E362" s="9">
        <v>44325</v>
      </c>
      <c r="F362" s="10">
        <v>209151.10270182265</v>
      </c>
      <c r="G362" s="10">
        <v>233681.21337890669</v>
      </c>
      <c r="H362" s="10">
        <v>221416.15804036468</v>
      </c>
      <c r="I362" s="11">
        <v>44324</v>
      </c>
      <c r="J362" s="12" t="s">
        <v>24</v>
      </c>
      <c r="K362" s="13">
        <v>159.93630981445301</v>
      </c>
      <c r="L362" s="10">
        <v>204693.51704915368</v>
      </c>
      <c r="M362" s="14">
        <v>134036249102270.64</v>
      </c>
      <c r="N362" s="14">
        <v>123913049000780.41</v>
      </c>
      <c r="O362" s="14">
        <v>63545153.333733544</v>
      </c>
      <c r="P362" s="14">
        <v>63.545153333733545</v>
      </c>
    </row>
    <row r="363" spans="1:16" x14ac:dyDescent="0.25">
      <c r="A363" s="7" t="s">
        <v>145</v>
      </c>
      <c r="B363" s="7">
        <v>30.6915985107422</v>
      </c>
      <c r="C363" s="7">
        <v>25.699664306640603</v>
      </c>
      <c r="D363" s="8">
        <v>44324</v>
      </c>
      <c r="E363" s="9">
        <v>44325</v>
      </c>
      <c r="F363" s="10">
        <v>204610.65673828134</v>
      </c>
      <c r="G363" s="10">
        <v>171331.09537760401</v>
      </c>
      <c r="H363" s="10">
        <v>187970.87605794269</v>
      </c>
      <c r="I363" s="11">
        <v>44324</v>
      </c>
      <c r="J363" s="12" t="s">
        <v>24</v>
      </c>
      <c r="K363" s="13">
        <v>159.93630981445301</v>
      </c>
      <c r="L363" s="10"/>
      <c r="M363" s="14">
        <v>113789848899290.16</v>
      </c>
      <c r="N363" s="14"/>
      <c r="O363" s="14"/>
      <c r="P363" s="14"/>
    </row>
    <row r="364" spans="1:16" x14ac:dyDescent="0.25">
      <c r="A364" s="7" t="s">
        <v>146</v>
      </c>
      <c r="B364" s="7">
        <v>21.530686950683599</v>
      </c>
      <c r="C364" s="7">
        <v>23.477922058105399</v>
      </c>
      <c r="D364" s="8">
        <v>44325</v>
      </c>
      <c r="E364" s="9">
        <v>44326</v>
      </c>
      <c r="F364" s="10">
        <v>143537.91300455734</v>
      </c>
      <c r="G364" s="10">
        <v>156519.48038736932</v>
      </c>
      <c r="H364" s="10">
        <v>150028.69669596333</v>
      </c>
      <c r="I364" s="11">
        <v>44325</v>
      </c>
      <c r="J364" s="12" t="s">
        <v>27</v>
      </c>
      <c r="K364" s="13">
        <v>159.13702392578099</v>
      </c>
      <c r="L364" s="10">
        <v>142234.1003417967</v>
      </c>
      <c r="M364" s="14">
        <v>90367330319070.281</v>
      </c>
      <c r="N364" s="14">
        <v>85672382759349.563</v>
      </c>
      <c r="O364" s="14">
        <v>43934555.261204906</v>
      </c>
      <c r="P364" s="14">
        <v>43.934555261204906</v>
      </c>
    </row>
    <row r="365" spans="1:16" x14ac:dyDescent="0.25">
      <c r="A365" s="7" t="s">
        <v>147</v>
      </c>
      <c r="B365" s="7">
        <v>19.15107727050782</v>
      </c>
      <c r="C365" s="7">
        <v>21.1807739257812</v>
      </c>
      <c r="D365" s="8">
        <v>44325</v>
      </c>
      <c r="E365" s="9">
        <v>44326</v>
      </c>
      <c r="F365" s="10">
        <v>127673.84847005212</v>
      </c>
      <c r="G365" s="10">
        <v>141205.15950520799</v>
      </c>
      <c r="H365" s="10">
        <v>134439.50398763007</v>
      </c>
      <c r="I365" s="11">
        <v>44325</v>
      </c>
      <c r="J365" s="12" t="s">
        <v>27</v>
      </c>
      <c r="K365" s="13">
        <v>159.13702392578099</v>
      </c>
      <c r="L365" s="10"/>
      <c r="M365" s="14">
        <v>80977435199628.797</v>
      </c>
      <c r="N365" s="14"/>
      <c r="O365" s="14"/>
      <c r="P365" s="14"/>
    </row>
    <row r="366" spans="1:16" x14ac:dyDescent="0.25">
      <c r="A366" s="7" t="s">
        <v>148</v>
      </c>
      <c r="B366" s="7">
        <v>23.950254821777399</v>
      </c>
      <c r="C366" s="7">
        <v>20.111280822754001</v>
      </c>
      <c r="D366" s="8">
        <v>44326</v>
      </c>
      <c r="E366" s="9">
        <v>44327</v>
      </c>
      <c r="F366" s="10">
        <v>159668.365478516</v>
      </c>
      <c r="G366" s="10">
        <v>134075.20548502664</v>
      </c>
      <c r="H366" s="10">
        <v>146871.78548177134</v>
      </c>
      <c r="I366" s="11">
        <v>44326</v>
      </c>
      <c r="J366" s="12" t="s">
        <v>7</v>
      </c>
      <c r="K366" s="13">
        <v>164.69381713867199</v>
      </c>
      <c r="L366" s="10">
        <v>160835.89935302763</v>
      </c>
      <c r="M366" s="14">
        <v>91554891802952.938</v>
      </c>
      <c r="N366" s="14">
        <v>100259646977088.55</v>
      </c>
      <c r="O366" s="14">
        <v>51415203.577994123</v>
      </c>
      <c r="P366" s="14">
        <v>51.41520357799412</v>
      </c>
    </row>
    <row r="367" spans="1:16" x14ac:dyDescent="0.25">
      <c r="A367" s="7" t="s">
        <v>149</v>
      </c>
      <c r="B367" s="7">
        <v>23.292518615722599</v>
      </c>
      <c r="C367" s="7">
        <v>29.147485351562601</v>
      </c>
      <c r="D367" s="8">
        <v>44326</v>
      </c>
      <c r="E367" s="9">
        <v>44327</v>
      </c>
      <c r="F367" s="10">
        <v>155283.45743815065</v>
      </c>
      <c r="G367" s="10">
        <v>194316.56901041733</v>
      </c>
      <c r="H367" s="10">
        <v>174800.01322428399</v>
      </c>
      <c r="I367" s="11">
        <v>44326</v>
      </c>
      <c r="J367" s="12" t="s">
        <v>7</v>
      </c>
      <c r="K367" s="13">
        <v>164.69381713867199</v>
      </c>
      <c r="L367" s="10"/>
      <c r="M367" s="14">
        <v>108964402151224.2</v>
      </c>
      <c r="N367" s="14"/>
      <c r="O367" s="14"/>
      <c r="P367" s="14"/>
    </row>
    <row r="368" spans="1:16" x14ac:dyDescent="0.25">
      <c r="A368" s="7" t="s">
        <v>55</v>
      </c>
      <c r="B368" s="7">
        <v>20.232226562499999</v>
      </c>
      <c r="C368" s="7">
        <v>22.534651184082001</v>
      </c>
      <c r="D368" s="8">
        <v>44327</v>
      </c>
      <c r="E368" s="9">
        <v>44328</v>
      </c>
      <c r="F368" s="10">
        <v>134881.51041666666</v>
      </c>
      <c r="G368" s="10">
        <v>150231.00789388001</v>
      </c>
      <c r="H368" s="10">
        <v>142556.25915527332</v>
      </c>
      <c r="I368" s="11">
        <v>44327</v>
      </c>
      <c r="J368" s="12" t="s">
        <v>10</v>
      </c>
      <c r="K368" s="13">
        <v>164.633056640625</v>
      </c>
      <c r="L368" s="10">
        <v>158812.47202555335</v>
      </c>
      <c r="M368" s="14">
        <v>88831954124025.984</v>
      </c>
      <c r="N368" s="14">
        <v>98961787527904.953</v>
      </c>
      <c r="O368" s="14">
        <v>50749634.629694849</v>
      </c>
      <c r="P368" s="14">
        <v>50.749634629694846</v>
      </c>
    </row>
    <row r="369" spans="1:16" x14ac:dyDescent="0.25">
      <c r="A369" s="7" t="s">
        <v>56</v>
      </c>
      <c r="B369" s="7">
        <v>25.299423217773402</v>
      </c>
      <c r="C369" s="7">
        <v>27.221182250976604</v>
      </c>
      <c r="D369" s="8">
        <v>44327</v>
      </c>
      <c r="E369" s="9">
        <v>44328</v>
      </c>
      <c r="F369" s="10">
        <v>168662.82145182267</v>
      </c>
      <c r="G369" s="10">
        <v>181474.54833984401</v>
      </c>
      <c r="H369" s="10">
        <v>175068.68489583334</v>
      </c>
      <c r="I369" s="11">
        <v>44327</v>
      </c>
      <c r="J369" s="12" t="s">
        <v>10</v>
      </c>
      <c r="K369" s="13">
        <v>164.633056640625</v>
      </c>
      <c r="L369" s="10"/>
      <c r="M369" s="14">
        <v>109091620931783.92</v>
      </c>
      <c r="N369" s="14"/>
      <c r="O369" s="14"/>
      <c r="P369" s="14"/>
    </row>
    <row r="370" spans="1:16" x14ac:dyDescent="0.25">
      <c r="A370" s="28" t="s">
        <v>57</v>
      </c>
      <c r="B370" s="7">
        <v>34.508843994140605</v>
      </c>
      <c r="C370" s="7">
        <v>39.644171142578202</v>
      </c>
      <c r="D370" s="8">
        <v>44328</v>
      </c>
      <c r="E370" s="9">
        <v>44329</v>
      </c>
      <c r="F370" s="10">
        <v>230058.95996093735</v>
      </c>
      <c r="G370" s="10">
        <v>264294.47428385471</v>
      </c>
      <c r="H370" s="10">
        <v>247176.71712239605</v>
      </c>
      <c r="I370" s="11">
        <v>44328</v>
      </c>
      <c r="J370" s="12" t="s">
        <v>13</v>
      </c>
      <c r="K370" s="13">
        <v>164.36129760742199</v>
      </c>
      <c r="L370" s="10">
        <v>231215.82031250038</v>
      </c>
      <c r="M370" s="14">
        <v>153770492375934.16</v>
      </c>
      <c r="N370" s="14">
        <v>143841098581114.03</v>
      </c>
      <c r="O370" s="14">
        <v>73764665.939032838</v>
      </c>
      <c r="P370" s="14">
        <v>73.764665939032838</v>
      </c>
    </row>
    <row r="371" spans="1:16" x14ac:dyDescent="0.25">
      <c r="A371" s="28" t="s">
        <v>58</v>
      </c>
      <c r="B371" s="7">
        <v>31.587329101562602</v>
      </c>
      <c r="C371" s="7">
        <v>32.989147949218804</v>
      </c>
      <c r="D371" s="8">
        <v>44328</v>
      </c>
      <c r="E371" s="9">
        <v>44329</v>
      </c>
      <c r="F371" s="10">
        <v>210582.19401041733</v>
      </c>
      <c r="G371" s="10">
        <v>219927.65299479206</v>
      </c>
      <c r="H371" s="10">
        <v>215254.92350260471</v>
      </c>
      <c r="I371" s="11">
        <v>44328</v>
      </c>
      <c r="J371" s="12" t="s">
        <v>13</v>
      </c>
      <c r="K371" s="13">
        <v>164.36129760742199</v>
      </c>
      <c r="L371" s="10"/>
      <c r="M371" s="14">
        <v>133911704786293.86</v>
      </c>
      <c r="N371" s="14"/>
      <c r="O371" s="14"/>
      <c r="P371" s="14"/>
    </row>
    <row r="372" spans="1:16" x14ac:dyDescent="0.25">
      <c r="A372" s="7" t="s">
        <v>60</v>
      </c>
      <c r="B372" s="7">
        <v>17.667465209960941</v>
      </c>
      <c r="C372" s="7">
        <v>13.518910217285159</v>
      </c>
      <c r="D372" s="8">
        <v>44329</v>
      </c>
      <c r="E372" s="9">
        <v>44330</v>
      </c>
      <c r="F372" s="10">
        <v>117783.10139973961</v>
      </c>
      <c r="G372" s="10">
        <v>90126.06811523439</v>
      </c>
      <c r="H372" s="10">
        <v>103954.584757487</v>
      </c>
      <c r="I372" s="11">
        <v>44329</v>
      </c>
      <c r="J372" s="12" t="s">
        <v>18</v>
      </c>
      <c r="K372" s="13">
        <v>164.61103820800801</v>
      </c>
      <c r="L372" s="10">
        <v>104891.67022705077</v>
      </c>
      <c r="M372" s="14">
        <v>64769192987115.563</v>
      </c>
      <c r="N372" s="14">
        <v>65353046693666.25</v>
      </c>
      <c r="O372" s="14">
        <v>33514382.919828847</v>
      </c>
      <c r="P372" s="14">
        <v>33.514382919828847</v>
      </c>
    </row>
    <row r="373" spans="1:16" x14ac:dyDescent="0.25">
      <c r="A373" s="7" t="s">
        <v>150</v>
      </c>
      <c r="B373" s="7">
        <v>16.45016784667968</v>
      </c>
      <c r="C373" s="7">
        <v>15.298458862304679</v>
      </c>
      <c r="D373" s="8">
        <v>44329</v>
      </c>
      <c r="E373" s="9">
        <v>44330</v>
      </c>
      <c r="F373" s="10">
        <v>109667.78564453119</v>
      </c>
      <c r="G373" s="10">
        <v>101989.72574869786</v>
      </c>
      <c r="H373" s="10">
        <v>105828.75569661453</v>
      </c>
      <c r="I373" s="11">
        <v>44329</v>
      </c>
      <c r="J373" s="12" t="s">
        <v>18</v>
      </c>
      <c r="K373" s="13">
        <v>164.61103820800801</v>
      </c>
      <c r="L373" s="10"/>
      <c r="M373" s="14">
        <v>65936900400216.961</v>
      </c>
      <c r="N373" s="14"/>
      <c r="O373" s="14"/>
      <c r="P373" s="14"/>
    </row>
    <row r="374" spans="1:16" x14ac:dyDescent="0.25">
      <c r="A374" s="7" t="s">
        <v>151</v>
      </c>
      <c r="B374" s="7">
        <v>22.322637939453198</v>
      </c>
      <c r="C374" s="7">
        <v>25.389756774902402</v>
      </c>
      <c r="D374" s="8">
        <v>44330</v>
      </c>
      <c r="E374" s="9">
        <v>44331</v>
      </c>
      <c r="F374" s="10">
        <v>148817.58626302134</v>
      </c>
      <c r="G374" s="10">
        <v>169265.045166016</v>
      </c>
      <c r="H374" s="10">
        <v>159041.31571451866</v>
      </c>
      <c r="I374" s="11">
        <v>44330</v>
      </c>
      <c r="J374" s="12" t="s">
        <v>21</v>
      </c>
      <c r="K374" s="13">
        <v>162.53067016601599</v>
      </c>
      <c r="L374" s="10">
        <v>151301.86971028667</v>
      </c>
      <c r="M374" s="14">
        <v>97838811808821.984</v>
      </c>
      <c r="N374" s="14">
        <v>93077670355038.922</v>
      </c>
      <c r="O374" s="14">
        <v>47732138.643609703</v>
      </c>
      <c r="P374" s="14">
        <v>47.732138643609701</v>
      </c>
    </row>
    <row r="375" spans="1:16" x14ac:dyDescent="0.25">
      <c r="A375" s="7" t="s">
        <v>112</v>
      </c>
      <c r="B375" s="7">
        <v>20.598756408691401</v>
      </c>
      <c r="C375" s="7">
        <v>22.469970703125</v>
      </c>
      <c r="D375" s="8">
        <v>44330</v>
      </c>
      <c r="E375" s="9">
        <v>44331</v>
      </c>
      <c r="F375" s="10">
        <v>137325.04272460935</v>
      </c>
      <c r="G375" s="10">
        <v>149799.8046875</v>
      </c>
      <c r="H375" s="10">
        <v>143562.42370605469</v>
      </c>
      <c r="I375" s="11">
        <v>44330</v>
      </c>
      <c r="J375" s="12" t="s">
        <v>21</v>
      </c>
      <c r="K375" s="13">
        <v>162.53067016601599</v>
      </c>
      <c r="L375" s="10"/>
      <c r="M375" s="14">
        <v>88316528901255.891</v>
      </c>
      <c r="N375" s="14"/>
      <c r="O375" s="14"/>
      <c r="P375" s="14"/>
    </row>
    <row r="376" spans="1:16" x14ac:dyDescent="0.25">
      <c r="A376" s="7" t="s">
        <v>113</v>
      </c>
      <c r="B376" s="7">
        <v>21.350709533691401</v>
      </c>
      <c r="C376" s="7">
        <v>17.321142578124999</v>
      </c>
      <c r="D376" s="8">
        <v>44331</v>
      </c>
      <c r="E376" s="9">
        <v>44332</v>
      </c>
      <c r="F376" s="10">
        <v>142338.06355794266</v>
      </c>
      <c r="G376" s="10">
        <v>115474.28385416667</v>
      </c>
      <c r="H376" s="10">
        <v>128906.17370605466</v>
      </c>
      <c r="I376" s="11">
        <v>44331</v>
      </c>
      <c r="J376" s="12" t="s">
        <v>24</v>
      </c>
      <c r="K376" s="13">
        <v>156.90689086914099</v>
      </c>
      <c r="L376" s="10">
        <v>131056.86696370447</v>
      </c>
      <c r="M376" s="14">
        <v>76556420330256.094</v>
      </c>
      <c r="N376" s="14">
        <v>77833701102002.047</v>
      </c>
      <c r="O376" s="14">
        <v>39914718.513847202</v>
      </c>
      <c r="P376" s="14">
        <v>39.914718513847205</v>
      </c>
    </row>
    <row r="377" spans="1:16" x14ac:dyDescent="0.25">
      <c r="A377" s="7" t="s">
        <v>63</v>
      </c>
      <c r="B377" s="7">
        <v>15.47140808105468</v>
      </c>
      <c r="C377" s="7">
        <v>24.490859985351598</v>
      </c>
      <c r="D377" s="8">
        <v>44331</v>
      </c>
      <c r="E377" s="9">
        <v>44332</v>
      </c>
      <c r="F377" s="10">
        <v>103142.72054036452</v>
      </c>
      <c r="G377" s="10">
        <v>163272.39990234398</v>
      </c>
      <c r="H377" s="10">
        <v>133207.56022135424</v>
      </c>
      <c r="I377" s="11">
        <v>44331</v>
      </c>
      <c r="J377" s="12" t="s">
        <v>24</v>
      </c>
      <c r="K377" s="13">
        <v>156.90689086914099</v>
      </c>
      <c r="L377" s="10"/>
      <c r="M377" s="14">
        <v>79110981873747.969</v>
      </c>
      <c r="N377" s="14"/>
      <c r="O377" s="14"/>
      <c r="P377" s="14"/>
    </row>
    <row r="378" spans="1:16" x14ac:dyDescent="0.25">
      <c r="A378" s="7" t="s">
        <v>114</v>
      </c>
      <c r="B378" s="7">
        <v>21.868574523925801</v>
      </c>
      <c r="C378" s="7">
        <v>22.829022216796801</v>
      </c>
      <c r="D378" s="8">
        <v>44332</v>
      </c>
      <c r="E378" s="9">
        <v>44333</v>
      </c>
      <c r="F378" s="10">
        <v>145790.49682617202</v>
      </c>
      <c r="G378" s="10">
        <v>152193.48144531201</v>
      </c>
      <c r="H378" s="10">
        <v>148991.98913574201</v>
      </c>
      <c r="I378" s="11">
        <v>44332</v>
      </c>
      <c r="J378" s="12" t="s">
        <v>27</v>
      </c>
      <c r="K378" s="13">
        <v>157.08898925781301</v>
      </c>
      <c r="L378" s="10">
        <v>160745.615641276</v>
      </c>
      <c r="M378" s="14">
        <v>88587928712497.453</v>
      </c>
      <c r="N378" s="14">
        <v>95576421402778.5</v>
      </c>
      <c r="O378" s="14">
        <v>49013549.437322311</v>
      </c>
      <c r="P378" s="14">
        <v>49.013549437322311</v>
      </c>
    </row>
    <row r="379" spans="1:16" x14ac:dyDescent="0.25">
      <c r="A379" s="7" t="s">
        <v>115</v>
      </c>
      <c r="B379" s="7">
        <v>24.535292053222598</v>
      </c>
      <c r="C379" s="7">
        <v>27.214480590820397</v>
      </c>
      <c r="D379" s="8">
        <v>44332</v>
      </c>
      <c r="E379" s="9">
        <v>44333</v>
      </c>
      <c r="F379" s="10">
        <v>163568.61368815065</v>
      </c>
      <c r="G379" s="10">
        <v>181429.87060546933</v>
      </c>
      <c r="H379" s="10">
        <v>172499.24214680999</v>
      </c>
      <c r="I379" s="11">
        <v>44332</v>
      </c>
      <c r="J379" s="12" t="s">
        <v>27</v>
      </c>
      <c r="K379" s="13">
        <v>157.08898925781301</v>
      </c>
      <c r="L379" s="10"/>
      <c r="M379" s="14">
        <v>102564914093059.53</v>
      </c>
      <c r="N379" s="14"/>
      <c r="O379" s="14"/>
      <c r="P379" s="14"/>
    </row>
    <row r="380" spans="1:16" x14ac:dyDescent="0.25">
      <c r="A380" s="7" t="s">
        <v>67</v>
      </c>
      <c r="B380" s="7">
        <v>23.716070556640599</v>
      </c>
      <c r="C380" s="7">
        <v>24.653848266601599</v>
      </c>
      <c r="D380" s="8">
        <v>44333</v>
      </c>
      <c r="E380" s="9">
        <v>44334</v>
      </c>
      <c r="F380" s="10">
        <v>158107.13704427067</v>
      </c>
      <c r="G380" s="10">
        <v>164358.98844401067</v>
      </c>
      <c r="H380" s="10">
        <v>161233.06274414068</v>
      </c>
      <c r="I380" s="11">
        <v>44333</v>
      </c>
      <c r="J380" s="12" t="s">
        <v>7</v>
      </c>
      <c r="K380" s="13">
        <v>166.35192871093801</v>
      </c>
      <c r="L380" s="10">
        <v>151504.94893391934</v>
      </c>
      <c r="M380" s="14">
        <v>101519116181554.16</v>
      </c>
      <c r="N380" s="14">
        <v>95393886657790.547</v>
      </c>
      <c r="O380" s="14">
        <v>48919941.875790022</v>
      </c>
      <c r="P380" s="14">
        <v>48.919941875790023</v>
      </c>
    </row>
    <row r="381" spans="1:16" x14ac:dyDescent="0.25">
      <c r="A381" s="7" t="s">
        <v>116</v>
      </c>
      <c r="B381" s="7">
        <v>20.272566223144601</v>
      </c>
      <c r="C381" s="7">
        <v>22.260484313964803</v>
      </c>
      <c r="D381" s="8">
        <v>44333</v>
      </c>
      <c r="E381" s="9">
        <v>44334</v>
      </c>
      <c r="F381" s="10">
        <v>135150.44148763068</v>
      </c>
      <c r="G381" s="10">
        <v>148403.22875976536</v>
      </c>
      <c r="H381" s="10">
        <v>141776.83512369802</v>
      </c>
      <c r="I381" s="11">
        <v>44333</v>
      </c>
      <c r="J381" s="12" t="s">
        <v>7</v>
      </c>
      <c r="K381" s="13">
        <v>166.35192871093801</v>
      </c>
      <c r="L381" s="10"/>
      <c r="M381" s="14">
        <v>89268657134026.938</v>
      </c>
      <c r="N381" s="14"/>
      <c r="O381" s="14"/>
      <c r="P381" s="14"/>
    </row>
    <row r="382" spans="1:16" x14ac:dyDescent="0.25">
      <c r="A382" s="7" t="s">
        <v>70</v>
      </c>
      <c r="B382" s="7">
        <v>16.676510620117178</v>
      </c>
      <c r="C382" s="7">
        <v>16.324688720703119</v>
      </c>
      <c r="D382" s="8">
        <v>44334</v>
      </c>
      <c r="E382" s="9">
        <v>44335</v>
      </c>
      <c r="F382" s="10">
        <v>111176.73746744783</v>
      </c>
      <c r="G382" s="10">
        <v>108831.2581380208</v>
      </c>
      <c r="H382" s="10">
        <v>110003.99780273432</v>
      </c>
      <c r="I382" s="11">
        <v>44334</v>
      </c>
      <c r="J382" s="12" t="s">
        <v>10</v>
      </c>
      <c r="K382" s="13">
        <v>163.26461791992199</v>
      </c>
      <c r="L382" s="10">
        <v>104682.58031209307</v>
      </c>
      <c r="M382" s="14">
        <v>67977694139460.047</v>
      </c>
      <c r="N382" s="14">
        <v>64689289192433.719</v>
      </c>
      <c r="O382" s="14">
        <v>33173994.457658317</v>
      </c>
      <c r="P382" s="14">
        <v>33.173994457658317</v>
      </c>
    </row>
    <row r="383" spans="1:16" x14ac:dyDescent="0.25">
      <c r="A383" s="7" t="s">
        <v>152</v>
      </c>
      <c r="B383" s="7">
        <v>12.19077987670898</v>
      </c>
      <c r="C383" s="7">
        <v>17.617568969726559</v>
      </c>
      <c r="D383" s="8">
        <v>44334</v>
      </c>
      <c r="E383" s="9">
        <v>44335</v>
      </c>
      <c r="F383" s="10">
        <v>81271.865844726533</v>
      </c>
      <c r="G383" s="10">
        <v>117450.45979817706</v>
      </c>
      <c r="H383" s="10">
        <v>99361.162821451799</v>
      </c>
      <c r="I383" s="11">
        <v>44334</v>
      </c>
      <c r="J383" s="12" t="s">
        <v>10</v>
      </c>
      <c r="K383" s="13">
        <v>163.26461791992199</v>
      </c>
      <c r="L383" s="10"/>
      <c r="M383" s="14">
        <v>61400884245407.398</v>
      </c>
      <c r="N383" s="14"/>
      <c r="O383" s="14"/>
      <c r="P383" s="14"/>
    </row>
    <row r="384" spans="1:16" x14ac:dyDescent="0.25">
      <c r="A384" s="28" t="s">
        <v>118</v>
      </c>
      <c r="B384" s="7">
        <v>12.947436523437499</v>
      </c>
      <c r="C384" s="7">
        <v>12.955305480957032</v>
      </c>
      <c r="D384" s="8">
        <v>44335</v>
      </c>
      <c r="E384" s="9">
        <v>44336</v>
      </c>
      <c r="F384" s="10">
        <v>86316.243489583328</v>
      </c>
      <c r="G384" s="10">
        <v>86368.703206380203</v>
      </c>
      <c r="H384" s="10">
        <v>86342.473347981766</v>
      </c>
      <c r="I384" s="11">
        <v>44335</v>
      </c>
      <c r="J384" s="12" t="s">
        <v>13</v>
      </c>
      <c r="K384" s="13">
        <v>163.89585876464801</v>
      </c>
      <c r="L384" s="10">
        <v>86760.07080078125</v>
      </c>
      <c r="M384" s="14">
        <v>53562192898220.117</v>
      </c>
      <c r="N384" s="14">
        <v>53821247734772.047</v>
      </c>
      <c r="O384" s="14">
        <v>27600639.863985665</v>
      </c>
      <c r="P384" s="14">
        <v>27.600639863985666</v>
      </c>
    </row>
    <row r="385" spans="1:16" x14ac:dyDescent="0.25">
      <c r="A385" s="28" t="s">
        <v>153</v>
      </c>
      <c r="B385" s="7">
        <v>11.846002197265625</v>
      </c>
      <c r="C385" s="7">
        <v>14.307298278808593</v>
      </c>
      <c r="D385" s="8">
        <v>44335</v>
      </c>
      <c r="E385" s="9">
        <v>44336</v>
      </c>
      <c r="F385" s="10">
        <v>78973.347981770828</v>
      </c>
      <c r="G385" s="10">
        <v>95381.988525390625</v>
      </c>
      <c r="H385" s="10">
        <v>87177.668253580719</v>
      </c>
      <c r="I385" s="11">
        <v>44335</v>
      </c>
      <c r="J385" s="12" t="s">
        <v>13</v>
      </c>
      <c r="K385" s="13">
        <v>163.89585876464801</v>
      </c>
      <c r="L385" s="10"/>
      <c r="M385" s="14">
        <v>54080302571323.977</v>
      </c>
      <c r="N385" s="14"/>
      <c r="O385" s="14"/>
      <c r="P385" s="14"/>
    </row>
    <row r="386" spans="1:16" x14ac:dyDescent="0.25">
      <c r="A386" s="7" t="s">
        <v>73</v>
      </c>
      <c r="B386" s="7">
        <v>8.9229858398437507</v>
      </c>
      <c r="C386" s="7">
        <v>10.362995147705078</v>
      </c>
      <c r="D386" s="8">
        <v>44336</v>
      </c>
      <c r="E386" s="9">
        <v>44337</v>
      </c>
      <c r="F386" s="10">
        <v>59486.572265625</v>
      </c>
      <c r="G386" s="10">
        <v>69086.634318033859</v>
      </c>
      <c r="H386" s="10">
        <v>64286.60329182943</v>
      </c>
      <c r="I386" s="11">
        <v>44336</v>
      </c>
      <c r="J386" s="12" t="s">
        <v>18</v>
      </c>
      <c r="K386" s="13">
        <v>173.55526733398401</v>
      </c>
      <c r="L386" s="10">
        <v>85395.870208740234</v>
      </c>
      <c r="M386" s="14">
        <v>42230299577862.883</v>
      </c>
      <c r="N386" s="14">
        <v>56097118170275.781</v>
      </c>
      <c r="O386" s="14">
        <v>28767752.907833733</v>
      </c>
      <c r="P386" s="14">
        <v>28.767752907833732</v>
      </c>
    </row>
    <row r="387" spans="1:16" x14ac:dyDescent="0.25">
      <c r="A387" s="7" t="s">
        <v>74</v>
      </c>
      <c r="B387" s="7">
        <v>13.218005371093749</v>
      </c>
      <c r="C387" s="7">
        <v>18.733535766601563</v>
      </c>
      <c r="D387" s="8">
        <v>44336</v>
      </c>
      <c r="E387" s="9">
        <v>44337</v>
      </c>
      <c r="F387" s="10">
        <v>88120.035807291672</v>
      </c>
      <c r="G387" s="10">
        <v>124890.23844401042</v>
      </c>
      <c r="H387" s="10">
        <v>106505.13712565105</v>
      </c>
      <c r="I387" s="11">
        <v>44336</v>
      </c>
      <c r="J387" s="12" t="s">
        <v>18</v>
      </c>
      <c r="K387" s="13">
        <v>173.55526733398401</v>
      </c>
      <c r="L387" s="10"/>
      <c r="M387" s="14">
        <v>69963936762688.703</v>
      </c>
      <c r="N387" s="14"/>
      <c r="O387" s="14"/>
      <c r="P387" s="14"/>
    </row>
    <row r="388" spans="1:16" x14ac:dyDescent="0.25">
      <c r="A388" s="7" t="s">
        <v>120</v>
      </c>
      <c r="B388" s="7">
        <v>10.936980438232421</v>
      </c>
      <c r="C388" s="7">
        <v>16.086755371093751</v>
      </c>
      <c r="D388" s="8">
        <v>44337</v>
      </c>
      <c r="E388" s="9">
        <v>44338</v>
      </c>
      <c r="F388" s="10">
        <v>72913.202921549484</v>
      </c>
      <c r="G388" s="10">
        <v>107245.03580729167</v>
      </c>
      <c r="H388" s="10">
        <v>90079.119364420578</v>
      </c>
      <c r="I388" s="11">
        <v>44337</v>
      </c>
      <c r="J388" s="12" t="s">
        <v>21</v>
      </c>
      <c r="K388" s="13">
        <v>178.83267211914099</v>
      </c>
      <c r="L388" s="10">
        <v>99282.927195231125</v>
      </c>
      <c r="M388" s="14">
        <v>60972904204426.711</v>
      </c>
      <c r="N388" s="14">
        <v>67202792963814.602</v>
      </c>
      <c r="O388" s="14">
        <v>34462970.750674158</v>
      </c>
      <c r="P388" s="14">
        <v>34.46297075067416</v>
      </c>
    </row>
    <row r="389" spans="1:16" x14ac:dyDescent="0.25">
      <c r="A389" s="7" t="s">
        <v>75</v>
      </c>
      <c r="B389" s="7">
        <v>17.414553833007812</v>
      </c>
      <c r="C389" s="7">
        <v>15.131466674804688</v>
      </c>
      <c r="D389" s="8">
        <v>44337</v>
      </c>
      <c r="E389" s="9">
        <v>44338</v>
      </c>
      <c r="F389" s="10">
        <v>116097.02555338542</v>
      </c>
      <c r="G389" s="10">
        <v>100876.44449869792</v>
      </c>
      <c r="H389" s="10">
        <v>108486.73502604167</v>
      </c>
      <c r="I389" s="11">
        <v>44337</v>
      </c>
      <c r="J389" s="12" t="s">
        <v>21</v>
      </c>
      <c r="K389" s="13">
        <v>178.83267211914099</v>
      </c>
      <c r="L389" s="10"/>
      <c r="M389" s="14">
        <v>73432681723202.484</v>
      </c>
      <c r="N389" s="14"/>
      <c r="O389" s="14"/>
      <c r="P389" s="14"/>
    </row>
    <row r="390" spans="1:16" x14ac:dyDescent="0.25">
      <c r="A390" s="7" t="s">
        <v>77</v>
      </c>
      <c r="B390" s="7">
        <v>8.6802589416503899</v>
      </c>
      <c r="C390" s="7">
        <v>12.874479675292969</v>
      </c>
      <c r="D390" s="8">
        <v>44338</v>
      </c>
      <c r="E390" s="9">
        <v>44339</v>
      </c>
      <c r="F390" s="10">
        <v>57868.392944335938</v>
      </c>
      <c r="G390" s="10">
        <v>85829.864501953125</v>
      </c>
      <c r="H390" s="10">
        <v>71849.128723144531</v>
      </c>
      <c r="I390" s="11">
        <v>44338</v>
      </c>
      <c r="J390" s="12" t="s">
        <v>24</v>
      </c>
      <c r="K390" s="13">
        <v>165.66537475585901</v>
      </c>
      <c r="L390" s="10">
        <v>84102.204640706375</v>
      </c>
      <c r="M390" s="14">
        <v>45052525083509.414</v>
      </c>
      <c r="N390" s="14">
        <v>52735735999723</v>
      </c>
      <c r="O390" s="14">
        <v>27043967.179345127</v>
      </c>
      <c r="P390" s="14">
        <v>27.043967179345128</v>
      </c>
    </row>
    <row r="391" spans="1:16" x14ac:dyDescent="0.25">
      <c r="A391" s="7" t="s">
        <v>78</v>
      </c>
      <c r="B391" s="7">
        <v>14.662411499023438</v>
      </c>
      <c r="C391" s="7">
        <v>14.244172668457031</v>
      </c>
      <c r="D391" s="8">
        <v>44338</v>
      </c>
      <c r="E391" s="9">
        <v>44339</v>
      </c>
      <c r="F391" s="10">
        <v>97749.409993489578</v>
      </c>
      <c r="G391" s="10">
        <v>94961.151123046875</v>
      </c>
      <c r="H391" s="10">
        <v>96355.280558268219</v>
      </c>
      <c r="I391" s="11">
        <v>44338</v>
      </c>
      <c r="J391" s="12" t="s">
        <v>24</v>
      </c>
      <c r="K391" s="13">
        <v>165.66537475585901</v>
      </c>
      <c r="L391" s="10"/>
      <c r="M391" s="14">
        <v>60418946915936.609</v>
      </c>
      <c r="N391" s="14"/>
      <c r="O391" s="14"/>
      <c r="P391" s="14"/>
    </row>
    <row r="392" spans="1:16" x14ac:dyDescent="0.25">
      <c r="A392" s="7" t="s">
        <v>79</v>
      </c>
      <c r="B392" s="7">
        <v>10.017227935791016</v>
      </c>
      <c r="C392" s="7">
        <v>12.459071350097656</v>
      </c>
      <c r="D392" s="8">
        <v>44339</v>
      </c>
      <c r="E392" s="9">
        <v>44340</v>
      </c>
      <c r="F392" s="10">
        <v>66781.519571940109</v>
      </c>
      <c r="G392" s="10">
        <v>83060.475667317703</v>
      </c>
      <c r="H392" s="10">
        <v>74920.997619628906</v>
      </c>
      <c r="I392" s="11">
        <v>44339</v>
      </c>
      <c r="J392" s="12" t="s">
        <v>27</v>
      </c>
      <c r="K392" s="13">
        <v>163.32067871093801</v>
      </c>
      <c r="L392" s="10">
        <v>70503.409067789718</v>
      </c>
      <c r="M392" s="14">
        <v>46313820864851.703</v>
      </c>
      <c r="N392" s="14">
        <v>43583005588162.211</v>
      </c>
      <c r="O392" s="14">
        <v>22350259.275980622</v>
      </c>
      <c r="P392" s="14">
        <v>22.350259275980623</v>
      </c>
    </row>
    <row r="393" spans="1:16" x14ac:dyDescent="0.25">
      <c r="A393" s="7" t="s">
        <v>121</v>
      </c>
      <c r="B393" s="7">
        <v>10.518740844726562</v>
      </c>
      <c r="C393" s="7">
        <v>9.3070053100585941</v>
      </c>
      <c r="D393" s="8">
        <v>44339</v>
      </c>
      <c r="E393" s="9">
        <v>44340</v>
      </c>
      <c r="F393" s="10">
        <v>70124.93896484375</v>
      </c>
      <c r="G393" s="10">
        <v>62046.702067057289</v>
      </c>
      <c r="H393" s="10">
        <v>66085.820515950516</v>
      </c>
      <c r="I393" s="11">
        <v>44339</v>
      </c>
      <c r="J393" s="12" t="s">
        <v>27</v>
      </c>
      <c r="K393" s="13">
        <v>163.32067871093801</v>
      </c>
      <c r="L393" s="10"/>
      <c r="M393" s="14">
        <v>40852190311472.711</v>
      </c>
      <c r="N393" s="14"/>
      <c r="O393" s="14"/>
      <c r="P393" s="14"/>
    </row>
    <row r="394" spans="1:16" x14ac:dyDescent="0.25">
      <c r="A394" s="7" t="s">
        <v>81</v>
      </c>
      <c r="B394" s="7">
        <v>7.5579177856445314</v>
      </c>
      <c r="C394" s="7">
        <v>13.52913818359375</v>
      </c>
      <c r="D394" s="8">
        <v>44340</v>
      </c>
      <c r="E394" s="9">
        <v>44341</v>
      </c>
      <c r="F394" s="10">
        <v>50386.118570963539</v>
      </c>
      <c r="G394" s="10">
        <v>90194.254557291672</v>
      </c>
      <c r="H394" s="10">
        <v>70290.186564127609</v>
      </c>
      <c r="I394" s="11">
        <v>44340</v>
      </c>
      <c r="J394" s="12" t="s">
        <v>7</v>
      </c>
      <c r="K394" s="13">
        <v>171.32516479492199</v>
      </c>
      <c r="L394" s="10">
        <v>71564.051310221359</v>
      </c>
      <c r="M394" s="14">
        <v>45580778459998.43</v>
      </c>
      <c r="N394" s="14">
        <v>46406836116378.781</v>
      </c>
      <c r="O394" s="14">
        <v>23798377.495578863</v>
      </c>
      <c r="P394" s="14">
        <v>23.798377495578862</v>
      </c>
    </row>
    <row r="395" spans="1:16" x14ac:dyDescent="0.25">
      <c r="A395" s="7" t="s">
        <v>82</v>
      </c>
      <c r="B395" s="7">
        <v>10.926371765136718</v>
      </c>
      <c r="C395" s="7">
        <v>10.925003051757813</v>
      </c>
      <c r="D395" s="8">
        <v>44340</v>
      </c>
      <c r="E395" s="9">
        <v>44341</v>
      </c>
      <c r="F395" s="10">
        <v>72842.478434244797</v>
      </c>
      <c r="G395" s="10">
        <v>72833.353678385422</v>
      </c>
      <c r="H395" s="10">
        <v>72837.916056315109</v>
      </c>
      <c r="I395" s="11">
        <v>44340</v>
      </c>
      <c r="J395" s="12" t="s">
        <v>7</v>
      </c>
      <c r="K395" s="13">
        <v>171.32516479492199</v>
      </c>
      <c r="L395" s="10"/>
      <c r="M395" s="14">
        <v>47232893772759.148</v>
      </c>
      <c r="N395" s="14"/>
      <c r="O395" s="14"/>
      <c r="P395" s="14"/>
    </row>
    <row r="396" spans="1:16" x14ac:dyDescent="0.25">
      <c r="A396" s="7" t="s">
        <v>83</v>
      </c>
      <c r="B396" s="7">
        <v>8.3118347167968754</v>
      </c>
      <c r="C396" s="7">
        <v>13.225923156738281</v>
      </c>
      <c r="D396" s="8">
        <v>44341</v>
      </c>
      <c r="E396" s="9">
        <v>44342</v>
      </c>
      <c r="F396" s="10">
        <v>55412.2314453125</v>
      </c>
      <c r="G396" s="10">
        <v>88172.821044921875</v>
      </c>
      <c r="H396" s="10">
        <v>71792.526245117188</v>
      </c>
      <c r="I396" s="11">
        <v>44341</v>
      </c>
      <c r="J396" s="12" t="s">
        <v>10</v>
      </c>
      <c r="K396" s="13">
        <v>172.18191528320301</v>
      </c>
      <c r="L396" s="10">
        <v>71714.639027913421</v>
      </c>
      <c r="M396" s="14">
        <v>46787803133156.242</v>
      </c>
      <c r="N396" s="14">
        <v>46737043367819.719</v>
      </c>
      <c r="O396" s="14">
        <v>23967714.547599856</v>
      </c>
      <c r="P396" s="14">
        <v>23.967714547599854</v>
      </c>
    </row>
    <row r="397" spans="1:16" x14ac:dyDescent="0.25">
      <c r="A397" s="7" t="s">
        <v>154</v>
      </c>
      <c r="B397" s="7">
        <v>10.698838043212891</v>
      </c>
      <c r="C397" s="7">
        <v>10.792187500000001</v>
      </c>
      <c r="D397" s="8">
        <v>44341</v>
      </c>
      <c r="E397" s="9">
        <v>44342</v>
      </c>
      <c r="F397" s="10">
        <v>71325.586954752609</v>
      </c>
      <c r="G397" s="10">
        <v>71947.916666666672</v>
      </c>
      <c r="H397" s="10">
        <v>71636.75181070964</v>
      </c>
      <c r="I397" s="11">
        <v>44341</v>
      </c>
      <c r="J397" s="12" t="s">
        <v>10</v>
      </c>
      <c r="K397" s="13">
        <v>172.18191528320301</v>
      </c>
      <c r="L397" s="10"/>
      <c r="M397" s="14">
        <v>46686283602483.164</v>
      </c>
      <c r="N397" s="14"/>
      <c r="O397" s="14"/>
      <c r="P397" s="14"/>
    </row>
    <row r="398" spans="1:16" x14ac:dyDescent="0.25">
      <c r="A398" s="28" t="s">
        <v>123</v>
      </c>
      <c r="B398" s="7">
        <v>12.024528503417969</v>
      </c>
      <c r="C398" s="7">
        <v>23.495895385742188</v>
      </c>
      <c r="D398" s="8">
        <v>44342</v>
      </c>
      <c r="E398" s="9">
        <v>44343</v>
      </c>
      <c r="F398" s="10">
        <v>80163.523356119797</v>
      </c>
      <c r="G398" s="10">
        <v>156639.30257161459</v>
      </c>
      <c r="H398" s="10">
        <v>118401.41296386719</v>
      </c>
      <c r="I398" s="11">
        <v>44342</v>
      </c>
      <c r="J398" s="12" t="s">
        <v>13</v>
      </c>
      <c r="K398" s="13">
        <v>165.80471801757801</v>
      </c>
      <c r="L398" s="10">
        <v>80801.617622375488</v>
      </c>
      <c r="M398" s="14">
        <v>74305276286215.5</v>
      </c>
      <c r="N398" s="14">
        <v>50708740474541.461</v>
      </c>
      <c r="O398" s="14">
        <v>26004482.294636648</v>
      </c>
      <c r="P398" s="14">
        <v>26.004482294636649</v>
      </c>
    </row>
    <row r="399" spans="1:16" x14ac:dyDescent="0.25">
      <c r="A399" s="28" t="s">
        <v>124</v>
      </c>
      <c r="B399" s="7">
        <v>2.1943960189819336</v>
      </c>
      <c r="C399" s="7">
        <v>10.766150665283202</v>
      </c>
      <c r="D399" s="8">
        <v>44342</v>
      </c>
      <c r="E399" s="9">
        <v>44343</v>
      </c>
      <c r="F399" s="10">
        <v>14629.306793212891</v>
      </c>
      <c r="G399" s="10">
        <v>71774.337768554688</v>
      </c>
      <c r="H399" s="10">
        <v>43201.822280883789</v>
      </c>
      <c r="I399" s="11">
        <v>44342</v>
      </c>
      <c r="J399" s="12" t="s">
        <v>13</v>
      </c>
      <c r="K399" s="13">
        <v>165.80471801757801</v>
      </c>
      <c r="L399" s="10"/>
      <c r="M399" s="14">
        <v>27112204662867.418</v>
      </c>
      <c r="N399" s="14"/>
      <c r="O399" s="14"/>
      <c r="P399" s="14"/>
    </row>
    <row r="400" spans="1:16" x14ac:dyDescent="0.25">
      <c r="A400" s="7" t="s">
        <v>125</v>
      </c>
      <c r="B400" s="7">
        <v>35.107772827148438</v>
      </c>
      <c r="C400" s="7">
        <v>55.774072265625001</v>
      </c>
      <c r="D400" s="8">
        <v>44343</v>
      </c>
      <c r="E400" s="9">
        <v>44344</v>
      </c>
      <c r="F400" s="10">
        <v>234051.81884765625</v>
      </c>
      <c r="G400" s="10">
        <v>371827.1484375</v>
      </c>
      <c r="H400" s="10">
        <v>302939.48364257813</v>
      </c>
      <c r="I400" s="11">
        <v>44343</v>
      </c>
      <c r="J400" s="12" t="s">
        <v>18</v>
      </c>
      <c r="K400" s="13">
        <v>179.14364624023401</v>
      </c>
      <c r="L400" s="10">
        <v>248987.52339680991</v>
      </c>
      <c r="M400" s="14">
        <v>205410752766139.69</v>
      </c>
      <c r="N400" s="14">
        <v>168828156684449.94</v>
      </c>
      <c r="O400" s="14">
        <v>86578541.889461502</v>
      </c>
      <c r="P400" s="14">
        <v>86.578541889461505</v>
      </c>
    </row>
    <row r="401" spans="1:16" x14ac:dyDescent="0.25">
      <c r="A401" s="7" t="s">
        <v>126</v>
      </c>
      <c r="B401" s="7">
        <v>32.908401489257813</v>
      </c>
      <c r="C401" s="7">
        <v>25.602267456054687</v>
      </c>
      <c r="D401" s="8">
        <v>44343</v>
      </c>
      <c r="E401" s="9">
        <v>44344</v>
      </c>
      <c r="F401" s="10">
        <v>219389.34326171875</v>
      </c>
      <c r="G401" s="10">
        <v>170681.78304036459</v>
      </c>
      <c r="H401" s="10">
        <v>195035.56315104169</v>
      </c>
      <c r="I401" s="11">
        <v>44343</v>
      </c>
      <c r="J401" s="12" t="s">
        <v>18</v>
      </c>
      <c r="K401" s="13">
        <v>179.14364624023401</v>
      </c>
      <c r="L401" s="10"/>
      <c r="M401" s="14">
        <v>132245560602760.2</v>
      </c>
      <c r="N401" s="14"/>
      <c r="O401" s="14"/>
      <c r="P401" s="14"/>
    </row>
    <row r="402" spans="1:16" x14ac:dyDescent="0.25">
      <c r="A402" s="7" t="s">
        <v>155</v>
      </c>
      <c r="B402" s="7">
        <v>13.225923156738281</v>
      </c>
      <c r="C402" s="7">
        <v>18.661817932128905</v>
      </c>
      <c r="D402" s="8">
        <v>44344</v>
      </c>
      <c r="E402" s="9">
        <v>44345</v>
      </c>
      <c r="F402" s="10">
        <v>88172.821044921875</v>
      </c>
      <c r="G402" s="10">
        <v>124412.11954752605</v>
      </c>
      <c r="H402" s="10">
        <v>106292.47029622397</v>
      </c>
      <c r="I402" s="11">
        <v>44344</v>
      </c>
      <c r="J402" s="12" t="s">
        <v>21</v>
      </c>
      <c r="K402" s="13">
        <v>172.83905029296901</v>
      </c>
      <c r="L402" s="10">
        <v>97400.466918945313</v>
      </c>
      <c r="M402" s="14">
        <v>69536088209023.898</v>
      </c>
      <c r="N402" s="14">
        <v>63718976898371.133</v>
      </c>
      <c r="O402" s="14">
        <v>32676398.409421094</v>
      </c>
      <c r="P402" s="14">
        <v>32.676398409421097</v>
      </c>
    </row>
    <row r="403" spans="1:16" x14ac:dyDescent="0.25">
      <c r="A403" s="7" t="s">
        <v>156</v>
      </c>
      <c r="B403" s="7">
        <v>14.009086608886719</v>
      </c>
      <c r="C403" s="7">
        <v>12.543452453613281</v>
      </c>
      <c r="D403" s="8">
        <v>44344</v>
      </c>
      <c r="E403" s="9">
        <v>44345</v>
      </c>
      <c r="F403" s="10">
        <v>93393.910725911453</v>
      </c>
      <c r="G403" s="10">
        <v>83623.016357421875</v>
      </c>
      <c r="H403" s="10">
        <v>88508.463541666657</v>
      </c>
      <c r="I403" s="11">
        <v>44344</v>
      </c>
      <c r="J403" s="12" t="s">
        <v>21</v>
      </c>
      <c r="K403" s="13">
        <v>172.83905029296901</v>
      </c>
      <c r="L403" s="10"/>
      <c r="M403" s="14">
        <v>57901865587718.375</v>
      </c>
      <c r="N403" s="14"/>
      <c r="O403" s="14"/>
      <c r="P403" s="14"/>
    </row>
    <row r="404" spans="1:16" x14ac:dyDescent="0.25">
      <c r="A404" s="7" t="s">
        <v>129</v>
      </c>
      <c r="B404" s="7">
        <v>7.6726356506347653</v>
      </c>
      <c r="C404" s="7">
        <v>15.413056945800781</v>
      </c>
      <c r="D404" s="8">
        <v>44345</v>
      </c>
      <c r="E404" s="9">
        <v>44346</v>
      </c>
      <c r="F404" s="10">
        <v>51150.904337565102</v>
      </c>
      <c r="G404" s="10">
        <v>102753.7129720052</v>
      </c>
      <c r="H404" s="10">
        <v>76952.308654785156</v>
      </c>
      <c r="I404" s="11">
        <v>44345</v>
      </c>
      <c r="J404" s="12" t="s">
        <v>24</v>
      </c>
      <c r="K404" s="13">
        <v>157.59335327148401</v>
      </c>
      <c r="L404" s="10">
        <v>76868.446350097656</v>
      </c>
      <c r="M404" s="14">
        <v>45901347393538.023</v>
      </c>
      <c r="N404" s="14">
        <v>45851324296791.797</v>
      </c>
      <c r="O404" s="14">
        <v>23513499.63938041</v>
      </c>
      <c r="P404" s="14">
        <v>23.513499639380409</v>
      </c>
    </row>
    <row r="405" spans="1:16" x14ac:dyDescent="0.25">
      <c r="A405" s="7" t="s">
        <v>157</v>
      </c>
      <c r="B405" s="7">
        <v>11.106642913818359</v>
      </c>
      <c r="C405" s="7">
        <v>11.928732299804688</v>
      </c>
      <c r="D405" s="8">
        <v>44345</v>
      </c>
      <c r="E405" s="9">
        <v>44346</v>
      </c>
      <c r="F405" s="10">
        <v>74044.286092122391</v>
      </c>
      <c r="G405" s="10">
        <v>79524.881998697922</v>
      </c>
      <c r="H405" s="10">
        <v>76784.584045410156</v>
      </c>
      <c r="I405" s="11">
        <v>44345</v>
      </c>
      <c r="J405" s="12" t="s">
        <v>24</v>
      </c>
      <c r="K405" s="13">
        <v>157.59335327148401</v>
      </c>
      <c r="L405" s="10"/>
      <c r="M405" s="14">
        <v>45801301200045.578</v>
      </c>
      <c r="N405" s="14"/>
      <c r="O405" s="14"/>
      <c r="P405" s="14"/>
    </row>
    <row r="406" spans="1:16" x14ac:dyDescent="0.25">
      <c r="A406" s="7" t="s">
        <v>87</v>
      </c>
      <c r="B406" s="7">
        <v>15.454470825195312</v>
      </c>
      <c r="C406" s="7">
        <v>17.17686309814453</v>
      </c>
      <c r="D406" s="8">
        <v>44346</v>
      </c>
      <c r="E406" s="9">
        <v>44347</v>
      </c>
      <c r="F406" s="10">
        <v>103029.80550130208</v>
      </c>
      <c r="G406" s="10">
        <v>114512.42065429688</v>
      </c>
      <c r="H406" s="10">
        <v>108771.11307779947</v>
      </c>
      <c r="I406" s="11">
        <v>44346</v>
      </c>
      <c r="J406" s="12" t="s">
        <v>27</v>
      </c>
      <c r="K406" s="13">
        <v>151.47608947753901</v>
      </c>
      <c r="L406" s="10">
        <v>88657.663981119797</v>
      </c>
      <c r="M406" s="14">
        <v>62362503514291.039</v>
      </c>
      <c r="N406" s="14">
        <v>50830718976248.914</v>
      </c>
      <c r="O406" s="14">
        <v>26067035.372435339</v>
      </c>
      <c r="P406" s="14">
        <v>26.067035372435338</v>
      </c>
    </row>
    <row r="407" spans="1:16" x14ac:dyDescent="0.25">
      <c r="A407" s="7" t="s">
        <v>88</v>
      </c>
      <c r="B407" s="7">
        <v>8.5328811645507816</v>
      </c>
      <c r="C407" s="7">
        <v>12.030383300781249</v>
      </c>
      <c r="D407" s="8">
        <v>44346</v>
      </c>
      <c r="E407" s="9">
        <v>44347</v>
      </c>
      <c r="F407" s="10">
        <v>56885.874430338539</v>
      </c>
      <c r="G407" s="10">
        <v>80202.555338541672</v>
      </c>
      <c r="H407" s="10">
        <v>68544.214884440109</v>
      </c>
      <c r="I407" s="11">
        <v>44346</v>
      </c>
      <c r="J407" s="12" t="s">
        <v>27</v>
      </c>
      <c r="K407" s="13">
        <v>151.47608947753901</v>
      </c>
      <c r="L407" s="10"/>
      <c r="M407" s="14">
        <v>39298934438206.773</v>
      </c>
      <c r="N407" s="14"/>
      <c r="O407" s="14"/>
      <c r="P407" s="14"/>
    </row>
    <row r="408" spans="1:16" x14ac:dyDescent="0.25">
      <c r="A408" s="7" t="s">
        <v>158</v>
      </c>
      <c r="B408" s="7">
        <v>3.0059930801391603</v>
      </c>
      <c r="C408" s="7">
        <v>9.5745353698730469</v>
      </c>
      <c r="D408" s="8">
        <v>44347</v>
      </c>
      <c r="E408" s="9">
        <v>44348</v>
      </c>
      <c r="F408" s="10">
        <v>20039.953867594402</v>
      </c>
      <c r="G408" s="10">
        <v>63830.235799153648</v>
      </c>
      <c r="H408" s="10">
        <v>41935.094833374023</v>
      </c>
      <c r="I408" s="11">
        <v>44347</v>
      </c>
      <c r="J408" s="12" t="s">
        <v>7</v>
      </c>
      <c r="K408" s="13">
        <v>157.92245483398401</v>
      </c>
      <c r="L408" s="10">
        <v>41213.842709859215</v>
      </c>
      <c r="M408" s="14">
        <v>25066136458376.18</v>
      </c>
      <c r="N408" s="14">
        <v>24635017744545.879</v>
      </c>
      <c r="O408" s="14">
        <v>12633342.433100451</v>
      </c>
      <c r="P408" s="14">
        <v>12.63334243310045</v>
      </c>
    </row>
    <row r="409" spans="1:16" x14ac:dyDescent="0.25">
      <c r="A409" s="7" t="s">
        <v>159</v>
      </c>
      <c r="B409" s="7">
        <v>3.8652011871337892</v>
      </c>
      <c r="C409" s="7">
        <v>8.2825759887695316</v>
      </c>
      <c r="D409" s="8">
        <v>44347</v>
      </c>
      <c r="E409" s="9">
        <v>44348</v>
      </c>
      <c r="F409" s="10">
        <v>25768.007914225262</v>
      </c>
      <c r="G409" s="10">
        <v>55217.173258463539</v>
      </c>
      <c r="H409" s="10">
        <v>40492.590586344399</v>
      </c>
      <c r="I409" s="11">
        <v>44347</v>
      </c>
      <c r="J409" s="12" t="s">
        <v>7</v>
      </c>
      <c r="K409" s="13">
        <v>157.92245483398401</v>
      </c>
      <c r="L409" s="10"/>
      <c r="M409" s="14">
        <v>24203899030715.578</v>
      </c>
      <c r="N409" s="14"/>
      <c r="O409" s="14"/>
      <c r="P409" s="14"/>
    </row>
    <row r="410" spans="1:16" x14ac:dyDescent="0.25">
      <c r="A410" s="7" t="s">
        <v>160</v>
      </c>
      <c r="B410" s="7">
        <v>19.282040405273438</v>
      </c>
      <c r="C410" s="7">
        <v>11.019633483886718</v>
      </c>
      <c r="D410" s="8">
        <v>44348</v>
      </c>
      <c r="E410" s="9">
        <v>44349</v>
      </c>
      <c r="F410" s="10">
        <v>128546.93603515625</v>
      </c>
      <c r="G410" s="10">
        <v>73464.223225911453</v>
      </c>
      <c r="H410" s="10">
        <v>101005.57963053384</v>
      </c>
      <c r="I410" s="11">
        <v>44348</v>
      </c>
      <c r="J410" s="12" t="s">
        <v>10</v>
      </c>
      <c r="K410" s="13">
        <v>169.76126098632801</v>
      </c>
      <c r="L410" s="10">
        <v>72346.493085225418</v>
      </c>
      <c r="M410" s="14">
        <v>64900768827519.672</v>
      </c>
      <c r="N410" s="14">
        <v>46485976719117.508</v>
      </c>
      <c r="O410" s="14">
        <v>23838962.420060262</v>
      </c>
      <c r="P410" s="14">
        <v>23.838962420060263</v>
      </c>
    </row>
    <row r="411" spans="1:16" x14ac:dyDescent="0.25">
      <c r="A411" s="7" t="s">
        <v>161</v>
      </c>
      <c r="B411" s="7">
        <v>2.8676919937133789</v>
      </c>
      <c r="C411" s="7">
        <v>10.238529968261719</v>
      </c>
      <c r="D411" s="8">
        <v>44348</v>
      </c>
      <c r="E411" s="9">
        <v>44349</v>
      </c>
      <c r="F411" s="10">
        <v>19117.946624755859</v>
      </c>
      <c r="G411" s="10">
        <v>68256.866455078125</v>
      </c>
      <c r="H411" s="10">
        <v>43687.406539916992</v>
      </c>
      <c r="I411" s="11">
        <v>44348</v>
      </c>
      <c r="J411" s="12" t="s">
        <v>10</v>
      </c>
      <c r="K411" s="13">
        <v>169.76126098632801</v>
      </c>
      <c r="L411" s="10"/>
      <c r="M411" s="14">
        <v>28071184610715.332</v>
      </c>
      <c r="N411" s="14"/>
      <c r="O411" s="14"/>
      <c r="P411" s="14"/>
    </row>
    <row r="412" spans="1:16" x14ac:dyDescent="0.25">
      <c r="A412" s="28" t="s">
        <v>162</v>
      </c>
      <c r="B412" s="7">
        <v>8.2504013061523391</v>
      </c>
      <c r="C412" s="7">
        <v>9.8926620483398402</v>
      </c>
      <c r="D412" s="8">
        <v>44349</v>
      </c>
      <c r="E412" s="9">
        <v>44350</v>
      </c>
      <c r="F412" s="10">
        <v>55002.675374348932</v>
      </c>
      <c r="G412" s="10">
        <v>65951.08032226561</v>
      </c>
      <c r="H412" s="10">
        <v>60476.877848307267</v>
      </c>
      <c r="I412" s="11">
        <v>44349</v>
      </c>
      <c r="J412" s="12" t="s">
        <v>13</v>
      </c>
      <c r="K412" s="13">
        <v>168.80505371093801</v>
      </c>
      <c r="L412" s="10">
        <v>70934.763590494811</v>
      </c>
      <c r="M412" s="14">
        <v>38640317891920.914</v>
      </c>
      <c r="N412" s="14">
        <v>45322144797223.438</v>
      </c>
      <c r="O412" s="14">
        <v>23242125.537037659</v>
      </c>
      <c r="P412" s="14">
        <v>23.242125537037658</v>
      </c>
    </row>
    <row r="413" spans="1:16" x14ac:dyDescent="0.25">
      <c r="A413" s="28" t="s">
        <v>163</v>
      </c>
      <c r="B413" s="7">
        <v>7.5864639282226607</v>
      </c>
      <c r="C413" s="7">
        <v>16.83133087158204</v>
      </c>
      <c r="D413" s="8">
        <v>44349</v>
      </c>
      <c r="E413" s="9">
        <v>44350</v>
      </c>
      <c r="F413" s="10">
        <v>50576.426188151068</v>
      </c>
      <c r="G413" s="10">
        <v>112208.8724772136</v>
      </c>
      <c r="H413" s="10">
        <v>81392.64933268234</v>
      </c>
      <c r="I413" s="11">
        <v>44349</v>
      </c>
      <c r="J413" s="12" t="s">
        <v>13</v>
      </c>
      <c r="K413" s="13">
        <v>168.80505371093801</v>
      </c>
      <c r="L413" s="10"/>
      <c r="M413" s="14">
        <v>52003971702525.961</v>
      </c>
      <c r="N413" s="14"/>
      <c r="O413" s="14"/>
      <c r="P413" s="14"/>
    </row>
    <row r="414" spans="1:16" x14ac:dyDescent="0.25">
      <c r="A414" s="7" t="s">
        <v>164</v>
      </c>
      <c r="B414" s="7">
        <v>5.7986682891845804</v>
      </c>
      <c r="C414" s="7">
        <v>11.976531219482421</v>
      </c>
      <c r="D414" s="8">
        <v>44350</v>
      </c>
      <c r="E414" s="9">
        <v>44351</v>
      </c>
      <c r="F414" s="10">
        <v>38657.78859456387</v>
      </c>
      <c r="G414" s="10">
        <v>79843.541463216141</v>
      </c>
      <c r="H414" s="10">
        <v>59250.665028890005</v>
      </c>
      <c r="I414" s="11">
        <v>44350</v>
      </c>
      <c r="J414" s="12" t="s">
        <v>18</v>
      </c>
      <c r="K414" s="13">
        <v>169.88970947265599</v>
      </c>
      <c r="L414" s="10">
        <v>59867.11184183757</v>
      </c>
      <c r="M414" s="14">
        <v>38100106243697.875</v>
      </c>
      <c r="N414" s="14">
        <v>38496501609985.141</v>
      </c>
      <c r="O414" s="14">
        <v>19741795.697428279</v>
      </c>
      <c r="P414" s="14">
        <v>19.74179569742828</v>
      </c>
    </row>
    <row r="415" spans="1:16" x14ac:dyDescent="0.25">
      <c r="A415" s="7" t="s">
        <v>165</v>
      </c>
      <c r="B415" s="7">
        <v>6.94709167480468</v>
      </c>
      <c r="C415" s="7">
        <v>11.19797592163086</v>
      </c>
      <c r="D415" s="8">
        <v>44350</v>
      </c>
      <c r="E415" s="9">
        <v>44351</v>
      </c>
      <c r="F415" s="10">
        <v>46313.944498697871</v>
      </c>
      <c r="G415" s="10">
        <v>74653.172810872391</v>
      </c>
      <c r="H415" s="10">
        <v>60483.558654785127</v>
      </c>
      <c r="I415" s="11">
        <v>44350</v>
      </c>
      <c r="J415" s="12" t="s">
        <v>18</v>
      </c>
      <c r="K415" s="13">
        <v>169.88970947265599</v>
      </c>
      <c r="L415" s="10"/>
      <c r="M415" s="14">
        <v>38892896976272.406</v>
      </c>
      <c r="N415" s="14"/>
      <c r="O415" s="14"/>
      <c r="P415" s="14"/>
    </row>
    <row r="416" spans="1:16" x14ac:dyDescent="0.25">
      <c r="A416" s="7" t="s">
        <v>166</v>
      </c>
      <c r="B416" s="7">
        <v>5.1310878753662204</v>
      </c>
      <c r="C416" s="7">
        <v>12.661467742919921</v>
      </c>
      <c r="D416" s="8">
        <v>44351</v>
      </c>
      <c r="E416" s="9">
        <v>44352</v>
      </c>
      <c r="F416" s="10">
        <v>34207.252502441472</v>
      </c>
      <c r="G416" s="10">
        <v>84409.784952799484</v>
      </c>
      <c r="H416" s="10">
        <v>59308.518727620482</v>
      </c>
      <c r="I416" s="11">
        <v>44351</v>
      </c>
      <c r="J416" s="12" t="s">
        <v>21</v>
      </c>
      <c r="K416" s="13">
        <v>169.110275268555</v>
      </c>
      <c r="L416" s="10">
        <v>61349.706649780303</v>
      </c>
      <c r="M416" s="14">
        <v>37962338526715.992</v>
      </c>
      <c r="N416" s="14">
        <v>39268866974232.055</v>
      </c>
      <c r="O416" s="14">
        <v>20137880.499606181</v>
      </c>
      <c r="P416" s="14">
        <v>20.13788049960618</v>
      </c>
    </row>
    <row r="417" spans="1:16" x14ac:dyDescent="0.25">
      <c r="A417" s="7" t="s">
        <v>167</v>
      </c>
      <c r="B417" s="7">
        <v>8.8149444580078189</v>
      </c>
      <c r="C417" s="7">
        <v>10.202323913574221</v>
      </c>
      <c r="D417" s="8">
        <v>44351</v>
      </c>
      <c r="E417" s="9">
        <v>44352</v>
      </c>
      <c r="F417" s="10">
        <v>58766.296386718786</v>
      </c>
      <c r="G417" s="10">
        <v>68015.492757161468</v>
      </c>
      <c r="H417" s="10">
        <v>63390.894571940124</v>
      </c>
      <c r="I417" s="11">
        <v>44351</v>
      </c>
      <c r="J417" s="12" t="s">
        <v>21</v>
      </c>
      <c r="K417" s="13">
        <v>169.110275268555</v>
      </c>
      <c r="L417" s="10"/>
      <c r="M417" s="14">
        <v>40575395421748.117</v>
      </c>
      <c r="N417" s="14"/>
      <c r="O417" s="14"/>
      <c r="P417" s="14"/>
    </row>
    <row r="418" spans="1:16" x14ac:dyDescent="0.25">
      <c r="A418" s="7" t="s">
        <v>168</v>
      </c>
      <c r="B418" s="7">
        <v>7.6044441223144599</v>
      </c>
      <c r="C418" s="7">
        <v>10.40328063964844</v>
      </c>
      <c r="D418" s="8">
        <v>44352</v>
      </c>
      <c r="E418" s="9">
        <v>44353</v>
      </c>
      <c r="F418" s="10">
        <v>50696.294148763067</v>
      </c>
      <c r="G418" s="10">
        <v>69355.204264322936</v>
      </c>
      <c r="H418" s="10">
        <v>60025.749206542998</v>
      </c>
      <c r="I418" s="11">
        <v>44352</v>
      </c>
      <c r="J418" s="12" t="s">
        <v>24</v>
      </c>
      <c r="K418" s="13">
        <v>162.777587890625</v>
      </c>
      <c r="L418" s="10">
        <v>59834.696451822936</v>
      </c>
      <c r="M418" s="14">
        <v>36982654635233.406</v>
      </c>
      <c r="N418" s="14">
        <v>36864944516853.875</v>
      </c>
      <c r="O418" s="14">
        <v>18905099.752232756</v>
      </c>
      <c r="P418" s="14">
        <v>18.905099752232758</v>
      </c>
    </row>
    <row r="419" spans="1:16" x14ac:dyDescent="0.25">
      <c r="A419" s="7" t="s">
        <v>169</v>
      </c>
      <c r="B419" s="7">
        <v>8.4929382324218814</v>
      </c>
      <c r="C419" s="7">
        <v>9.4001548767089798</v>
      </c>
      <c r="D419" s="8">
        <v>44352</v>
      </c>
      <c r="E419" s="9">
        <v>44353</v>
      </c>
      <c r="F419" s="10">
        <v>56619.588216145872</v>
      </c>
      <c r="G419" s="10">
        <v>62667.699178059869</v>
      </c>
      <c r="H419" s="10">
        <v>59643.643697102874</v>
      </c>
      <c r="I419" s="11">
        <v>44352</v>
      </c>
      <c r="J419" s="12" t="s">
        <v>24</v>
      </c>
      <c r="K419" s="13">
        <v>162.777587890625</v>
      </c>
      <c r="L419" s="10"/>
      <c r="M419" s="14">
        <v>36747234398474.352</v>
      </c>
      <c r="N419" s="14"/>
      <c r="O419" s="14"/>
      <c r="P419" s="14"/>
    </row>
    <row r="420" spans="1:16" x14ac:dyDescent="0.25">
      <c r="A420" s="7" t="s">
        <v>170</v>
      </c>
      <c r="B420" s="7">
        <v>12.959321594238281</v>
      </c>
      <c r="C420" s="7">
        <v>10.14812545776368</v>
      </c>
      <c r="D420" s="8">
        <v>44353</v>
      </c>
      <c r="E420" s="9">
        <v>44354</v>
      </c>
      <c r="F420" s="10">
        <v>86395.477294921875</v>
      </c>
      <c r="G420" s="10">
        <v>67654.169718424542</v>
      </c>
      <c r="H420" s="10">
        <v>77024.823506673216</v>
      </c>
      <c r="I420" s="11">
        <v>44353</v>
      </c>
      <c r="J420" s="12" t="s">
        <v>27</v>
      </c>
      <c r="K420" s="13">
        <v>161.60974121093801</v>
      </c>
      <c r="L420" s="10">
        <v>80815.666198730498</v>
      </c>
      <c r="M420" s="14">
        <v>47115535389274.227</v>
      </c>
      <c r="N420" s="14">
        <v>49434366837129.781</v>
      </c>
      <c r="O420" s="14">
        <v>25350957.352374248</v>
      </c>
      <c r="P420" s="14">
        <v>25.350957352374248</v>
      </c>
    </row>
    <row r="421" spans="1:16" x14ac:dyDescent="0.25">
      <c r="A421" s="7" t="s">
        <v>171</v>
      </c>
      <c r="B421" s="7">
        <v>14.006838989257821</v>
      </c>
      <c r="C421" s="7">
        <v>11.37511367797852</v>
      </c>
      <c r="D421" s="8">
        <v>44353</v>
      </c>
      <c r="E421" s="9">
        <v>44354</v>
      </c>
      <c r="F421" s="10">
        <v>93378.926595052137</v>
      </c>
      <c r="G421" s="10">
        <v>75834.091186523467</v>
      </c>
      <c r="H421" s="10">
        <v>84606.508890787809</v>
      </c>
      <c r="I421" s="11">
        <v>44353</v>
      </c>
      <c r="J421" s="12" t="s">
        <v>27</v>
      </c>
      <c r="K421" s="13">
        <v>161.60974121093801</v>
      </c>
      <c r="L421" s="10"/>
      <c r="M421" s="14">
        <v>51753198284985.328</v>
      </c>
      <c r="N421" s="14"/>
      <c r="O421" s="14"/>
      <c r="P421" s="14"/>
    </row>
    <row r="422" spans="1:16" x14ac:dyDescent="0.25">
      <c r="A422" s="7" t="s">
        <v>172</v>
      </c>
      <c r="B422" s="7">
        <v>9.1932922363281193</v>
      </c>
      <c r="C422" s="7">
        <v>7.8549209594726603</v>
      </c>
      <c r="D422" s="8">
        <v>44354</v>
      </c>
      <c r="E422" s="9">
        <v>44355</v>
      </c>
      <c r="F422" s="10">
        <v>61288.614908854128</v>
      </c>
      <c r="G422" s="10">
        <v>52366.13972981774</v>
      </c>
      <c r="H422" s="10">
        <v>56827.377319335938</v>
      </c>
      <c r="I422" s="11">
        <v>44354</v>
      </c>
      <c r="J422" s="12" t="s">
        <v>7</v>
      </c>
      <c r="K422" s="13">
        <v>171.21466064453099</v>
      </c>
      <c r="L422" s="10">
        <v>51028.420766194671</v>
      </c>
      <c r="M422" s="14">
        <v>36826839265739.781</v>
      </c>
      <c r="N422" s="14">
        <v>33068840023728.715</v>
      </c>
      <c r="O422" s="14">
        <v>16958379.499348059</v>
      </c>
      <c r="P422" s="14">
        <v>16.958379499348059</v>
      </c>
    </row>
    <row r="423" spans="1:16" x14ac:dyDescent="0.25">
      <c r="A423" s="7" t="s">
        <v>173</v>
      </c>
      <c r="B423" s="7">
        <v>5.23865356445312</v>
      </c>
      <c r="C423" s="7">
        <v>8.3301856994629002</v>
      </c>
      <c r="D423" s="8">
        <v>44354</v>
      </c>
      <c r="E423" s="9">
        <v>44355</v>
      </c>
      <c r="F423" s="10">
        <v>34924.357096354135</v>
      </c>
      <c r="G423" s="10">
        <v>55534.571329752675</v>
      </c>
      <c r="H423" s="10">
        <v>45229.464213053405</v>
      </c>
      <c r="I423" s="11">
        <v>44354</v>
      </c>
      <c r="J423" s="12" t="s">
        <v>7</v>
      </c>
      <c r="K423" s="13">
        <v>171.21466064453099</v>
      </c>
      <c r="L423" s="10"/>
      <c r="M423" s="14">
        <v>29310840781717.633</v>
      </c>
      <c r="N423" s="14"/>
      <c r="O423" s="14"/>
      <c r="P423" s="14"/>
    </row>
    <row r="424" spans="1:16" x14ac:dyDescent="0.25">
      <c r="A424" s="7" t="s">
        <v>174</v>
      </c>
      <c r="B424" s="7">
        <v>5.7574882507324201</v>
      </c>
      <c r="C424" s="7">
        <v>5.1789825439453203</v>
      </c>
      <c r="D424" s="8">
        <v>44355</v>
      </c>
      <c r="E424" s="9">
        <v>44356</v>
      </c>
      <c r="F424" s="10">
        <v>38383.255004882805</v>
      </c>
      <c r="G424" s="10">
        <v>34526.550292968801</v>
      </c>
      <c r="H424" s="10">
        <v>36454.902648925803</v>
      </c>
      <c r="I424" s="11">
        <v>44355</v>
      </c>
      <c r="J424" s="12" t="s">
        <v>10</v>
      </c>
      <c r="K424" s="13">
        <v>169.43721008300801</v>
      </c>
      <c r="L424" s="10">
        <v>34780.085245768234</v>
      </c>
      <c r="M424" s="14">
        <v>23379252340010.035</v>
      </c>
      <c r="N424" s="14">
        <v>22305158710712.824</v>
      </c>
      <c r="O424" s="14">
        <v>11438542.928570678</v>
      </c>
      <c r="P424" s="14">
        <v>11.438542928570678</v>
      </c>
    </row>
    <row r="425" spans="1:16" x14ac:dyDescent="0.25">
      <c r="A425" s="7" t="s">
        <v>175</v>
      </c>
      <c r="B425" s="7">
        <v>3.2805038452148403</v>
      </c>
      <c r="C425" s="7">
        <v>6.6510765075683596</v>
      </c>
      <c r="D425" s="8">
        <v>44355</v>
      </c>
      <c r="E425" s="9">
        <v>44356</v>
      </c>
      <c r="F425" s="10">
        <v>21870.0256347656</v>
      </c>
      <c r="G425" s="10">
        <v>44340.510050455727</v>
      </c>
      <c r="H425" s="10">
        <v>33105.267842610665</v>
      </c>
      <c r="I425" s="11">
        <v>44355</v>
      </c>
      <c r="J425" s="12" t="s">
        <v>10</v>
      </c>
      <c r="K425" s="13">
        <v>169.43721008300801</v>
      </c>
      <c r="L425" s="10"/>
      <c r="M425" s="14">
        <v>21231065081415.617</v>
      </c>
      <c r="N425" s="14"/>
      <c r="O425" s="14"/>
      <c r="P425" s="14"/>
    </row>
    <row r="426" spans="1:16" x14ac:dyDescent="0.25">
      <c r="A426" s="28" t="s">
        <v>49</v>
      </c>
      <c r="B426" s="7">
        <v>5.0181217193603516</v>
      </c>
      <c r="C426" s="7">
        <v>7.7783195495605471</v>
      </c>
      <c r="D426" s="8">
        <v>44356</v>
      </c>
      <c r="E426" s="9">
        <v>44357</v>
      </c>
      <c r="F426" s="10">
        <v>33454.14479573568</v>
      </c>
      <c r="G426" s="10">
        <v>51855.463663736977</v>
      </c>
      <c r="H426" s="10">
        <v>42654.804229736328</v>
      </c>
      <c r="I426" s="11">
        <v>44356</v>
      </c>
      <c r="J426" s="12" t="s">
        <v>13</v>
      </c>
      <c r="K426" s="13">
        <v>170.62907409668</v>
      </c>
      <c r="L426" s="10">
        <v>43146.944046020508</v>
      </c>
      <c r="M426" s="14">
        <v>27547796809408.801</v>
      </c>
      <c r="N426" s="14">
        <v>27865635981470.105</v>
      </c>
      <c r="O426" s="14">
        <v>14290069.734087234</v>
      </c>
      <c r="P426" s="14">
        <v>14.290069734087234</v>
      </c>
    </row>
    <row r="427" spans="1:16" x14ac:dyDescent="0.25">
      <c r="A427" s="28" t="s">
        <v>50</v>
      </c>
      <c r="B427" s="7">
        <v>5.5333740234375002</v>
      </c>
      <c r="C427" s="7">
        <v>7.5583511352539059</v>
      </c>
      <c r="D427" s="8">
        <v>44356</v>
      </c>
      <c r="E427" s="9">
        <v>44357</v>
      </c>
      <c r="F427" s="10">
        <v>36889.16015625</v>
      </c>
      <c r="G427" s="10">
        <v>50389.007568359375</v>
      </c>
      <c r="H427" s="10">
        <v>43639.083862304688</v>
      </c>
      <c r="I427" s="11">
        <v>44356</v>
      </c>
      <c r="J427" s="12" t="s">
        <v>13</v>
      </c>
      <c r="K427" s="13">
        <v>170.62907409668</v>
      </c>
      <c r="L427" s="10"/>
      <c r="M427" s="14">
        <v>28183475153531.406</v>
      </c>
      <c r="N427" s="14"/>
      <c r="O427" s="14"/>
      <c r="P427" s="14"/>
    </row>
    <row r="428" spans="1:16" x14ac:dyDescent="0.25">
      <c r="A428" s="7" t="s">
        <v>107</v>
      </c>
      <c r="B428" s="7">
        <v>4.7845893859863278</v>
      </c>
      <c r="C428" s="7">
        <v>8.7480117797851555</v>
      </c>
      <c r="D428" s="8">
        <v>44357</v>
      </c>
      <c r="E428" s="9">
        <v>44358</v>
      </c>
      <c r="F428" s="10">
        <v>31897.262573242188</v>
      </c>
      <c r="G428" s="10">
        <v>58320.078531901039</v>
      </c>
      <c r="H428" s="10">
        <v>45108.67055257161</v>
      </c>
      <c r="I428" s="11">
        <v>44357</v>
      </c>
      <c r="J428" s="12" t="s">
        <v>18</v>
      </c>
      <c r="K428" s="13">
        <v>169.83721923828099</v>
      </c>
      <c r="L428" s="10">
        <v>45299.236297607422</v>
      </c>
      <c r="M428" s="14">
        <v>28997381479148.313</v>
      </c>
      <c r="N428" s="14">
        <v>29119883595437.055</v>
      </c>
      <c r="O428" s="14">
        <v>14933273.63868567</v>
      </c>
      <c r="P428" s="14">
        <v>14.933273638685669</v>
      </c>
    </row>
    <row r="429" spans="1:16" x14ac:dyDescent="0.25">
      <c r="A429" s="7" t="s">
        <v>53</v>
      </c>
      <c r="B429" s="7">
        <v>4.2714736938476561</v>
      </c>
      <c r="C429" s="7">
        <v>9.3754669189453121</v>
      </c>
      <c r="D429" s="8">
        <v>44357</v>
      </c>
      <c r="E429" s="9">
        <v>44358</v>
      </c>
      <c r="F429" s="10">
        <v>28476.491292317707</v>
      </c>
      <c r="G429" s="10">
        <v>62503.11279296875</v>
      </c>
      <c r="H429" s="10">
        <v>45489.802042643227</v>
      </c>
      <c r="I429" s="11">
        <v>44357</v>
      </c>
      <c r="J429" s="12" t="s">
        <v>18</v>
      </c>
      <c r="K429" s="13">
        <v>169.83721923828099</v>
      </c>
      <c r="L429" s="10"/>
      <c r="M429" s="14">
        <v>29242385711725.785</v>
      </c>
      <c r="N429" s="14"/>
      <c r="O429" s="14"/>
      <c r="P429" s="14"/>
    </row>
    <row r="430" spans="1:16" x14ac:dyDescent="0.25">
      <c r="A430" s="7" t="s">
        <v>55</v>
      </c>
      <c r="B430" s="7">
        <v>4.5747406005859377</v>
      </c>
      <c r="C430" s="7">
        <v>5.3828468322753906</v>
      </c>
      <c r="D430" s="8">
        <v>44358</v>
      </c>
      <c r="E430" s="9">
        <v>44359</v>
      </c>
      <c r="F430" s="10">
        <v>30498.270670572918</v>
      </c>
      <c r="G430" s="10">
        <v>35885.645548502602</v>
      </c>
      <c r="H430" s="10">
        <v>33191.958109537758</v>
      </c>
      <c r="I430" s="11">
        <v>44358</v>
      </c>
      <c r="J430" s="12" t="s">
        <v>21</v>
      </c>
      <c r="K430" s="13">
        <v>167.95040893554699</v>
      </c>
      <c r="L430" s="10">
        <v>35542.52815246582</v>
      </c>
      <c r="M430" s="14">
        <v>21099872119831.941</v>
      </c>
      <c r="N430" s="14">
        <v>22594111391610.195</v>
      </c>
      <c r="O430" s="14">
        <v>11586723.790569331</v>
      </c>
      <c r="P430" s="14">
        <v>11.586723790569332</v>
      </c>
    </row>
    <row r="431" spans="1:16" x14ac:dyDescent="0.25">
      <c r="A431" s="7" t="s">
        <v>56</v>
      </c>
      <c r="B431" s="7">
        <v>4.3747905731201175</v>
      </c>
      <c r="C431" s="7">
        <v>6.9931388854980465</v>
      </c>
      <c r="D431" s="8">
        <v>44358</v>
      </c>
      <c r="E431" s="9">
        <v>44359</v>
      </c>
      <c r="F431" s="10">
        <v>29165.270487467449</v>
      </c>
      <c r="G431" s="10">
        <v>46620.925903320313</v>
      </c>
      <c r="H431" s="10">
        <v>37893.098195393883</v>
      </c>
      <c r="I431" s="11">
        <v>44358</v>
      </c>
      <c r="J431" s="12" t="s">
        <v>21</v>
      </c>
      <c r="K431" s="13">
        <v>167.95040893554699</v>
      </c>
      <c r="L431" s="10"/>
      <c r="M431" s="14">
        <v>24088350663388.445</v>
      </c>
      <c r="N431" s="14"/>
      <c r="O431" s="14"/>
      <c r="P431" s="14"/>
    </row>
    <row r="432" spans="1:16" x14ac:dyDescent="0.25">
      <c r="A432" s="7" t="s">
        <v>57</v>
      </c>
      <c r="B432" s="7">
        <v>6.8128601074218746</v>
      </c>
      <c r="C432" s="7">
        <v>7.7825141906738278</v>
      </c>
      <c r="D432" s="8">
        <v>44359</v>
      </c>
      <c r="E432" s="9">
        <v>44360</v>
      </c>
      <c r="F432" s="10">
        <v>45419.0673828125</v>
      </c>
      <c r="G432" s="10">
        <v>51883.427937825523</v>
      </c>
      <c r="H432" s="10">
        <v>48651.247660319015</v>
      </c>
      <c r="I432" s="11">
        <v>44359</v>
      </c>
      <c r="J432" s="12" t="s">
        <v>24</v>
      </c>
      <c r="K432" s="13">
        <v>157.94270324707</v>
      </c>
      <c r="L432" s="10">
        <v>39874.558766682945</v>
      </c>
      <c r="M432" s="14">
        <v>29084354729314.008</v>
      </c>
      <c r="N432" s="14">
        <v>23837534855061.512</v>
      </c>
      <c r="O432" s="14">
        <v>12224376.848749492</v>
      </c>
      <c r="P432" s="14">
        <v>12.224376848749491</v>
      </c>
    </row>
    <row r="433" spans="1:16" x14ac:dyDescent="0.25">
      <c r="A433" s="7" t="s">
        <v>58</v>
      </c>
      <c r="B433" s="7">
        <v>5.1833492279052731</v>
      </c>
      <c r="C433" s="7">
        <v>4.1460117340087894</v>
      </c>
      <c r="D433" s="8">
        <v>44359</v>
      </c>
      <c r="E433" s="9">
        <v>44360</v>
      </c>
      <c r="F433" s="10">
        <v>34555.661519368492</v>
      </c>
      <c r="G433" s="10">
        <v>27640.078226725262</v>
      </c>
      <c r="H433" s="10">
        <v>31097.869873046875</v>
      </c>
      <c r="I433" s="11">
        <v>44359</v>
      </c>
      <c r="J433" s="12" t="s">
        <v>24</v>
      </c>
      <c r="K433" s="13">
        <v>157.94270324707</v>
      </c>
      <c r="L433" s="10"/>
      <c r="M433" s="14">
        <v>18590714980809.02</v>
      </c>
      <c r="N433" s="14"/>
      <c r="O433" s="14"/>
      <c r="P433" s="14"/>
    </row>
    <row r="434" spans="1:16" x14ac:dyDescent="0.25">
      <c r="A434" s="7" t="s">
        <v>59</v>
      </c>
      <c r="B434" s="7">
        <v>3.6586540222167967</v>
      </c>
      <c r="C434" s="7">
        <v>7.4854980468749996</v>
      </c>
      <c r="D434" s="8">
        <v>44360</v>
      </c>
      <c r="E434" s="9">
        <v>44361</v>
      </c>
      <c r="F434" s="10">
        <v>24391.026814778645</v>
      </c>
      <c r="G434" s="10">
        <v>49903.3203125</v>
      </c>
      <c r="H434" s="10">
        <v>37147.17356363932</v>
      </c>
      <c r="I434" s="11">
        <v>44360</v>
      </c>
      <c r="J434" s="12" t="s">
        <v>27</v>
      </c>
      <c r="K434" s="13">
        <v>155.19308471679699</v>
      </c>
      <c r="L434" s="10">
        <v>43511.246363321938</v>
      </c>
      <c r="M434" s="14">
        <v>21820466157827.695</v>
      </c>
      <c r="N434" s="14">
        <v>25558759595241.551</v>
      </c>
      <c r="O434" s="14">
        <v>13107056.202687975</v>
      </c>
      <c r="P434" s="14">
        <v>13.107056202687975</v>
      </c>
    </row>
    <row r="435" spans="1:16" x14ac:dyDescent="0.25">
      <c r="A435" s="7" t="s">
        <v>60</v>
      </c>
      <c r="B435" s="7">
        <v>6.3995479583740238</v>
      </c>
      <c r="C435" s="7">
        <v>8.5630477905273441</v>
      </c>
      <c r="D435" s="8">
        <v>44360</v>
      </c>
      <c r="E435" s="9">
        <v>44361</v>
      </c>
      <c r="F435" s="10">
        <v>42663.65305582682</v>
      </c>
      <c r="G435" s="10">
        <v>57086.985270182289</v>
      </c>
      <c r="H435" s="10">
        <v>49875.319163004555</v>
      </c>
      <c r="I435" s="11">
        <v>44360</v>
      </c>
      <c r="J435" s="12" t="s">
        <v>27</v>
      </c>
      <c r="K435" s="13">
        <v>155.19308471679699</v>
      </c>
      <c r="L435" s="10"/>
      <c r="M435" s="14">
        <v>29297053032655.406</v>
      </c>
      <c r="N435" s="14"/>
      <c r="O435" s="14"/>
      <c r="P435" s="14"/>
    </row>
    <row r="436" spans="1:16" x14ac:dyDescent="0.25">
      <c r="A436" s="7" t="s">
        <v>151</v>
      </c>
      <c r="B436" s="7">
        <v>3.7200653076171877</v>
      </c>
      <c r="C436" s="7">
        <v>7.5493209838867186</v>
      </c>
      <c r="D436" s="8">
        <v>44361</v>
      </c>
      <c r="E436" s="9">
        <v>44362</v>
      </c>
      <c r="F436" s="10">
        <v>24800.435384114582</v>
      </c>
      <c r="G436" s="10">
        <v>50328.806559244789</v>
      </c>
      <c r="H436" s="10">
        <v>37564.620971679688</v>
      </c>
      <c r="I436" s="11">
        <v>44361</v>
      </c>
      <c r="J436" s="12" t="s">
        <v>7</v>
      </c>
      <c r="K436" s="13">
        <v>162.56118774414099</v>
      </c>
      <c r="L436" s="10">
        <v>43720.610300699867</v>
      </c>
      <c r="M436" s="14">
        <v>23113289487761.207</v>
      </c>
      <c r="N436" s="14">
        <v>26901033374555.18</v>
      </c>
      <c r="O436" s="14">
        <v>13795401.730541117</v>
      </c>
      <c r="P436" s="14">
        <v>13.795401730541117</v>
      </c>
    </row>
    <row r="437" spans="1:16" x14ac:dyDescent="0.25">
      <c r="A437" s="7" t="s">
        <v>112</v>
      </c>
      <c r="B437" s="7">
        <v>7.8218467712402342</v>
      </c>
      <c r="C437" s="7">
        <v>7.1411331176757811</v>
      </c>
      <c r="D437" s="8">
        <v>44361</v>
      </c>
      <c r="E437" s="9">
        <v>44362</v>
      </c>
      <c r="F437" s="10">
        <v>52145.645141601563</v>
      </c>
      <c r="G437" s="10">
        <v>47607.554117838539</v>
      </c>
      <c r="H437" s="10">
        <v>49876.599629720047</v>
      </c>
      <c r="I437" s="11">
        <v>44361</v>
      </c>
      <c r="J437" s="12" t="s">
        <v>7</v>
      </c>
      <c r="K437" s="13">
        <v>162.56118774414099</v>
      </c>
      <c r="L437" s="10"/>
      <c r="M437" s="14">
        <v>30688777261349.148</v>
      </c>
      <c r="N437" s="14"/>
      <c r="O437" s="14"/>
      <c r="P437" s="14"/>
    </row>
    <row r="438" spans="1:16" x14ac:dyDescent="0.25">
      <c r="A438" s="7" t="s">
        <v>63</v>
      </c>
      <c r="B438" s="7">
        <v>5.8010955810546871</v>
      </c>
      <c r="C438" s="7">
        <v>6.0799522399902344</v>
      </c>
      <c r="D438" s="8">
        <v>44362</v>
      </c>
      <c r="E438" s="9">
        <v>44363</v>
      </c>
      <c r="F438" s="10">
        <v>38673.970540364586</v>
      </c>
      <c r="G438" s="10">
        <v>40533.014933268227</v>
      </c>
      <c r="H438" s="10">
        <v>39603.492736816406</v>
      </c>
      <c r="I438" s="11">
        <v>44362</v>
      </c>
      <c r="J438" s="12" t="s">
        <v>10</v>
      </c>
      <c r="K438" s="13">
        <v>162.80125427246099</v>
      </c>
      <c r="L438" s="10">
        <v>41219.566345214844</v>
      </c>
      <c r="M438" s="14">
        <v>24403781031904.379</v>
      </c>
      <c r="N438" s="14">
        <v>25399610029434.496</v>
      </c>
      <c r="O438" s="14">
        <v>13025441.04073564</v>
      </c>
      <c r="P438" s="14">
        <v>13.02544104073564</v>
      </c>
    </row>
    <row r="439" spans="1:16" x14ac:dyDescent="0.25">
      <c r="A439" s="7" t="s">
        <v>64</v>
      </c>
      <c r="B439" s="7">
        <v>5.1473541259765625</v>
      </c>
      <c r="C439" s="7">
        <v>7.7033378601074221</v>
      </c>
      <c r="D439" s="8">
        <v>44362</v>
      </c>
      <c r="E439" s="9">
        <v>44363</v>
      </c>
      <c r="F439" s="10">
        <v>34315.694173177086</v>
      </c>
      <c r="G439" s="10">
        <v>51355.585734049477</v>
      </c>
      <c r="H439" s="10">
        <v>42835.639953613281</v>
      </c>
      <c r="I439" s="11">
        <v>44362</v>
      </c>
      <c r="J439" s="12" t="s">
        <v>10</v>
      </c>
      <c r="K439" s="13">
        <v>162.80125427246099</v>
      </c>
      <c r="L439" s="10"/>
      <c r="M439" s="14">
        <v>26395439026964.609</v>
      </c>
      <c r="N439" s="14"/>
      <c r="O439" s="14"/>
      <c r="P439" s="14"/>
    </row>
    <row r="440" spans="1:16" x14ac:dyDescent="0.25">
      <c r="A440" s="28" t="s">
        <v>66</v>
      </c>
      <c r="B440" s="7">
        <v>5.7069305419921799</v>
      </c>
      <c r="C440" s="7">
        <v>0</v>
      </c>
      <c r="D440" s="8">
        <v>44363</v>
      </c>
      <c r="E440" s="9">
        <v>44364</v>
      </c>
      <c r="F440" s="10">
        <v>38046.203613281199</v>
      </c>
      <c r="G440" s="10">
        <v>0</v>
      </c>
      <c r="H440" s="10">
        <v>38046.203613281199</v>
      </c>
      <c r="I440" s="11">
        <v>44363</v>
      </c>
      <c r="J440" s="12" t="s">
        <v>13</v>
      </c>
      <c r="K440" s="13">
        <v>163.11709594726599</v>
      </c>
      <c r="L440" s="10">
        <v>38903.139114379868</v>
      </c>
      <c r="M440" s="14">
        <v>23489657938145.617</v>
      </c>
      <c r="N440" s="14">
        <v>24018728381032.969</v>
      </c>
      <c r="O440" s="14">
        <v>12317296.605657933</v>
      </c>
      <c r="P440" s="14">
        <v>12.317296605657933</v>
      </c>
    </row>
    <row r="441" spans="1:16" x14ac:dyDescent="0.25">
      <c r="A441" s="28" t="s">
        <v>176</v>
      </c>
      <c r="B441" s="7">
        <v>4.3193050384521401</v>
      </c>
      <c r="C441" s="7">
        <v>6.6578239440917999</v>
      </c>
      <c r="D441" s="8">
        <v>44363</v>
      </c>
      <c r="E441" s="9">
        <v>44364</v>
      </c>
      <c r="F441" s="10">
        <v>28795.366923014266</v>
      </c>
      <c r="G441" s="10">
        <v>44385.492960611999</v>
      </c>
      <c r="H441" s="10">
        <v>36590.429941813134</v>
      </c>
      <c r="I441" s="11">
        <v>44363</v>
      </c>
      <c r="J441" s="12" t="s">
        <v>13</v>
      </c>
      <c r="K441" s="13">
        <v>163.11709594726599</v>
      </c>
      <c r="L441" s="10"/>
      <c r="M441" s="14">
        <v>22590865881894.145</v>
      </c>
      <c r="N441" s="14"/>
      <c r="O441" s="14"/>
      <c r="P441" s="14"/>
    </row>
    <row r="442" spans="1:16" x14ac:dyDescent="0.25">
      <c r="A442" s="7" t="s">
        <v>67</v>
      </c>
      <c r="B442" s="7">
        <v>5.9119132995605401</v>
      </c>
      <c r="C442" s="7">
        <v>8.5669692993164013</v>
      </c>
      <c r="D442" s="8">
        <v>44364</v>
      </c>
      <c r="E442" s="9">
        <v>44365</v>
      </c>
      <c r="F442" s="10">
        <v>39412.755330403597</v>
      </c>
      <c r="G442" s="10">
        <v>57113.128662109339</v>
      </c>
      <c r="H442" s="10">
        <v>48262.941996256472</v>
      </c>
      <c r="I442" s="11">
        <v>44364</v>
      </c>
      <c r="J442" s="12" t="s">
        <v>18</v>
      </c>
      <c r="K442" s="13">
        <v>163.88900756835901</v>
      </c>
      <c r="L442" s="10">
        <v>43926.965713500969</v>
      </c>
      <c r="M442" s="14">
        <v>29938463046172.414</v>
      </c>
      <c r="N442" s="14">
        <v>27248770699600.902</v>
      </c>
      <c r="O442" s="14">
        <v>13973728.563897898</v>
      </c>
      <c r="P442" s="14">
        <v>13.973728563897899</v>
      </c>
    </row>
    <row r="443" spans="1:16" x14ac:dyDescent="0.25">
      <c r="A443" s="7" t="s">
        <v>116</v>
      </c>
      <c r="B443" s="7">
        <v>6.3323135375976598</v>
      </c>
      <c r="C443" s="7">
        <v>5.5449832916259805</v>
      </c>
      <c r="D443" s="8">
        <v>44364</v>
      </c>
      <c r="E443" s="9">
        <v>44365</v>
      </c>
      <c r="F443" s="10">
        <v>42215.423583984397</v>
      </c>
      <c r="G443" s="10">
        <v>36966.555277506537</v>
      </c>
      <c r="H443" s="10">
        <v>39590.989430745467</v>
      </c>
      <c r="I443" s="11">
        <v>44364</v>
      </c>
      <c r="J443" s="12" t="s">
        <v>18</v>
      </c>
      <c r="K443" s="13">
        <v>163.88900756835901</v>
      </c>
      <c r="L443" s="10"/>
      <c r="M443" s="14">
        <v>24559078353029.398</v>
      </c>
      <c r="N443" s="14"/>
      <c r="O443" s="14"/>
      <c r="P443" s="14"/>
    </row>
    <row r="444" spans="1:16" x14ac:dyDescent="0.25">
      <c r="A444" s="7" t="s">
        <v>69</v>
      </c>
      <c r="B444" s="7">
        <v>5.2090526580810597</v>
      </c>
      <c r="C444" s="7">
        <v>6.0542755126953205</v>
      </c>
      <c r="D444" s="8">
        <v>44365</v>
      </c>
      <c r="E444" s="9">
        <v>44366</v>
      </c>
      <c r="F444" s="10">
        <v>34727.017720540396</v>
      </c>
      <c r="G444" s="10">
        <v>40361.836751302137</v>
      </c>
      <c r="H444" s="10">
        <v>37544.427235921263</v>
      </c>
      <c r="I444" s="11">
        <v>44365</v>
      </c>
      <c r="J444" s="12" t="s">
        <v>21</v>
      </c>
      <c r="K444" s="13">
        <v>162.39309692382801</v>
      </c>
      <c r="L444" s="10">
        <v>37327.140808105469</v>
      </c>
      <c r="M444" s="14">
        <v>23076977744909.676</v>
      </c>
      <c r="N444" s="14">
        <v>22943420931605.078</v>
      </c>
      <c r="O444" s="14">
        <v>11765856.888002604</v>
      </c>
      <c r="P444" s="14">
        <v>11.765856888002604</v>
      </c>
    </row>
    <row r="445" spans="1:16" x14ac:dyDescent="0.25">
      <c r="A445" s="7" t="s">
        <v>70</v>
      </c>
      <c r="B445" s="7">
        <v>3.9855030059814402</v>
      </c>
      <c r="C445" s="7">
        <v>7.1474533081054599</v>
      </c>
      <c r="D445" s="8">
        <v>44365</v>
      </c>
      <c r="E445" s="9">
        <v>44366</v>
      </c>
      <c r="F445" s="10">
        <v>26570.020039876268</v>
      </c>
      <c r="G445" s="10">
        <v>47649.688720703067</v>
      </c>
      <c r="H445" s="10">
        <v>37109.854380289667</v>
      </c>
      <c r="I445" s="11">
        <v>44365</v>
      </c>
      <c r="J445" s="12" t="s">
        <v>21</v>
      </c>
      <c r="K445" s="13">
        <v>162.39309692382801</v>
      </c>
      <c r="L445" s="10"/>
      <c r="M445" s="14">
        <v>22809864118300.473</v>
      </c>
      <c r="N445" s="14"/>
      <c r="O445" s="14"/>
      <c r="P445" s="14"/>
    </row>
    <row r="446" spans="1:16" x14ac:dyDescent="0.25">
      <c r="A446" s="7" t="s">
        <v>118</v>
      </c>
      <c r="B446" s="7">
        <v>10.657757568359381</v>
      </c>
      <c r="C446" s="7">
        <v>17.853414916992179</v>
      </c>
      <c r="D446" s="8">
        <v>44366</v>
      </c>
      <c r="E446" s="9">
        <v>44367</v>
      </c>
      <c r="F446" s="10">
        <v>71051.717122395872</v>
      </c>
      <c r="G446" s="10">
        <v>119022.76611328119</v>
      </c>
      <c r="H446" s="10">
        <v>95037.241617838532</v>
      </c>
      <c r="I446" s="11">
        <v>44366</v>
      </c>
      <c r="J446" s="12" t="s">
        <v>24</v>
      </c>
      <c r="K446" s="13">
        <v>155.07304382324199</v>
      </c>
      <c r="L446" s="10">
        <v>106913.31736246731</v>
      </c>
      <c r="M446" s="14">
        <v>55782248755110.18</v>
      </c>
      <c r="N446" s="14">
        <v>62752928881595.102</v>
      </c>
      <c r="O446" s="14">
        <v>32180989.17004877</v>
      </c>
      <c r="P446" s="14">
        <v>32.180989170048768</v>
      </c>
    </row>
    <row r="447" spans="1:16" x14ac:dyDescent="0.25">
      <c r="A447" s="7" t="s">
        <v>71</v>
      </c>
      <c r="B447" s="7">
        <v>12.850296020507821</v>
      </c>
      <c r="C447" s="7">
        <v>22.786521911621001</v>
      </c>
      <c r="D447" s="8">
        <v>44366</v>
      </c>
      <c r="E447" s="9">
        <v>44367</v>
      </c>
      <c r="F447" s="10">
        <v>85668.640136718808</v>
      </c>
      <c r="G447" s="10">
        <v>151910.14607747336</v>
      </c>
      <c r="H447" s="10">
        <v>118789.39310709608</v>
      </c>
      <c r="I447" s="11">
        <v>44366</v>
      </c>
      <c r="J447" s="12" t="s">
        <v>24</v>
      </c>
      <c r="K447" s="13">
        <v>155.07304382324199</v>
      </c>
      <c r="L447" s="10"/>
      <c r="M447" s="14">
        <v>69723609008080.023</v>
      </c>
      <c r="N447" s="14"/>
      <c r="O447" s="14"/>
      <c r="P447" s="14"/>
    </row>
    <row r="448" spans="1:16" x14ac:dyDescent="0.25">
      <c r="A448" s="7" t="s">
        <v>177</v>
      </c>
      <c r="B448" s="7">
        <v>6.6999107360839805</v>
      </c>
      <c r="C448" s="7">
        <v>8.1197433471679599</v>
      </c>
      <c r="D448" s="8">
        <v>44367</v>
      </c>
      <c r="E448" s="9">
        <v>44368</v>
      </c>
      <c r="F448" s="10">
        <v>44666.071573893198</v>
      </c>
      <c r="G448" s="10">
        <v>54131.622314453067</v>
      </c>
      <c r="H448" s="10">
        <v>49398.846944173129</v>
      </c>
      <c r="I448" s="11">
        <v>44367</v>
      </c>
      <c r="J448" s="12" t="s">
        <v>27</v>
      </c>
      <c r="K448" s="13">
        <v>158.76237487793</v>
      </c>
      <c r="L448" s="10">
        <v>46088.504791259729</v>
      </c>
      <c r="M448" s="14">
        <v>29684537203079.219</v>
      </c>
      <c r="N448" s="14">
        <v>27695300998757.855</v>
      </c>
      <c r="O448" s="14">
        <v>14202718.460901465</v>
      </c>
      <c r="P448" s="14">
        <v>14.202718460901465</v>
      </c>
    </row>
    <row r="449" spans="1:16" x14ac:dyDescent="0.25">
      <c r="A449" s="7" t="s">
        <v>119</v>
      </c>
      <c r="B449" s="7">
        <v>6.2783157348632797</v>
      </c>
      <c r="C449" s="7">
        <v>6.555133056640619</v>
      </c>
      <c r="D449" s="8">
        <v>44367</v>
      </c>
      <c r="E449" s="9">
        <v>44368</v>
      </c>
      <c r="F449" s="10">
        <v>41855.438232421868</v>
      </c>
      <c r="G449" s="10">
        <v>43700.887044270792</v>
      </c>
      <c r="H449" s="10">
        <v>42778.16263834633</v>
      </c>
      <c r="I449" s="11">
        <v>44367</v>
      </c>
      <c r="J449" s="12" t="s">
        <v>27</v>
      </c>
      <c r="K449" s="13">
        <v>158.76237487793</v>
      </c>
      <c r="L449" s="10"/>
      <c r="M449" s="14">
        <v>25706064794436.484</v>
      </c>
      <c r="N449" s="14"/>
      <c r="O449" s="14"/>
      <c r="P449" s="14"/>
    </row>
    <row r="450" spans="1:16" x14ac:dyDescent="0.25">
      <c r="A450" s="7" t="s">
        <v>76</v>
      </c>
      <c r="B450" s="7">
        <v>2.6035310745239202</v>
      </c>
      <c r="C450" s="7">
        <v>3.1067058563232401</v>
      </c>
      <c r="D450" s="8">
        <v>44368</v>
      </c>
      <c r="E450" s="9">
        <v>44369</v>
      </c>
      <c r="F450" s="10">
        <v>17356.873830159468</v>
      </c>
      <c r="G450" s="10">
        <v>20711.372375488267</v>
      </c>
      <c r="H450" s="10">
        <v>19034.123102823869</v>
      </c>
      <c r="I450" s="11">
        <v>44368</v>
      </c>
      <c r="J450" s="12" t="s">
        <v>7</v>
      </c>
      <c r="K450" s="13">
        <v>162.45657348632801</v>
      </c>
      <c r="L450" s="10">
        <v>22608.474413553835</v>
      </c>
      <c r="M450" s="14">
        <v>11704046714407.508</v>
      </c>
      <c r="N450" s="14">
        <v>13901908653646.557</v>
      </c>
      <c r="O450" s="14">
        <v>7129183.9249469517</v>
      </c>
      <c r="P450" s="14">
        <v>7.1291839249469513</v>
      </c>
    </row>
    <row r="451" spans="1:16" x14ac:dyDescent="0.25">
      <c r="A451" s="7" t="s">
        <v>178</v>
      </c>
      <c r="B451" s="7">
        <v>2.7750667572021399</v>
      </c>
      <c r="C451" s="7">
        <v>5.0797809600830002</v>
      </c>
      <c r="D451" s="8">
        <v>44368</v>
      </c>
      <c r="E451" s="9">
        <v>44369</v>
      </c>
      <c r="F451" s="10">
        <v>18500.445048014266</v>
      </c>
      <c r="G451" s="10">
        <v>33865.206400553332</v>
      </c>
      <c r="H451" s="10">
        <v>26182.825724283801</v>
      </c>
      <c r="I451" s="11">
        <v>44368</v>
      </c>
      <c r="J451" s="12" t="s">
        <v>7</v>
      </c>
      <c r="K451" s="13">
        <v>162.45657348632801</v>
      </c>
      <c r="L451" s="10"/>
      <c r="M451" s="14">
        <v>16099770592885.604</v>
      </c>
      <c r="N451" s="14"/>
      <c r="O451" s="14"/>
      <c r="P451" s="14"/>
    </row>
    <row r="452" spans="1:16" x14ac:dyDescent="0.25">
      <c r="A452" s="7" t="s">
        <v>179</v>
      </c>
      <c r="B452" s="7">
        <v>55.662158203125003</v>
      </c>
      <c r="C452" s="7">
        <v>78.553515625000003</v>
      </c>
      <c r="D452" s="8">
        <v>44369</v>
      </c>
      <c r="E452" s="9">
        <v>44370</v>
      </c>
      <c r="F452" s="10"/>
      <c r="G452" s="10"/>
      <c r="H452" s="10"/>
      <c r="I452" s="11">
        <v>44369</v>
      </c>
      <c r="J452" s="12" t="s">
        <v>10</v>
      </c>
      <c r="K452" s="13">
        <v>160.45899963378901</v>
      </c>
      <c r="L452" s="10"/>
      <c r="M452" s="14">
        <v>271713955958839</v>
      </c>
      <c r="N452" s="14"/>
      <c r="O452" s="14"/>
      <c r="P452" s="14"/>
    </row>
    <row r="453" spans="1:16" x14ac:dyDescent="0.25">
      <c r="A453" s="7" t="s">
        <v>180</v>
      </c>
      <c r="B453" s="7">
        <v>44.7503051757812</v>
      </c>
      <c r="C453" s="7">
        <v>124.660595703125</v>
      </c>
      <c r="D453" s="8">
        <v>44369</v>
      </c>
      <c r="E453" s="9">
        <v>44370</v>
      </c>
      <c r="F453" s="10"/>
      <c r="G453" s="10"/>
      <c r="H453" s="10"/>
      <c r="I453" s="11">
        <v>44369</v>
      </c>
      <c r="J453" s="12" t="s">
        <v>10</v>
      </c>
      <c r="K453" s="13">
        <v>160.45899963378901</v>
      </c>
      <c r="L453" s="10"/>
      <c r="M453" s="14">
        <v>342965204789013.75</v>
      </c>
      <c r="N453" s="14"/>
      <c r="O453" s="14"/>
      <c r="P453" s="14"/>
    </row>
    <row r="454" spans="1:16" x14ac:dyDescent="0.25">
      <c r="A454" s="28" t="s">
        <v>79</v>
      </c>
      <c r="B454" s="7">
        <v>6.9685020446777397</v>
      </c>
      <c r="C454" s="7">
        <v>71.943212890625006</v>
      </c>
      <c r="D454" s="8">
        <v>44370</v>
      </c>
      <c r="E454" s="9">
        <v>44371</v>
      </c>
      <c r="F454" s="10"/>
      <c r="G454" s="10"/>
      <c r="H454" s="10"/>
      <c r="I454" s="11">
        <v>44370</v>
      </c>
      <c r="J454" s="12" t="s">
        <v>13</v>
      </c>
      <c r="K454" s="13">
        <v>163.19935607910199</v>
      </c>
      <c r="L454" s="10"/>
      <c r="M454" s="14">
        <v>162481736430934.5</v>
      </c>
      <c r="N454" s="14"/>
      <c r="O454" s="14"/>
      <c r="P454" s="14"/>
    </row>
    <row r="455" spans="1:16" x14ac:dyDescent="0.25">
      <c r="A455" s="28" t="s">
        <v>121</v>
      </c>
      <c r="B455" s="7">
        <v>14.995956420898441</v>
      </c>
      <c r="C455" s="7">
        <v>20.675492858886802</v>
      </c>
      <c r="D455" s="8">
        <v>44370</v>
      </c>
      <c r="E455" s="9">
        <v>44371</v>
      </c>
      <c r="F455" s="10"/>
      <c r="G455" s="10"/>
      <c r="H455" s="10"/>
      <c r="I455" s="11">
        <v>44370</v>
      </c>
      <c r="J455" s="12" t="s">
        <v>13</v>
      </c>
      <c r="K455" s="13">
        <v>163.19935607910199</v>
      </c>
      <c r="L455" s="10"/>
      <c r="M455" s="14">
        <v>73448651125367.641</v>
      </c>
      <c r="N455" s="14"/>
      <c r="O455" s="14"/>
      <c r="P455" s="14"/>
    </row>
    <row r="456" spans="1:16" x14ac:dyDescent="0.25">
      <c r="A456" s="7" t="s">
        <v>181</v>
      </c>
      <c r="B456" s="7">
        <v>2.6489627838134799</v>
      </c>
      <c r="C456" s="7">
        <v>6.5573684692382797</v>
      </c>
      <c r="D456" s="8">
        <v>44371</v>
      </c>
      <c r="E456" s="9">
        <v>44372</v>
      </c>
      <c r="F456" s="10">
        <v>17659.751892089869</v>
      </c>
      <c r="G456" s="10">
        <v>43715.789794921868</v>
      </c>
      <c r="H456" s="10">
        <v>30687.770843505867</v>
      </c>
      <c r="I456" s="11">
        <v>44371</v>
      </c>
      <c r="J456" s="12" t="s">
        <v>18</v>
      </c>
      <c r="K456" s="13">
        <v>165.91091918945301</v>
      </c>
      <c r="L456" s="10">
        <v>31485.744794209801</v>
      </c>
      <c r="M456" s="14">
        <v>19271086276353.324</v>
      </c>
      <c r="N456" s="14">
        <v>19772192235750.578</v>
      </c>
      <c r="O456" s="14">
        <v>10139585.761923373</v>
      </c>
      <c r="P456" s="14">
        <v>10.139585761923373</v>
      </c>
    </row>
    <row r="457" spans="1:16" x14ac:dyDescent="0.25">
      <c r="A457" s="7" t="s">
        <v>182</v>
      </c>
      <c r="B457" s="7">
        <v>3.16610164642334</v>
      </c>
      <c r="C457" s="7">
        <v>6.51901397705078</v>
      </c>
      <c r="D457" s="8">
        <v>44371</v>
      </c>
      <c r="E457" s="9">
        <v>44372</v>
      </c>
      <c r="F457" s="10">
        <v>21107.344309488934</v>
      </c>
      <c r="G457" s="10">
        <v>43460.093180338532</v>
      </c>
      <c r="H457" s="10">
        <v>32283.718744913735</v>
      </c>
      <c r="I457" s="11">
        <v>44371</v>
      </c>
      <c r="J457" s="12" t="s">
        <v>18</v>
      </c>
      <c r="K457" s="13">
        <v>165.91091918945301</v>
      </c>
      <c r="L457" s="10"/>
      <c r="M457" s="14">
        <v>20273298195147.828</v>
      </c>
      <c r="N457" s="14"/>
      <c r="O457" s="14"/>
      <c r="P457" s="14"/>
    </row>
    <row r="458" spans="1:16" x14ac:dyDescent="0.25">
      <c r="A458" s="7" t="s">
        <v>183</v>
      </c>
      <c r="B458" s="7">
        <v>7.9939338684082006</v>
      </c>
      <c r="C458" s="7">
        <v>8.9642448425293004</v>
      </c>
      <c r="D458" s="8">
        <v>44372</v>
      </c>
      <c r="E458" s="9">
        <v>44373</v>
      </c>
      <c r="F458" s="10">
        <v>53292.892456054666</v>
      </c>
      <c r="G458" s="10">
        <v>59761.632283528663</v>
      </c>
      <c r="H458" s="10">
        <v>56527.262369791664</v>
      </c>
      <c r="I458" s="11">
        <v>44372</v>
      </c>
      <c r="J458" s="12" t="s">
        <v>21</v>
      </c>
      <c r="K458" s="13">
        <v>162.82353210449199</v>
      </c>
      <c r="L458" s="10">
        <v>51289.891560872398</v>
      </c>
      <c r="M458" s="14">
        <v>34837020845349.195</v>
      </c>
      <c r="N458" s="14">
        <v>31609296940172.992</v>
      </c>
      <c r="O458" s="14">
        <v>16209895.866755381</v>
      </c>
      <c r="P458" s="14">
        <v>16.209895866755382</v>
      </c>
    </row>
    <row r="459" spans="1:16" x14ac:dyDescent="0.25">
      <c r="A459" s="7" t="s">
        <v>184</v>
      </c>
      <c r="B459" s="7">
        <v>6.0025680541992203</v>
      </c>
      <c r="C459" s="7">
        <v>7.8131881713867202</v>
      </c>
      <c r="D459" s="8">
        <v>44372</v>
      </c>
      <c r="E459" s="9">
        <v>44373</v>
      </c>
      <c r="F459" s="10">
        <v>40017.120361328132</v>
      </c>
      <c r="G459" s="10">
        <v>52087.921142578132</v>
      </c>
      <c r="H459" s="10">
        <v>46052.520751953132</v>
      </c>
      <c r="I459" s="11">
        <v>44372</v>
      </c>
      <c r="J459" s="12" t="s">
        <v>21</v>
      </c>
      <c r="K459" s="13">
        <v>162.82353210449199</v>
      </c>
      <c r="L459" s="10"/>
      <c r="M459" s="14">
        <v>28381573034996.789</v>
      </c>
      <c r="N459" s="14"/>
      <c r="O459" s="14"/>
      <c r="P459" s="14"/>
    </row>
    <row r="460" spans="1:16" x14ac:dyDescent="0.25">
      <c r="A460" s="7" t="s">
        <v>185</v>
      </c>
      <c r="B460" s="7">
        <v>2.4613073348998999</v>
      </c>
      <c r="C460" s="7">
        <v>4.3411026000976598</v>
      </c>
      <c r="D460" s="8">
        <v>44373</v>
      </c>
      <c r="E460" s="9">
        <v>44374</v>
      </c>
      <c r="F460" s="10">
        <v>16408.715565999333</v>
      </c>
      <c r="G460" s="10">
        <v>28940.684000651065</v>
      </c>
      <c r="H460" s="10">
        <v>22674.699783325199</v>
      </c>
      <c r="I460" s="11">
        <v>44373</v>
      </c>
      <c r="J460" s="12" t="s">
        <v>24</v>
      </c>
      <c r="K460" s="13">
        <v>157.20408630371099</v>
      </c>
      <c r="L460" s="10">
        <v>22658.689181009933</v>
      </c>
      <c r="M460" s="14">
        <v>13491842422339.92</v>
      </c>
      <c r="N460" s="14">
        <v>13482315834310.598</v>
      </c>
      <c r="O460" s="14">
        <v>6914008.1201592805</v>
      </c>
      <c r="P460" s="14">
        <v>6.9140081201592807</v>
      </c>
    </row>
    <row r="461" spans="1:16" x14ac:dyDescent="0.25">
      <c r="A461" s="7" t="s">
        <v>186</v>
      </c>
      <c r="B461" s="7">
        <v>2.03850212097168</v>
      </c>
      <c r="C461" s="7">
        <v>4.75430145263672</v>
      </c>
      <c r="D461" s="8">
        <v>44373</v>
      </c>
      <c r="E461" s="9">
        <v>44374</v>
      </c>
      <c r="F461" s="10">
        <v>13590.014139811201</v>
      </c>
      <c r="G461" s="10">
        <v>31695.343017578136</v>
      </c>
      <c r="H461" s="10">
        <v>22642.678578694668</v>
      </c>
      <c r="I461" s="11">
        <v>44373</v>
      </c>
      <c r="J461" s="12" t="s">
        <v>24</v>
      </c>
      <c r="K461" s="13">
        <v>157.20408630371099</v>
      </c>
      <c r="L461" s="10"/>
      <c r="M461" s="14">
        <v>13472789246281.273</v>
      </c>
      <c r="N461" s="14"/>
      <c r="O461" s="14"/>
      <c r="P461" s="14"/>
    </row>
    <row r="462" spans="1:16" x14ac:dyDescent="0.25">
      <c r="A462" s="7" t="s">
        <v>187</v>
      </c>
      <c r="B462" s="7">
        <v>1.849069786071778</v>
      </c>
      <c r="C462" s="7">
        <v>3.9563934326171797</v>
      </c>
      <c r="D462" s="8">
        <v>44374</v>
      </c>
      <c r="E462" s="9">
        <v>44375</v>
      </c>
      <c r="F462" s="10">
        <v>12327.131907145187</v>
      </c>
      <c r="G462" s="10">
        <v>26375.956217447863</v>
      </c>
      <c r="H462" s="10">
        <v>19351.544062296525</v>
      </c>
      <c r="I462" s="11">
        <v>44374</v>
      </c>
      <c r="J462" s="12" t="s">
        <v>27</v>
      </c>
      <c r="K462" s="13">
        <v>155.50355529785199</v>
      </c>
      <c r="L462" s="10">
        <v>23278.608004252095</v>
      </c>
      <c r="M462" s="14">
        <v>11389950319789.705</v>
      </c>
      <c r="N462" s="14">
        <v>13701345372170.002</v>
      </c>
      <c r="O462" s="14">
        <v>7026330.9600871801</v>
      </c>
      <c r="P462" s="14">
        <v>7.0263309600871802</v>
      </c>
    </row>
    <row r="463" spans="1:16" x14ac:dyDescent="0.25">
      <c r="A463" s="7" t="s">
        <v>188</v>
      </c>
      <c r="B463" s="7">
        <v>4.3002662658691397</v>
      </c>
      <c r="C463" s="7">
        <v>3.86143531799316</v>
      </c>
      <c r="D463" s="8">
        <v>44374</v>
      </c>
      <c r="E463" s="9">
        <v>44375</v>
      </c>
      <c r="F463" s="10">
        <v>28668.441772460934</v>
      </c>
      <c r="G463" s="10">
        <v>25742.902119954397</v>
      </c>
      <c r="H463" s="10">
        <v>27205.671946207665</v>
      </c>
      <c r="I463" s="11">
        <v>44374</v>
      </c>
      <c r="J463" s="12" t="s">
        <v>27</v>
      </c>
      <c r="K463" s="13">
        <v>155.50355529785199</v>
      </c>
      <c r="L463" s="10"/>
      <c r="M463" s="14">
        <v>16012740424550.295</v>
      </c>
      <c r="N463" s="14"/>
      <c r="O463" s="14"/>
      <c r="P463" s="14"/>
    </row>
    <row r="464" spans="1:16" x14ac:dyDescent="0.25">
      <c r="A464" s="7" t="s">
        <v>189</v>
      </c>
      <c r="B464" s="7">
        <v>4.4766517639160197</v>
      </c>
      <c r="C464" s="7">
        <v>6.5940696716308596</v>
      </c>
      <c r="D464" s="8">
        <v>44375</v>
      </c>
      <c r="E464" s="9">
        <v>44376</v>
      </c>
      <c r="F464" s="10">
        <v>29844.345092773467</v>
      </c>
      <c r="G464" s="10">
        <v>43960.464477539063</v>
      </c>
      <c r="H464" s="10">
        <v>36902.404785156265</v>
      </c>
      <c r="I464" s="11">
        <v>44375</v>
      </c>
      <c r="J464" s="12" t="s">
        <v>7</v>
      </c>
      <c r="K464" s="13">
        <v>167.40248107910199</v>
      </c>
      <c r="L464" s="10">
        <v>41390.474955240898</v>
      </c>
      <c r="M464" s="14">
        <v>23382042339735.531</v>
      </c>
      <c r="N464" s="14">
        <v>26225766139080.836</v>
      </c>
      <c r="O464" s="14">
        <v>13449110.840554275</v>
      </c>
      <c r="P464" s="14">
        <v>13.449110840554274</v>
      </c>
    </row>
    <row r="465" spans="1:16" x14ac:dyDescent="0.25">
      <c r="A465" s="7" t="s">
        <v>190</v>
      </c>
      <c r="B465" s="7">
        <v>4.2813186645507795</v>
      </c>
      <c r="C465" s="7">
        <v>9.4822448730468807</v>
      </c>
      <c r="D465" s="8">
        <v>44375</v>
      </c>
      <c r="E465" s="9">
        <v>44376</v>
      </c>
      <c r="F465" s="10">
        <v>28542.124430338532</v>
      </c>
      <c r="G465" s="10">
        <v>63214.965820312536</v>
      </c>
      <c r="H465" s="10">
        <v>45878.545125325531</v>
      </c>
      <c r="I465" s="11">
        <v>44375</v>
      </c>
      <c r="J465" s="12" t="s">
        <v>7</v>
      </c>
      <c r="K465" s="13">
        <v>167.40248107910199</v>
      </c>
      <c r="L465" s="10"/>
      <c r="M465" s="14">
        <v>29069489938426.141</v>
      </c>
      <c r="N465" s="14"/>
      <c r="O465" s="14"/>
      <c r="P465" s="14"/>
    </row>
    <row r="466" spans="1:16" x14ac:dyDescent="0.25">
      <c r="A466" s="7" t="s">
        <v>191</v>
      </c>
      <c r="B466" s="7">
        <v>2.9127931594848602</v>
      </c>
      <c r="C466" s="7">
        <v>4.4953502655029194</v>
      </c>
      <c r="D466" s="8">
        <v>44376</v>
      </c>
      <c r="E466" s="9">
        <v>44377</v>
      </c>
      <c r="F466" s="10">
        <v>19418.6210632324</v>
      </c>
      <c r="G466" s="10">
        <v>29969.001770019462</v>
      </c>
      <c r="H466" s="10">
        <v>24693.811416625933</v>
      </c>
      <c r="I466" s="11">
        <v>44376</v>
      </c>
      <c r="J466" s="12" t="s">
        <v>10</v>
      </c>
      <c r="K466" s="13">
        <v>164.73025512695301</v>
      </c>
      <c r="L466" s="10">
        <v>26879.726092020665</v>
      </c>
      <c r="M466" s="14">
        <v>15396690580106.322</v>
      </c>
      <c r="N466" s="14">
        <v>16759617158095.268</v>
      </c>
      <c r="O466" s="14">
        <v>8594675.4656898808</v>
      </c>
      <c r="P466" s="14">
        <v>8.5946754656898801</v>
      </c>
    </row>
    <row r="467" spans="1:16" x14ac:dyDescent="0.25">
      <c r="A467" s="7" t="s">
        <v>192</v>
      </c>
      <c r="B467" s="7">
        <v>4.0111938476562603</v>
      </c>
      <c r="C467" s="7">
        <v>4.7084983825683597</v>
      </c>
      <c r="D467" s="8">
        <v>44376</v>
      </c>
      <c r="E467" s="9">
        <v>44377</v>
      </c>
      <c r="F467" s="10">
        <v>26741.292317708401</v>
      </c>
      <c r="G467" s="10">
        <v>31389.989217122395</v>
      </c>
      <c r="H467" s="10">
        <v>29065.640767415396</v>
      </c>
      <c r="I467" s="11">
        <v>44376</v>
      </c>
      <c r="J467" s="12" t="s">
        <v>10</v>
      </c>
      <c r="K467" s="13">
        <v>164.73025512695301</v>
      </c>
      <c r="L467" s="10"/>
      <c r="M467" s="14">
        <v>18122543736084.207</v>
      </c>
      <c r="N467" s="14"/>
      <c r="O467" s="14"/>
      <c r="P467" s="14"/>
    </row>
    <row r="468" spans="1:16" x14ac:dyDescent="0.25">
      <c r="A468" s="7" t="s">
        <v>193</v>
      </c>
      <c r="B468" s="7">
        <v>4.0896266937255801</v>
      </c>
      <c r="C468" s="7">
        <v>7.7936790466308592</v>
      </c>
      <c r="D468" s="8">
        <v>44377</v>
      </c>
      <c r="E468" s="9">
        <v>44378</v>
      </c>
      <c r="F468" s="10">
        <v>27264.177958170534</v>
      </c>
      <c r="G468" s="10">
        <v>51957.860310872398</v>
      </c>
      <c r="H468" s="10">
        <v>39611.01913452147</v>
      </c>
      <c r="I468" s="11">
        <v>44377</v>
      </c>
      <c r="J468" s="12" t="s">
        <v>13</v>
      </c>
      <c r="K468" s="13">
        <v>163.92218017578099</v>
      </c>
      <c r="L468" s="10">
        <v>33077.232996622733</v>
      </c>
      <c r="M468" s="14">
        <v>24576476669725.551</v>
      </c>
      <c r="N468" s="14">
        <v>20522618776352.152</v>
      </c>
      <c r="O468" s="14">
        <v>10524419.885308797</v>
      </c>
      <c r="P468" s="14">
        <v>10.524419885308797</v>
      </c>
    </row>
    <row r="469" spans="1:16" x14ac:dyDescent="0.25">
      <c r="A469" s="7" t="s">
        <v>194</v>
      </c>
      <c r="B469" s="7">
        <v>3.4214073181152402</v>
      </c>
      <c r="C469" s="7">
        <v>4.5416267395019601</v>
      </c>
      <c r="D469" s="8">
        <v>44377</v>
      </c>
      <c r="E469" s="9">
        <v>44378</v>
      </c>
      <c r="F469" s="10">
        <v>22809.382120768267</v>
      </c>
      <c r="G469" s="10">
        <v>30277.511596679735</v>
      </c>
      <c r="H469" s="10">
        <v>26543.446858724001</v>
      </c>
      <c r="I469" s="11">
        <v>44377</v>
      </c>
      <c r="J469" s="12" t="s">
        <v>13</v>
      </c>
      <c r="K469" s="13">
        <v>163.92218017578099</v>
      </c>
      <c r="L469" s="10"/>
      <c r="M469" s="14">
        <v>16468760882978.76</v>
      </c>
      <c r="N469" s="14"/>
      <c r="O469" s="14"/>
      <c r="P469" s="14"/>
    </row>
    <row r="470" spans="1:16" x14ac:dyDescent="0.25">
      <c r="A470" s="7" t="s">
        <v>195</v>
      </c>
      <c r="B470" s="7">
        <v>2.7706106185913</v>
      </c>
      <c r="C470" s="7">
        <v>7.3184089660644602</v>
      </c>
      <c r="D470" s="8">
        <v>44378</v>
      </c>
      <c r="E470" s="9">
        <v>44379</v>
      </c>
      <c r="F470" s="10">
        <v>18470.737457275332</v>
      </c>
      <c r="G470" s="10">
        <v>48789.393107096403</v>
      </c>
      <c r="H470" s="10">
        <v>33630.065282185868</v>
      </c>
      <c r="I470" s="11">
        <v>44378</v>
      </c>
      <c r="J470" s="12" t="s">
        <v>18</v>
      </c>
      <c r="K470" s="13">
        <v>161.06927490234401</v>
      </c>
      <c r="L470" s="10">
        <v>28869.382858276367</v>
      </c>
      <c r="M470" s="14">
        <v>20502475320247.848</v>
      </c>
      <c r="N470" s="14">
        <v>17600138584212.879</v>
      </c>
      <c r="O470" s="14">
        <v>9025712.0944681428</v>
      </c>
      <c r="P470" s="14">
        <v>9.0257120944681422</v>
      </c>
    </row>
    <row r="471" spans="1:16" x14ac:dyDescent="0.25">
      <c r="A471" s="7" t="s">
        <v>196</v>
      </c>
      <c r="B471" s="7">
        <v>0</v>
      </c>
      <c r="C471" s="7">
        <v>4.4619995117187603</v>
      </c>
      <c r="D471" s="8">
        <v>44378</v>
      </c>
      <c r="E471" s="9">
        <v>44379</v>
      </c>
      <c r="F471" s="10">
        <v>0</v>
      </c>
      <c r="G471" s="10">
        <v>29746.663411458401</v>
      </c>
      <c r="H471" s="10">
        <v>29746.663411458401</v>
      </c>
      <c r="I471" s="11">
        <v>44378</v>
      </c>
      <c r="J471" s="12" t="s">
        <v>18</v>
      </c>
      <c r="K471" s="13">
        <v>161.06927490234401</v>
      </c>
      <c r="L471" s="10"/>
      <c r="M471" s="14">
        <v>18134970221904.516</v>
      </c>
      <c r="N471" s="14"/>
      <c r="O471" s="14"/>
      <c r="P471" s="14"/>
    </row>
    <row r="472" spans="1:16" x14ac:dyDescent="0.25">
      <c r="A472" s="7" t="s">
        <v>197</v>
      </c>
      <c r="B472" s="7">
        <v>3.8933422088622995</v>
      </c>
      <c r="C472" s="7">
        <v>8.4670120239257791</v>
      </c>
      <c r="D472" s="8">
        <v>44379</v>
      </c>
      <c r="E472" s="9">
        <v>44380</v>
      </c>
      <c r="F472" s="10">
        <v>25955.614725748663</v>
      </c>
      <c r="G472" s="10">
        <v>56446.746826171853</v>
      </c>
      <c r="H472" s="10">
        <v>41201.18077596026</v>
      </c>
      <c r="I472" s="11">
        <v>44379</v>
      </c>
      <c r="J472" s="12" t="s">
        <v>21</v>
      </c>
      <c r="K472" s="13">
        <v>157.50143432617199</v>
      </c>
      <c r="L472" s="10">
        <v>37596.570332845033</v>
      </c>
      <c r="M472" s="14">
        <v>24561792582931.266</v>
      </c>
      <c r="N472" s="14">
        <v>22412929555740.496</v>
      </c>
      <c r="O472" s="14">
        <v>11493810.02858487</v>
      </c>
      <c r="P472" s="14">
        <v>11.493810028584869</v>
      </c>
    </row>
    <row r="473" spans="1:16" x14ac:dyDescent="0.25">
      <c r="A473" s="7" t="s">
        <v>198</v>
      </c>
      <c r="B473" s="7">
        <v>3.7899089813232401</v>
      </c>
      <c r="C473" s="7">
        <v>6.4076789855956999</v>
      </c>
      <c r="D473" s="8">
        <v>44379</v>
      </c>
      <c r="E473" s="9">
        <v>44380</v>
      </c>
      <c r="F473" s="10">
        <v>25266.059875488267</v>
      </c>
      <c r="G473" s="10">
        <v>42717.859903971337</v>
      </c>
      <c r="H473" s="10">
        <v>33991.959889729798</v>
      </c>
      <c r="I473" s="11">
        <v>44379</v>
      </c>
      <c r="J473" s="12" t="s">
        <v>21</v>
      </c>
      <c r="K473" s="13">
        <v>157.50143432617199</v>
      </c>
      <c r="L473" s="10"/>
      <c r="M473" s="14">
        <v>20264066528549.719</v>
      </c>
      <c r="N473" s="14"/>
      <c r="O473" s="14"/>
      <c r="P473" s="14"/>
    </row>
    <row r="474" spans="1:16" x14ac:dyDescent="0.25">
      <c r="A474" s="7" t="s">
        <v>199</v>
      </c>
      <c r="B474" s="7">
        <v>4.2505966186523398</v>
      </c>
      <c r="C474" s="7">
        <v>6.9921890258789006</v>
      </c>
      <c r="D474" s="8">
        <v>44380</v>
      </c>
      <c r="E474" s="9">
        <v>44381</v>
      </c>
      <c r="F474" s="10">
        <v>28337.310791015596</v>
      </c>
      <c r="G474" s="10">
        <v>46614.593505859339</v>
      </c>
      <c r="H474" s="10">
        <v>37475.952148437471</v>
      </c>
      <c r="I474" s="11">
        <v>44380</v>
      </c>
      <c r="J474" s="12" t="s">
        <v>24</v>
      </c>
      <c r="K474" s="13">
        <v>146.497634887695</v>
      </c>
      <c r="L474" s="10">
        <v>43922.130584716797</v>
      </c>
      <c r="M474" s="14">
        <v>20780173673336.328</v>
      </c>
      <c r="N474" s="14">
        <v>24354538025831.77</v>
      </c>
      <c r="O474" s="14">
        <v>12489506.679913728</v>
      </c>
      <c r="P474" s="14">
        <v>12.489506679913728</v>
      </c>
    </row>
    <row r="475" spans="1:16" x14ac:dyDescent="0.25">
      <c r="A475" s="7" t="s">
        <v>200</v>
      </c>
      <c r="B475" s="7">
        <v>7.8847534179687599</v>
      </c>
      <c r="C475" s="7">
        <v>7.2257392883300797</v>
      </c>
      <c r="D475" s="8">
        <v>44380</v>
      </c>
      <c r="E475" s="9">
        <v>44381</v>
      </c>
      <c r="F475" s="10">
        <v>52565.022786458401</v>
      </c>
      <c r="G475" s="10">
        <v>48171.595255533866</v>
      </c>
      <c r="H475" s="10">
        <v>50368.309020996137</v>
      </c>
      <c r="I475" s="11">
        <v>44380</v>
      </c>
      <c r="J475" s="12" t="s">
        <v>24</v>
      </c>
      <c r="K475" s="13">
        <v>146.497634887695</v>
      </c>
      <c r="L475" s="10"/>
      <c r="M475" s="14">
        <v>27928902378327.227</v>
      </c>
      <c r="N475" s="14"/>
      <c r="O475" s="14"/>
      <c r="P475" s="14"/>
    </row>
    <row r="476" spans="1:16" x14ac:dyDescent="0.25">
      <c r="A476" s="7" t="s">
        <v>201</v>
      </c>
      <c r="B476" s="7">
        <v>5.9471588134765598</v>
      </c>
      <c r="C476" s="7">
        <v>7.1394287109374996</v>
      </c>
      <c r="D476" s="8">
        <v>44381</v>
      </c>
      <c r="E476" s="9">
        <v>44382</v>
      </c>
      <c r="F476" s="10">
        <v>39647.725423177064</v>
      </c>
      <c r="G476" s="10">
        <v>47596.19140625</v>
      </c>
      <c r="H476" s="10">
        <v>43621.958414713532</v>
      </c>
      <c r="I476" s="11">
        <v>44381</v>
      </c>
      <c r="J476" s="12" t="s">
        <v>27</v>
      </c>
      <c r="K476" s="13">
        <v>141.965576171875</v>
      </c>
      <c r="L476" s="10">
        <v>44060.188929239899</v>
      </c>
      <c r="M476" s="14">
        <v>23439810301442.078</v>
      </c>
      <c r="N476" s="14">
        <v>23675288957194.883</v>
      </c>
      <c r="O476" s="14">
        <v>12141173.824202504</v>
      </c>
      <c r="P476" s="14">
        <v>12.141173824202504</v>
      </c>
    </row>
    <row r="477" spans="1:16" x14ac:dyDescent="0.25">
      <c r="A477" s="7" t="s">
        <v>202</v>
      </c>
      <c r="B477" s="7">
        <v>6.2923389434814405</v>
      </c>
      <c r="C477" s="7">
        <v>7.05718688964844</v>
      </c>
      <c r="D477" s="8">
        <v>44381</v>
      </c>
      <c r="E477" s="9">
        <v>44382</v>
      </c>
      <c r="F477" s="10">
        <v>41948.926289876268</v>
      </c>
      <c r="G477" s="10">
        <v>47047.912597656272</v>
      </c>
      <c r="H477" s="10">
        <v>44498.419443766266</v>
      </c>
      <c r="I477" s="11">
        <v>44381</v>
      </c>
      <c r="J477" s="12" t="s">
        <v>27</v>
      </c>
      <c r="K477" s="13">
        <v>141.965576171875</v>
      </c>
      <c r="L477" s="10"/>
      <c r="M477" s="14">
        <v>23910767612947.684</v>
      </c>
      <c r="N477" s="14"/>
      <c r="O477" s="14"/>
      <c r="P477" s="14"/>
    </row>
    <row r="478" spans="1:16" x14ac:dyDescent="0.25">
      <c r="A478" s="7" t="s">
        <v>203</v>
      </c>
      <c r="B478" s="7">
        <v>3.9346843719482401</v>
      </c>
      <c r="C478" s="7">
        <v>6.9202278137207003</v>
      </c>
      <c r="D478" s="8">
        <v>44382</v>
      </c>
      <c r="E478" s="9">
        <v>44383</v>
      </c>
      <c r="F478" s="10">
        <v>26231.229146321599</v>
      </c>
      <c r="G478" s="10">
        <v>46134.852091471337</v>
      </c>
      <c r="H478" s="10">
        <v>36183.04061889647</v>
      </c>
      <c r="I478" s="11">
        <v>44382</v>
      </c>
      <c r="J478" s="12" t="s">
        <v>7</v>
      </c>
      <c r="K478" s="13">
        <v>148.75880432128901</v>
      </c>
      <c r="L478" s="10">
        <v>31453.589121500634</v>
      </c>
      <c r="M478" s="14">
        <v>20372936076979.918</v>
      </c>
      <c r="N478" s="14">
        <v>17710008600804.727</v>
      </c>
      <c r="O478" s="14">
        <v>9082055.6927203722</v>
      </c>
      <c r="P478" s="14">
        <v>9.0820556927203722</v>
      </c>
    </row>
    <row r="479" spans="1:16" x14ac:dyDescent="0.25">
      <c r="A479" s="7" t="s">
        <v>204</v>
      </c>
      <c r="B479" s="7">
        <v>3.3019279479980397</v>
      </c>
      <c r="C479" s="7">
        <v>4.7153133392333997</v>
      </c>
      <c r="D479" s="8">
        <v>44382</v>
      </c>
      <c r="E479" s="9">
        <v>44383</v>
      </c>
      <c r="F479" s="10">
        <v>22012.852986653597</v>
      </c>
      <c r="G479" s="10">
        <v>31435.422261555999</v>
      </c>
      <c r="H479" s="10">
        <v>26724.137624104798</v>
      </c>
      <c r="I479" s="11">
        <v>44382</v>
      </c>
      <c r="J479" s="12" t="s">
        <v>7</v>
      </c>
      <c r="K479" s="13">
        <v>148.75880432128901</v>
      </c>
      <c r="L479" s="10"/>
      <c r="M479" s="14">
        <v>15047081124629.539</v>
      </c>
      <c r="N479" s="14"/>
      <c r="O479" s="14"/>
      <c r="P479" s="14"/>
    </row>
    <row r="480" spans="1:16" x14ac:dyDescent="0.25">
      <c r="A480" s="7" t="s">
        <v>205</v>
      </c>
      <c r="B480" s="7">
        <v>6.0336875915527397</v>
      </c>
      <c r="C480" s="7">
        <v>9.3238975524902408</v>
      </c>
      <c r="D480" s="8">
        <v>44383</v>
      </c>
      <c r="E480" s="9">
        <v>44384</v>
      </c>
      <c r="F480" s="10">
        <v>40224.583943684935</v>
      </c>
      <c r="G480" s="10">
        <v>62159.317016601599</v>
      </c>
      <c r="H480" s="10">
        <v>51191.950480143263</v>
      </c>
      <c r="I480" s="11">
        <v>44383</v>
      </c>
      <c r="J480" s="12" t="s">
        <v>10</v>
      </c>
      <c r="K480" s="13">
        <v>161.888427734375</v>
      </c>
      <c r="L480" s="10">
        <v>41287.292162577331</v>
      </c>
      <c r="M480" s="14">
        <v>31367749862729.934</v>
      </c>
      <c r="N480" s="14">
        <v>25298693269511.684</v>
      </c>
      <c r="O480" s="14">
        <v>12973688.856159838</v>
      </c>
      <c r="P480" s="14">
        <v>12.973688856159837</v>
      </c>
    </row>
    <row r="481" spans="1:16" x14ac:dyDescent="0.25">
      <c r="A481" s="7" t="s">
        <v>206</v>
      </c>
      <c r="B481" s="7">
        <v>2.9835050582885798</v>
      </c>
      <c r="C481" s="7">
        <v>6.4312850952148395</v>
      </c>
      <c r="D481" s="8">
        <v>44383</v>
      </c>
      <c r="E481" s="9">
        <v>44384</v>
      </c>
      <c r="F481" s="10">
        <v>19890.033721923868</v>
      </c>
      <c r="G481" s="10">
        <v>42875.233968098932</v>
      </c>
      <c r="H481" s="10">
        <v>31382.633845011398</v>
      </c>
      <c r="I481" s="11">
        <v>44383</v>
      </c>
      <c r="J481" s="12" t="s">
        <v>10</v>
      </c>
      <c r="K481" s="13">
        <v>161.888427734375</v>
      </c>
      <c r="L481" s="10"/>
      <c r="M481" s="14">
        <v>19229636676293.434</v>
      </c>
      <c r="N481" s="14"/>
      <c r="O481" s="14"/>
      <c r="P481" s="14"/>
    </row>
    <row r="482" spans="1:16" x14ac:dyDescent="0.25">
      <c r="A482" s="7" t="s">
        <v>207</v>
      </c>
      <c r="B482" s="7">
        <v>6.4114746093750004</v>
      </c>
      <c r="C482" s="7">
        <v>6.2417640686035201</v>
      </c>
      <c r="D482" s="8">
        <v>44384</v>
      </c>
      <c r="E482" s="9">
        <v>44385</v>
      </c>
      <c r="F482" s="10">
        <v>42743.1640625</v>
      </c>
      <c r="G482" s="10">
        <v>41611.760457356802</v>
      </c>
      <c r="H482" s="10">
        <v>42177.462259928405</v>
      </c>
      <c r="I482" s="11">
        <v>44384</v>
      </c>
      <c r="J482" s="12" t="s">
        <v>13</v>
      </c>
      <c r="K482" s="13">
        <v>159.49864196777301</v>
      </c>
      <c r="L482" s="10">
        <v>42650.343577067069</v>
      </c>
      <c r="M482" s="14">
        <v>25462633498719.617</v>
      </c>
      <c r="N482" s="14">
        <v>25748113065804.27</v>
      </c>
      <c r="O482" s="14">
        <v>13204160.546566293</v>
      </c>
      <c r="P482" s="14">
        <v>13.204160546566293</v>
      </c>
    </row>
    <row r="483" spans="1:16" x14ac:dyDescent="0.25">
      <c r="A483" s="7" t="s">
        <v>208</v>
      </c>
      <c r="B483" s="7">
        <v>6.4635459899902399</v>
      </c>
      <c r="C483" s="7">
        <v>6.4734214782714803</v>
      </c>
      <c r="D483" s="8">
        <v>44384</v>
      </c>
      <c r="E483" s="9">
        <v>44385</v>
      </c>
      <c r="F483" s="10">
        <v>43090.306599934935</v>
      </c>
      <c r="G483" s="10">
        <v>43156.143188476533</v>
      </c>
      <c r="H483" s="10">
        <v>43123.224894205734</v>
      </c>
      <c r="I483" s="11">
        <v>44384</v>
      </c>
      <c r="J483" s="12" t="s">
        <v>13</v>
      </c>
      <c r="K483" s="13">
        <v>159.49864196777301</v>
      </c>
      <c r="L483" s="10"/>
      <c r="M483" s="14">
        <v>26033592632888.922</v>
      </c>
      <c r="N483" s="14"/>
      <c r="O483" s="14"/>
      <c r="P483" s="14"/>
    </row>
    <row r="484" spans="1:16" x14ac:dyDescent="0.25">
      <c r="A484" s="7" t="s">
        <v>209</v>
      </c>
      <c r="B484" s="7">
        <v>5.8678432464599606</v>
      </c>
      <c r="C484" s="7">
        <v>8.9809890747070398</v>
      </c>
      <c r="D484" s="8">
        <v>44385</v>
      </c>
      <c r="E484" s="9">
        <v>44386</v>
      </c>
      <c r="F484" s="10">
        <v>39118.954976399742</v>
      </c>
      <c r="G484" s="10">
        <v>59873.260498046933</v>
      </c>
      <c r="H484" s="10">
        <v>49496.107737223341</v>
      </c>
      <c r="I484" s="11">
        <v>44385</v>
      </c>
      <c r="J484" s="12" t="s">
        <v>18</v>
      </c>
      <c r="K484" s="13">
        <v>157.37908935546901</v>
      </c>
      <c r="L484" s="10">
        <v>51806.552886962905</v>
      </c>
      <c r="M484" s="14">
        <v>29483834191397.832</v>
      </c>
      <c r="N484" s="14">
        <v>30860119819045.492</v>
      </c>
      <c r="O484" s="14">
        <v>15825702.471305382</v>
      </c>
      <c r="P484" s="14">
        <v>15.825702471305382</v>
      </c>
    </row>
    <row r="485" spans="1:16" x14ac:dyDescent="0.25">
      <c r="A485" s="7" t="s">
        <v>210</v>
      </c>
      <c r="B485" s="7">
        <v>6.2106609344482404</v>
      </c>
      <c r="C485" s="7">
        <v>10.0244384765625</v>
      </c>
      <c r="D485" s="8">
        <v>44385</v>
      </c>
      <c r="E485" s="9">
        <v>44386</v>
      </c>
      <c r="F485" s="10">
        <v>41404.406229654938</v>
      </c>
      <c r="G485" s="10">
        <v>66829.58984375</v>
      </c>
      <c r="H485" s="10">
        <v>54116.998036702469</v>
      </c>
      <c r="I485" s="11">
        <v>44385</v>
      </c>
      <c r="J485" s="12" t="s">
        <v>18</v>
      </c>
      <c r="K485" s="13">
        <v>157.37908935546901</v>
      </c>
      <c r="L485" s="10"/>
      <c r="M485" s="14">
        <v>32236405446693.152</v>
      </c>
      <c r="N485" s="14"/>
      <c r="O485" s="14"/>
      <c r="P485" s="14"/>
    </row>
    <row r="486" spans="1:16" x14ac:dyDescent="0.25">
      <c r="A486" s="7" t="s">
        <v>211</v>
      </c>
      <c r="B486" s="7">
        <v>6.5951065063476602</v>
      </c>
      <c r="C486" s="7">
        <v>12.987326049804679</v>
      </c>
      <c r="D486" s="8">
        <v>44386</v>
      </c>
      <c r="E486" s="9">
        <v>44387</v>
      </c>
      <c r="F486" s="10">
        <v>43967.376708984404</v>
      </c>
      <c r="G486" s="10">
        <v>86582.17366536452</v>
      </c>
      <c r="H486" s="10">
        <v>65274.775187174462</v>
      </c>
      <c r="I486" s="11">
        <v>44386</v>
      </c>
      <c r="J486" s="12" t="s">
        <v>21</v>
      </c>
      <c r="K486" s="13">
        <v>157.59751892089801</v>
      </c>
      <c r="L486" s="10">
        <v>66385.747273763031</v>
      </c>
      <c r="M486" s="14">
        <v>38936834807684.477</v>
      </c>
      <c r="N486" s="14">
        <v>39599536999877.508</v>
      </c>
      <c r="O486" s="14">
        <v>20307454.871732056</v>
      </c>
      <c r="P486" s="14">
        <v>20.307454871732055</v>
      </c>
    </row>
    <row r="487" spans="1:16" x14ac:dyDescent="0.25">
      <c r="A487" s="7" t="s">
        <v>212</v>
      </c>
      <c r="B487" s="7">
        <v>9.5164489746093803</v>
      </c>
      <c r="C487" s="7">
        <v>10.732566833496099</v>
      </c>
      <c r="D487" s="8">
        <v>44386</v>
      </c>
      <c r="E487" s="9">
        <v>44387</v>
      </c>
      <c r="F487" s="10">
        <v>63442.993164062536</v>
      </c>
      <c r="G487" s="10">
        <v>71550.445556640669</v>
      </c>
      <c r="H487" s="10">
        <v>67496.719360351606</v>
      </c>
      <c r="I487" s="11">
        <v>44386</v>
      </c>
      <c r="J487" s="12" t="s">
        <v>21</v>
      </c>
      <c r="K487" s="13">
        <v>157.59751892089801</v>
      </c>
      <c r="L487" s="10"/>
      <c r="M487" s="14">
        <v>40262239192070.539</v>
      </c>
      <c r="N487" s="14"/>
      <c r="O487" s="14"/>
      <c r="P487" s="14"/>
    </row>
    <row r="488" spans="1:16" x14ac:dyDescent="0.25">
      <c r="A488" s="7" t="s">
        <v>213</v>
      </c>
      <c r="B488" s="7">
        <v>13.86039123535156</v>
      </c>
      <c r="C488" s="7">
        <v>14.366432189941401</v>
      </c>
      <c r="D488" s="8">
        <v>44387</v>
      </c>
      <c r="E488" s="9">
        <v>44388</v>
      </c>
      <c r="F488" s="10">
        <v>92402.608235677064</v>
      </c>
      <c r="G488" s="10">
        <v>95776.214599609331</v>
      </c>
      <c r="H488" s="10">
        <v>94089.41141764319</v>
      </c>
      <c r="I488" s="11">
        <v>44387</v>
      </c>
      <c r="J488" s="12" t="s">
        <v>24</v>
      </c>
      <c r="K488" s="13">
        <v>152.74726867675801</v>
      </c>
      <c r="L488" s="10">
        <v>93280.658721923799</v>
      </c>
      <c r="M488" s="14">
        <v>54397643791623.594</v>
      </c>
      <c r="N488" s="14">
        <v>53930064704939.992</v>
      </c>
      <c r="O488" s="14">
        <v>27656443.438430764</v>
      </c>
      <c r="P488" s="14">
        <v>27.656443438430763</v>
      </c>
    </row>
    <row r="489" spans="1:16" x14ac:dyDescent="0.25">
      <c r="A489" s="7" t="s">
        <v>214</v>
      </c>
      <c r="B489" s="7">
        <v>11.88275833129882</v>
      </c>
      <c r="C489" s="7">
        <v>15.858813476562499</v>
      </c>
      <c r="D489" s="8">
        <v>44387</v>
      </c>
      <c r="E489" s="9">
        <v>44388</v>
      </c>
      <c r="F489" s="10">
        <v>79218.388875325458</v>
      </c>
      <c r="G489" s="10">
        <v>105725.42317708333</v>
      </c>
      <c r="H489" s="10">
        <v>92471.906026204393</v>
      </c>
      <c r="I489" s="11">
        <v>44387</v>
      </c>
      <c r="J489" s="12" t="s">
        <v>24</v>
      </c>
      <c r="K489" s="13">
        <v>152.74726867675801</v>
      </c>
      <c r="L489" s="10"/>
      <c r="M489" s="14">
        <v>53462485618256.391</v>
      </c>
      <c r="N489" s="14"/>
      <c r="O489" s="14"/>
      <c r="P489" s="14"/>
    </row>
    <row r="490" spans="1:16" x14ac:dyDescent="0.25">
      <c r="A490" s="7" t="s">
        <v>215</v>
      </c>
      <c r="B490" s="7">
        <v>8.9007415771484411</v>
      </c>
      <c r="C490" s="7">
        <v>14.992868041992178</v>
      </c>
      <c r="D490" s="8">
        <v>44388</v>
      </c>
      <c r="E490" s="9">
        <v>44389</v>
      </c>
      <c r="F490" s="10">
        <v>59338.2771809896</v>
      </c>
      <c r="G490" s="10">
        <v>99952.453613281192</v>
      </c>
      <c r="H490" s="10">
        <v>79645.365397135392</v>
      </c>
      <c r="I490" s="11">
        <v>44388</v>
      </c>
      <c r="J490" s="12" t="s">
        <v>27</v>
      </c>
      <c r="K490" s="13">
        <v>150.85417175293</v>
      </c>
      <c r="L490" s="10">
        <v>80116.399129231766</v>
      </c>
      <c r="M490" s="14">
        <v>45476152863124.289</v>
      </c>
      <c r="N490" s="14">
        <v>45745105135459.188</v>
      </c>
      <c r="O490" s="14">
        <v>23459028.274594456</v>
      </c>
      <c r="P490" s="14">
        <v>23.459028274594456</v>
      </c>
    </row>
    <row r="491" spans="1:16" x14ac:dyDescent="0.25">
      <c r="A491" s="7" t="s">
        <v>216</v>
      </c>
      <c r="B491" s="7">
        <v>9.7162094116210991</v>
      </c>
      <c r="C491" s="7">
        <v>14.460020446777341</v>
      </c>
      <c r="D491" s="8">
        <v>44388</v>
      </c>
      <c r="E491" s="9">
        <v>44389</v>
      </c>
      <c r="F491" s="10">
        <v>64774.729410807326</v>
      </c>
      <c r="G491" s="10">
        <v>96400.136311848939</v>
      </c>
      <c r="H491" s="10">
        <v>80587.432861328125</v>
      </c>
      <c r="I491" s="11">
        <v>44388</v>
      </c>
      <c r="J491" s="12" t="s">
        <v>27</v>
      </c>
      <c r="K491" s="13">
        <v>150.85417175293</v>
      </c>
      <c r="L491" s="10"/>
      <c r="M491" s="14">
        <v>46014057407794.07</v>
      </c>
      <c r="N491" s="14"/>
      <c r="O491" s="14"/>
      <c r="P491" s="14"/>
    </row>
    <row r="492" spans="1:16" x14ac:dyDescent="0.25">
      <c r="A492" s="7" t="s">
        <v>217</v>
      </c>
      <c r="B492" s="7">
        <v>9.0470771789550799</v>
      </c>
      <c r="C492" s="7">
        <v>8.8848678588867198</v>
      </c>
      <c r="D492" s="8">
        <v>44389</v>
      </c>
      <c r="E492" s="9">
        <v>44390</v>
      </c>
      <c r="F492" s="10">
        <v>60313.847859700531</v>
      </c>
      <c r="G492" s="10">
        <v>59232.452392578132</v>
      </c>
      <c r="H492" s="10">
        <v>59773.150126139328</v>
      </c>
      <c r="I492" s="11">
        <v>44389</v>
      </c>
      <c r="J492" s="12" t="s">
        <v>7</v>
      </c>
      <c r="K492" s="13">
        <v>160.22918701171901</v>
      </c>
      <c r="L492" s="10">
        <v>68828.960418701172</v>
      </c>
      <c r="M492" s="14">
        <v>36250471300647.188</v>
      </c>
      <c r="N492" s="14">
        <v>41742525683289.789</v>
      </c>
      <c r="O492" s="14">
        <v>21406423.427328099</v>
      </c>
      <c r="P492" s="14">
        <v>21.4064234273281</v>
      </c>
    </row>
    <row r="493" spans="1:16" x14ac:dyDescent="0.25">
      <c r="A493" s="7" t="s">
        <v>218</v>
      </c>
      <c r="B493" s="7">
        <v>11.0938003540039</v>
      </c>
      <c r="C493" s="7">
        <v>12.271630859375</v>
      </c>
      <c r="D493" s="8">
        <v>44389</v>
      </c>
      <c r="E493" s="9">
        <v>44390</v>
      </c>
      <c r="F493" s="10">
        <v>73958.669026692674</v>
      </c>
      <c r="G493" s="10">
        <v>81810.872395833328</v>
      </c>
      <c r="H493" s="10">
        <v>77884.770711263001</v>
      </c>
      <c r="I493" s="11">
        <v>44389</v>
      </c>
      <c r="J493" s="12" t="s">
        <v>7</v>
      </c>
      <c r="K493" s="13">
        <v>160.22918701171901</v>
      </c>
      <c r="L493" s="10"/>
      <c r="M493" s="14">
        <v>47234580065932.406</v>
      </c>
      <c r="N493" s="14"/>
      <c r="O493" s="14"/>
      <c r="P493" s="14"/>
    </row>
    <row r="494" spans="1:16" x14ac:dyDescent="0.25">
      <c r="A494" s="7" t="s">
        <v>219</v>
      </c>
      <c r="B494" s="7">
        <v>11.372940063476559</v>
      </c>
      <c r="C494" s="7">
        <v>12.022869873046881</v>
      </c>
      <c r="D494" s="8">
        <v>44390</v>
      </c>
      <c r="E494" s="9">
        <v>44391</v>
      </c>
      <c r="F494" s="10">
        <v>75819.600423177064</v>
      </c>
      <c r="G494" s="10">
        <v>80152.465820312544</v>
      </c>
      <c r="H494" s="10">
        <v>77986.033121744811</v>
      </c>
      <c r="I494" s="11">
        <v>44390</v>
      </c>
      <c r="J494" s="12" t="s">
        <v>10</v>
      </c>
      <c r="K494" s="13">
        <v>160.478271484375</v>
      </c>
      <c r="L494" s="10">
        <v>59048.382441202841</v>
      </c>
      <c r="M494" s="14">
        <v>47369516465213.617</v>
      </c>
      <c r="N494" s="14">
        <v>35866593187606.008</v>
      </c>
      <c r="O494" s="14">
        <v>18393124.711592823</v>
      </c>
      <c r="P494" s="14">
        <v>18.393124711592822</v>
      </c>
    </row>
    <row r="495" spans="1:16" x14ac:dyDescent="0.25">
      <c r="A495" s="7" t="s">
        <v>220</v>
      </c>
      <c r="B495" s="7">
        <v>5.0228824615478604</v>
      </c>
      <c r="C495" s="7">
        <v>7.0103370666504006</v>
      </c>
      <c r="D495" s="8">
        <v>44390</v>
      </c>
      <c r="E495" s="9">
        <v>44391</v>
      </c>
      <c r="F495" s="10">
        <v>33485.883076985738</v>
      </c>
      <c r="G495" s="10">
        <v>46735.580444336003</v>
      </c>
      <c r="H495" s="10">
        <v>40110.73176066087</v>
      </c>
      <c r="I495" s="11">
        <v>44390</v>
      </c>
      <c r="J495" s="12" t="s">
        <v>10</v>
      </c>
      <c r="K495" s="13">
        <v>160.478271484375</v>
      </c>
      <c r="L495" s="10"/>
      <c r="M495" s="14">
        <v>24363669909998.391</v>
      </c>
      <c r="N495" s="14"/>
      <c r="O495" s="14"/>
      <c r="P495" s="14"/>
    </row>
    <row r="496" spans="1:16" x14ac:dyDescent="0.25">
      <c r="A496" s="7" t="s">
        <v>221</v>
      </c>
      <c r="B496" s="7">
        <v>10.607797241210941</v>
      </c>
      <c r="C496" s="7">
        <v>16.61227111816406</v>
      </c>
      <c r="D496" s="8">
        <v>44391</v>
      </c>
      <c r="E496" s="9">
        <v>44392</v>
      </c>
      <c r="F496" s="10">
        <v>70718.648274739608</v>
      </c>
      <c r="G496" s="10">
        <v>110748.47412109374</v>
      </c>
      <c r="H496" s="10">
        <v>90733.561197916672</v>
      </c>
      <c r="I496" s="11">
        <v>44391</v>
      </c>
      <c r="J496" s="12" t="s">
        <v>13</v>
      </c>
      <c r="K496" s="13">
        <v>169.39816284179699</v>
      </c>
      <c r="L496" s="10">
        <v>78035.730997721374</v>
      </c>
      <c r="M496" s="14">
        <v>58175823106453.891</v>
      </c>
      <c r="N496" s="14">
        <v>50034329332711.094</v>
      </c>
      <c r="O496" s="14">
        <v>25658630.427031331</v>
      </c>
      <c r="P496" s="14">
        <v>25.65863042703133</v>
      </c>
    </row>
    <row r="497" spans="1:16" x14ac:dyDescent="0.25">
      <c r="A497" s="7" t="s">
        <v>222</v>
      </c>
      <c r="B497" s="7">
        <v>9.1732627868652408</v>
      </c>
      <c r="C497" s="7">
        <v>10.428107452392579</v>
      </c>
      <c r="D497" s="8">
        <v>44391</v>
      </c>
      <c r="E497" s="9">
        <v>44392</v>
      </c>
      <c r="F497" s="10">
        <v>61155.08524576827</v>
      </c>
      <c r="G497" s="10">
        <v>69520.716349283859</v>
      </c>
      <c r="H497" s="10">
        <v>65337.900797526061</v>
      </c>
      <c r="I497" s="11">
        <v>44391</v>
      </c>
      <c r="J497" s="12" t="s">
        <v>13</v>
      </c>
      <c r="K497" s="13">
        <v>169.39816284179699</v>
      </c>
      <c r="L497" s="10"/>
      <c r="M497" s="14">
        <v>41892835558968.281</v>
      </c>
      <c r="N497" s="14"/>
      <c r="O497" s="14"/>
      <c r="P497" s="14"/>
    </row>
    <row r="498" spans="1:16" x14ac:dyDescent="0.25">
      <c r="A498" s="7" t="s">
        <v>223</v>
      </c>
      <c r="B498" s="7">
        <v>8.0175437927245987</v>
      </c>
      <c r="C498" s="7">
        <v>13.53991088867188</v>
      </c>
      <c r="D498" s="8">
        <v>44392</v>
      </c>
      <c r="E498" s="9">
        <v>44393</v>
      </c>
      <c r="F498" s="10">
        <v>53450.291951497318</v>
      </c>
      <c r="G498" s="10">
        <v>90266.072591145872</v>
      </c>
      <c r="H498" s="10">
        <v>71858.182271321595</v>
      </c>
      <c r="I498" s="11">
        <v>44392</v>
      </c>
      <c r="J498" s="12" t="s">
        <v>18</v>
      </c>
      <c r="K498" s="13">
        <v>164.62387084960901</v>
      </c>
      <c r="L498" s="10">
        <v>92170.505523681626</v>
      </c>
      <c r="M498" s="14">
        <v>44774930465576.68</v>
      </c>
      <c r="N498" s="14">
        <v>57431566529438.102</v>
      </c>
      <c r="O498" s="14">
        <v>29452085.399711847</v>
      </c>
      <c r="P498" s="14">
        <v>29.452085399711848</v>
      </c>
    </row>
    <row r="499" spans="1:16" x14ac:dyDescent="0.25">
      <c r="A499" s="7" t="s">
        <v>224</v>
      </c>
      <c r="B499" s="7">
        <v>14.087045288085941</v>
      </c>
      <c r="C499" s="7">
        <v>19.65780334472656</v>
      </c>
      <c r="D499" s="8">
        <v>44392</v>
      </c>
      <c r="E499" s="9">
        <v>44393</v>
      </c>
      <c r="F499" s="10">
        <v>93913.635253906265</v>
      </c>
      <c r="G499" s="10">
        <v>131052.02229817706</v>
      </c>
      <c r="H499" s="10">
        <v>112482.82877604166</v>
      </c>
      <c r="I499" s="11">
        <v>44392</v>
      </c>
      <c r="J499" s="12" t="s">
        <v>18</v>
      </c>
      <c r="K499" s="13">
        <v>164.62387084960901</v>
      </c>
      <c r="L499" s="10"/>
      <c r="M499" s="14">
        <v>70088202593299.531</v>
      </c>
      <c r="N499" s="14"/>
      <c r="O499" s="14"/>
      <c r="P499" s="14"/>
    </row>
    <row r="500" spans="1:16" x14ac:dyDescent="0.25">
      <c r="A500" s="7" t="s">
        <v>225</v>
      </c>
      <c r="B500" s="7">
        <v>9.8064796447754006</v>
      </c>
      <c r="C500" s="7">
        <v>13.017663574218762</v>
      </c>
      <c r="D500" s="8">
        <v>44393</v>
      </c>
      <c r="E500" s="9">
        <v>44394</v>
      </c>
      <c r="F500" s="10">
        <v>65376.530965169339</v>
      </c>
      <c r="G500" s="10">
        <v>86784.423828125073</v>
      </c>
      <c r="H500" s="10">
        <v>76080.477396647213</v>
      </c>
      <c r="I500" s="11">
        <v>44393</v>
      </c>
      <c r="J500" s="12" t="s">
        <v>21</v>
      </c>
      <c r="K500" s="13">
        <v>160.14566040039099</v>
      </c>
      <c r="L500" s="10">
        <v>67490.908304850309</v>
      </c>
      <c r="M500" s="14">
        <v>46116282151355.789</v>
      </c>
      <c r="N500" s="14">
        <v>40909703468486.914</v>
      </c>
      <c r="O500" s="14">
        <v>20979335.112044573</v>
      </c>
      <c r="P500" s="14">
        <v>20.979335112044573</v>
      </c>
    </row>
    <row r="501" spans="1:16" x14ac:dyDescent="0.25">
      <c r="A501" s="7" t="s">
        <v>226</v>
      </c>
      <c r="B501" s="7">
        <v>7.6180778503418001</v>
      </c>
      <c r="C501" s="7">
        <v>10.05232391357422</v>
      </c>
      <c r="D501" s="8">
        <v>44393</v>
      </c>
      <c r="E501" s="9">
        <v>44394</v>
      </c>
      <c r="F501" s="10">
        <v>50787.185668945334</v>
      </c>
      <c r="G501" s="10">
        <v>67015.492757161468</v>
      </c>
      <c r="H501" s="10">
        <v>58901.339213053405</v>
      </c>
      <c r="I501" s="11">
        <v>44393</v>
      </c>
      <c r="J501" s="12" t="s">
        <v>21</v>
      </c>
      <c r="K501" s="13">
        <v>160.14566040039099</v>
      </c>
      <c r="L501" s="10"/>
      <c r="M501" s="14">
        <v>35703124785618.031</v>
      </c>
      <c r="N501" s="14"/>
      <c r="O501" s="14"/>
      <c r="P501" s="14"/>
    </row>
    <row r="502" spans="1:16" x14ac:dyDescent="0.25">
      <c r="A502" s="7" t="s">
        <v>227</v>
      </c>
      <c r="B502" s="7">
        <v>13.76590118408204</v>
      </c>
      <c r="C502" s="7">
        <v>14.87295227050782</v>
      </c>
      <c r="D502" s="8">
        <v>44394</v>
      </c>
      <c r="E502" s="9">
        <v>44395</v>
      </c>
      <c r="F502" s="10">
        <v>91772.674560546933</v>
      </c>
      <c r="G502" s="10">
        <v>99153.015136718808</v>
      </c>
      <c r="H502" s="10">
        <v>95462.844848632871</v>
      </c>
      <c r="I502" s="11">
        <v>44394</v>
      </c>
      <c r="J502" s="12" t="s">
        <v>24</v>
      </c>
      <c r="K502" s="13">
        <v>152.66079711914099</v>
      </c>
      <c r="L502" s="10">
        <v>94122.334798177093</v>
      </c>
      <c r="M502" s="14">
        <v>55160447651594.273</v>
      </c>
      <c r="N502" s="14">
        <v>54385872636761.57</v>
      </c>
      <c r="O502" s="14">
        <v>27890191.095775165</v>
      </c>
      <c r="P502" s="14">
        <v>27.890191095775165</v>
      </c>
    </row>
    <row r="503" spans="1:16" x14ac:dyDescent="0.25">
      <c r="A503" s="7" t="s">
        <v>228</v>
      </c>
      <c r="B503" s="7">
        <v>8.4194000244140597</v>
      </c>
      <c r="C503" s="7">
        <v>19.415147399902342</v>
      </c>
      <c r="D503" s="8">
        <v>44394</v>
      </c>
      <c r="E503" s="9">
        <v>44395</v>
      </c>
      <c r="F503" s="10">
        <v>56129.333496093728</v>
      </c>
      <c r="G503" s="10">
        <v>129434.31599934894</v>
      </c>
      <c r="H503" s="10">
        <v>92781.82474772133</v>
      </c>
      <c r="I503" s="11">
        <v>44394</v>
      </c>
      <c r="J503" s="12" t="s">
        <v>24</v>
      </c>
      <c r="K503" s="13">
        <v>152.66079711914099</v>
      </c>
      <c r="L503" s="10"/>
      <c r="M503" s="14">
        <v>53611297621928.875</v>
      </c>
      <c r="N503" s="14"/>
      <c r="O503" s="14"/>
      <c r="P503" s="14"/>
    </row>
    <row r="504" spans="1:16" x14ac:dyDescent="0.25">
      <c r="A504" s="7" t="s">
        <v>229</v>
      </c>
      <c r="B504" s="7">
        <v>9.1036239624023398</v>
      </c>
      <c r="C504" s="7">
        <v>13.257653808593762</v>
      </c>
      <c r="D504" s="8">
        <v>44395</v>
      </c>
      <c r="E504" s="9">
        <v>44396</v>
      </c>
      <c r="F504" s="10">
        <v>60690.826416015596</v>
      </c>
      <c r="G504" s="10">
        <v>88384.358723958416</v>
      </c>
      <c r="H504" s="10">
        <v>74537.592569986999</v>
      </c>
      <c r="I504" s="11">
        <v>44395</v>
      </c>
      <c r="J504" s="12" t="s">
        <v>27</v>
      </c>
      <c r="K504" s="13">
        <v>151.549560546875</v>
      </c>
      <c r="L504" s="10">
        <v>75919.925689697295</v>
      </c>
      <c r="M504" s="14">
        <v>42755887622200.414</v>
      </c>
      <c r="N504" s="14">
        <v>43548814754469.734</v>
      </c>
      <c r="O504" s="14">
        <v>22332725.515112683</v>
      </c>
      <c r="P504" s="14">
        <v>22.332725515112685</v>
      </c>
    </row>
    <row r="505" spans="1:16" x14ac:dyDescent="0.25">
      <c r="A505" s="7" t="s">
        <v>230</v>
      </c>
      <c r="B505" s="7">
        <v>10.29531784057618</v>
      </c>
      <c r="C505" s="7">
        <v>12.8953598022461</v>
      </c>
      <c r="D505" s="8">
        <v>44395</v>
      </c>
      <c r="E505" s="9">
        <v>44396</v>
      </c>
      <c r="F505" s="10">
        <v>68635.452270507871</v>
      </c>
      <c r="G505" s="10">
        <v>85969.065348307326</v>
      </c>
      <c r="H505" s="10">
        <v>77302.258809407591</v>
      </c>
      <c r="I505" s="11">
        <v>44395</v>
      </c>
      <c r="J505" s="12" t="s">
        <v>27</v>
      </c>
      <c r="K505" s="13">
        <v>151.549560546875</v>
      </c>
      <c r="L505" s="10"/>
      <c r="M505" s="14">
        <v>44341741886739.07</v>
      </c>
      <c r="N505" s="14"/>
      <c r="O505" s="14"/>
      <c r="P505" s="14"/>
    </row>
    <row r="506" spans="1:16" x14ac:dyDescent="0.25">
      <c r="A506" s="7" t="s">
        <v>231</v>
      </c>
      <c r="B506" s="7">
        <v>11.263230133056641</v>
      </c>
      <c r="C506" s="7">
        <v>10.64619445800782</v>
      </c>
      <c r="D506" s="8">
        <v>44396</v>
      </c>
      <c r="E506" s="9">
        <v>44397</v>
      </c>
      <c r="F506" s="10">
        <v>75088.200887044266</v>
      </c>
      <c r="G506" s="10">
        <v>70974.629720052137</v>
      </c>
      <c r="H506" s="10">
        <v>73031.415303548201</v>
      </c>
      <c r="I506" s="11">
        <v>44396</v>
      </c>
      <c r="J506" s="12" t="s">
        <v>7</v>
      </c>
      <c r="K506" s="13">
        <v>161.24713134765599</v>
      </c>
      <c r="L506" s="10">
        <v>79782.29141235353</v>
      </c>
      <c r="M506" s="14">
        <v>44572562027395.164</v>
      </c>
      <c r="N506" s="14">
        <v>48692759381483.227</v>
      </c>
      <c r="O506" s="14">
        <v>24970645.836658064</v>
      </c>
      <c r="P506" s="14">
        <v>24.970645836658065</v>
      </c>
    </row>
    <row r="507" spans="1:16" x14ac:dyDescent="0.25">
      <c r="A507" s="7" t="s">
        <v>232</v>
      </c>
      <c r="B507" s="7">
        <v>11.507666015625</v>
      </c>
      <c r="C507" s="7">
        <v>14.452284240722658</v>
      </c>
      <c r="D507" s="8">
        <v>44396</v>
      </c>
      <c r="E507" s="9">
        <v>44397</v>
      </c>
      <c r="F507" s="10">
        <v>76717.7734375</v>
      </c>
      <c r="G507" s="10">
        <v>96348.561604817733</v>
      </c>
      <c r="H507" s="10">
        <v>86533.167521158874</v>
      </c>
      <c r="I507" s="11">
        <v>44396</v>
      </c>
      <c r="J507" s="12" t="s">
        <v>7</v>
      </c>
      <c r="K507" s="13">
        <v>161.24713134765599</v>
      </c>
      <c r="L507" s="10"/>
      <c r="M507" s="14">
        <v>52812956735571.297</v>
      </c>
      <c r="N507" s="14"/>
      <c r="O507" s="14"/>
      <c r="P507" s="14"/>
    </row>
    <row r="508" spans="1:16" x14ac:dyDescent="0.25">
      <c r="A508" s="7" t="s">
        <v>233</v>
      </c>
      <c r="B508" s="7">
        <v>15.86954498291016</v>
      </c>
      <c r="C508" s="7">
        <v>22.358247375488197</v>
      </c>
      <c r="D508" s="8">
        <v>44397</v>
      </c>
      <c r="E508" s="9">
        <v>44398</v>
      </c>
      <c r="F508" s="10">
        <v>105796.96655273439</v>
      </c>
      <c r="G508" s="10">
        <v>149054.98250325464</v>
      </c>
      <c r="H508" s="10">
        <v>127425.97452799452</v>
      </c>
      <c r="I508" s="11">
        <v>44397</v>
      </c>
      <c r="J508" s="12" t="s">
        <v>10</v>
      </c>
      <c r="K508" s="13">
        <v>162.08761596679699</v>
      </c>
      <c r="L508" s="10">
        <v>121670.37963867182</v>
      </c>
      <c r="M508" s="14">
        <v>78176042622903.719</v>
      </c>
      <c r="N508" s="14">
        <v>74644975797207.125</v>
      </c>
      <c r="O508" s="14">
        <v>38279474.767798528</v>
      </c>
      <c r="P508" s="14">
        <v>38.279474767798526</v>
      </c>
    </row>
    <row r="509" spans="1:16" x14ac:dyDescent="0.25">
      <c r="A509" s="7" t="s">
        <v>234</v>
      </c>
      <c r="B509" s="7">
        <v>13.63777770996094</v>
      </c>
      <c r="C509" s="7">
        <v>21.1366577148438</v>
      </c>
      <c r="D509" s="8">
        <v>44397</v>
      </c>
      <c r="E509" s="9">
        <v>44398</v>
      </c>
      <c r="F509" s="10">
        <v>90918.518066406265</v>
      </c>
      <c r="G509" s="10">
        <v>140911.05143229201</v>
      </c>
      <c r="H509" s="10">
        <v>115914.78474934914</v>
      </c>
      <c r="I509" s="11">
        <v>44397</v>
      </c>
      <c r="J509" s="12" t="s">
        <v>10</v>
      </c>
      <c r="K509" s="13">
        <v>162.08761596679699</v>
      </c>
      <c r="L509" s="10"/>
      <c r="M509" s="14">
        <v>71113908971510.578</v>
      </c>
      <c r="N509" s="14"/>
      <c r="O509" s="14"/>
      <c r="P509" s="14"/>
    </row>
    <row r="510" spans="1:16" x14ac:dyDescent="0.25">
      <c r="A510" s="7" t="s">
        <v>235</v>
      </c>
      <c r="B510" s="7">
        <v>11.197505187988281</v>
      </c>
      <c r="C510" s="7">
        <v>13.574902343750001</v>
      </c>
      <c r="D510" s="8">
        <v>44398</v>
      </c>
      <c r="E510" s="9">
        <v>44399</v>
      </c>
      <c r="F510" s="10">
        <v>74650.034586588547</v>
      </c>
      <c r="G510" s="10">
        <v>90499.348958333328</v>
      </c>
      <c r="H510" s="10">
        <v>82574.691772460938</v>
      </c>
      <c r="I510" s="11">
        <v>44398</v>
      </c>
      <c r="J510" s="12" t="s">
        <v>13</v>
      </c>
      <c r="K510" s="13">
        <v>159.99035644531301</v>
      </c>
      <c r="L510" s="10">
        <v>83787.288665771513</v>
      </c>
      <c r="M510" s="14">
        <v>50004219290593.375</v>
      </c>
      <c r="N510" s="14">
        <v>50738523708359.508</v>
      </c>
      <c r="O510" s="14">
        <v>26019755.74787667</v>
      </c>
      <c r="P510" s="14">
        <v>26.019755747876669</v>
      </c>
    </row>
    <row r="511" spans="1:16" x14ac:dyDescent="0.25">
      <c r="A511" s="7" t="s">
        <v>236</v>
      </c>
      <c r="B511" s="7">
        <v>14.12393493652344</v>
      </c>
      <c r="C511" s="7">
        <v>11.37603073120118</v>
      </c>
      <c r="D511" s="8">
        <v>44398</v>
      </c>
      <c r="E511" s="9">
        <v>44399</v>
      </c>
      <c r="F511" s="10">
        <v>94159.566243489608</v>
      </c>
      <c r="G511" s="10">
        <v>75840.204874674542</v>
      </c>
      <c r="H511" s="10">
        <v>84999.885559082075</v>
      </c>
      <c r="I511" s="11">
        <v>44398</v>
      </c>
      <c r="J511" s="12" t="s">
        <v>13</v>
      </c>
      <c r="K511" s="13">
        <v>159.99035644531301</v>
      </c>
      <c r="L511" s="10"/>
      <c r="M511" s="14">
        <v>51472828126125.625</v>
      </c>
      <c r="N511" s="14"/>
      <c r="O511" s="14"/>
      <c r="P511" s="14"/>
    </row>
    <row r="512" spans="1:16" x14ac:dyDescent="0.25">
      <c r="A512" s="7" t="s">
        <v>237</v>
      </c>
      <c r="B512" s="7">
        <v>16.140287780761717</v>
      </c>
      <c r="C512" s="7">
        <v>25.444281005859402</v>
      </c>
      <c r="D512" s="8">
        <v>44399</v>
      </c>
      <c r="E512" s="9">
        <v>44400</v>
      </c>
      <c r="F512" s="10">
        <v>107601.91853841145</v>
      </c>
      <c r="G512" s="10">
        <v>169628.5400390627</v>
      </c>
      <c r="H512" s="10">
        <v>138615.22928873709</v>
      </c>
      <c r="I512" s="11">
        <v>44399</v>
      </c>
      <c r="J512" s="12" t="s">
        <v>18</v>
      </c>
      <c r="K512" s="13">
        <v>160.96307373046901</v>
      </c>
      <c r="L512" s="10">
        <v>129658.86433919285</v>
      </c>
      <c r="M512" s="14">
        <v>84450667813659.125</v>
      </c>
      <c r="N512" s="14">
        <v>78994045153559.266</v>
      </c>
      <c r="O512" s="14">
        <v>40509766.74541501</v>
      </c>
      <c r="P512" s="14">
        <v>40.509766745415007</v>
      </c>
    </row>
    <row r="513" spans="1:16" x14ac:dyDescent="0.25">
      <c r="A513" s="7" t="s">
        <v>238</v>
      </c>
      <c r="B513" s="7">
        <v>15.099606323242179</v>
      </c>
      <c r="C513" s="7">
        <v>21.111143493652399</v>
      </c>
      <c r="D513" s="8">
        <v>44399</v>
      </c>
      <c r="E513" s="9">
        <v>44400</v>
      </c>
      <c r="F513" s="10">
        <v>100664.04215494786</v>
      </c>
      <c r="G513" s="10">
        <v>140740.95662434935</v>
      </c>
      <c r="H513" s="10">
        <v>120702.49938964861</v>
      </c>
      <c r="I513" s="11">
        <v>44399</v>
      </c>
      <c r="J513" s="12" t="s">
        <v>18</v>
      </c>
      <c r="K513" s="13">
        <v>160.96307373046901</v>
      </c>
      <c r="L513" s="10"/>
      <c r="M513" s="14">
        <v>73537422493459.406</v>
      </c>
      <c r="N513" s="14"/>
      <c r="O513" s="14"/>
      <c r="P513" s="14"/>
    </row>
    <row r="514" spans="1:16" x14ac:dyDescent="0.25">
      <c r="A514" s="7" t="s">
        <v>239</v>
      </c>
      <c r="B514" s="7">
        <v>17.90413665771484</v>
      </c>
      <c r="C514" s="7">
        <v>22.523924255371</v>
      </c>
      <c r="D514" s="8">
        <v>44400</v>
      </c>
      <c r="E514" s="9">
        <v>44401</v>
      </c>
      <c r="F514" s="10">
        <v>119360.91105143227</v>
      </c>
      <c r="G514" s="10">
        <v>150159.49503580667</v>
      </c>
      <c r="H514" s="10">
        <v>134760.20304361946</v>
      </c>
      <c r="I514" s="11">
        <v>44400</v>
      </c>
      <c r="J514" s="12" t="s">
        <v>21</v>
      </c>
      <c r="K514" s="13">
        <v>161.37960815429699</v>
      </c>
      <c r="L514" s="10">
        <v>146885.46498616505</v>
      </c>
      <c r="M514" s="14">
        <v>82314472064067.094</v>
      </c>
      <c r="N514" s="14">
        <v>89720846593764.875</v>
      </c>
      <c r="O514" s="14">
        <v>46010690.560905062</v>
      </c>
      <c r="P514" s="14">
        <v>46.010690560905061</v>
      </c>
    </row>
    <row r="515" spans="1:16" x14ac:dyDescent="0.25">
      <c r="A515" s="7" t="s">
        <v>240</v>
      </c>
      <c r="B515" s="7">
        <v>22.837203979492198</v>
      </c>
      <c r="C515" s="7">
        <v>24.866014099120999</v>
      </c>
      <c r="D515" s="8">
        <v>44400</v>
      </c>
      <c r="E515" s="9">
        <v>44401</v>
      </c>
      <c r="F515" s="10">
        <v>152248.02652994799</v>
      </c>
      <c r="G515" s="10">
        <v>165773.42732747336</v>
      </c>
      <c r="H515" s="10">
        <v>159010.72692871068</v>
      </c>
      <c r="I515" s="11">
        <v>44400</v>
      </c>
      <c r="J515" s="12" t="s">
        <v>21</v>
      </c>
      <c r="K515" s="13">
        <v>161.37960815429699</v>
      </c>
      <c r="L515" s="10"/>
      <c r="M515" s="14">
        <v>97127221123462.672</v>
      </c>
      <c r="N515" s="14"/>
      <c r="O515" s="14"/>
      <c r="P515" s="14"/>
    </row>
    <row r="516" spans="1:16" x14ac:dyDescent="0.25">
      <c r="A516" s="7" t="s">
        <v>241</v>
      </c>
      <c r="B516" s="7">
        <v>19.559516906738281</v>
      </c>
      <c r="C516" s="7">
        <v>26.195834350586001</v>
      </c>
      <c r="D516" s="8">
        <v>44401</v>
      </c>
      <c r="E516" s="9">
        <v>44402</v>
      </c>
      <c r="F516" s="10">
        <v>130396.77937825522</v>
      </c>
      <c r="G516" s="10">
        <v>174638.89567057334</v>
      </c>
      <c r="H516" s="10">
        <v>152517.8375244143</v>
      </c>
      <c r="I516" s="11">
        <v>44401</v>
      </c>
      <c r="J516" s="12" t="s">
        <v>24</v>
      </c>
      <c r="K516" s="13">
        <v>156.41098022460901</v>
      </c>
      <c r="L516" s="10">
        <v>161008.80177815747</v>
      </c>
      <c r="M516" s="14">
        <v>90292933014904.953</v>
      </c>
      <c r="N516" s="14">
        <v>95319715973799.578</v>
      </c>
      <c r="O516" s="14">
        <v>48881905.627589524</v>
      </c>
      <c r="P516" s="14">
        <v>48.881905627589525</v>
      </c>
    </row>
    <row r="517" spans="1:16" x14ac:dyDescent="0.25">
      <c r="A517" s="7" t="s">
        <v>242</v>
      </c>
      <c r="B517" s="7">
        <v>22.2078338623046</v>
      </c>
      <c r="C517" s="7">
        <v>28.642095947265602</v>
      </c>
      <c r="D517" s="8">
        <v>44401</v>
      </c>
      <c r="E517" s="9">
        <v>44402</v>
      </c>
      <c r="F517" s="10">
        <v>148052.22574869732</v>
      </c>
      <c r="G517" s="10">
        <v>190947.30631510401</v>
      </c>
      <c r="H517" s="10">
        <v>169499.76603190065</v>
      </c>
      <c r="I517" s="11">
        <v>44401</v>
      </c>
      <c r="J517" s="12" t="s">
        <v>24</v>
      </c>
      <c r="K517" s="13">
        <v>156.41098022460901</v>
      </c>
      <c r="L517" s="10"/>
      <c r="M517" s="14">
        <v>100346498932694.22</v>
      </c>
      <c r="N517" s="14"/>
      <c r="O517" s="14"/>
      <c r="P517" s="14"/>
    </row>
    <row r="518" spans="1:16" x14ac:dyDescent="0.25">
      <c r="A518" s="7" t="s">
        <v>243</v>
      </c>
      <c r="B518" s="7">
        <v>26.719250488281197</v>
      </c>
      <c r="C518" s="7">
        <v>32.781802368164001</v>
      </c>
      <c r="D518" s="8">
        <v>44402</v>
      </c>
      <c r="E518" s="9">
        <v>44403</v>
      </c>
      <c r="F518" s="10">
        <v>178128.33658854131</v>
      </c>
      <c r="G518" s="10">
        <v>218545.34912109331</v>
      </c>
      <c r="H518" s="10">
        <v>198336.84285481731</v>
      </c>
      <c r="I518" s="11">
        <v>44402</v>
      </c>
      <c r="J518" s="12" t="s">
        <v>27</v>
      </c>
      <c r="K518" s="13">
        <v>150.29333496093801</v>
      </c>
      <c r="L518" s="10">
        <v>202695.068359375</v>
      </c>
      <c r="M518" s="14">
        <v>112825950538067.02</v>
      </c>
      <c r="N518" s="14">
        <v>115305171887631.97</v>
      </c>
      <c r="O518" s="14">
        <v>59130857.378272802</v>
      </c>
      <c r="P518" s="14">
        <v>59.1308573782728</v>
      </c>
    </row>
    <row r="519" spans="1:16" x14ac:dyDescent="0.25">
      <c r="A519" s="7" t="s">
        <v>244</v>
      </c>
      <c r="B519" s="7">
        <v>30.615618896484399</v>
      </c>
      <c r="C519" s="7">
        <v>31.500369262695397</v>
      </c>
      <c r="D519" s="8">
        <v>44402</v>
      </c>
      <c r="E519" s="9">
        <v>44403</v>
      </c>
      <c r="F519" s="10">
        <v>204104.12597656265</v>
      </c>
      <c r="G519" s="10">
        <v>210002.46175130268</v>
      </c>
      <c r="H519" s="10">
        <v>207053.29386393266</v>
      </c>
      <c r="I519" s="11">
        <v>44402</v>
      </c>
      <c r="J519" s="12" t="s">
        <v>27</v>
      </c>
      <c r="K519" s="13">
        <v>150.29333496093801</v>
      </c>
      <c r="L519" s="10"/>
      <c r="M519" s="14">
        <v>117784393237196.88</v>
      </c>
      <c r="N519" s="14"/>
      <c r="O519" s="14"/>
      <c r="P519" s="14"/>
    </row>
    <row r="520" spans="1:16" x14ac:dyDescent="0.25">
      <c r="A520" s="7" t="s">
        <v>245</v>
      </c>
      <c r="B520" s="7">
        <v>19.060279846191399</v>
      </c>
      <c r="C520" s="7">
        <v>24.206134033203199</v>
      </c>
      <c r="D520" s="8">
        <v>44403</v>
      </c>
      <c r="E520" s="9">
        <v>44404</v>
      </c>
      <c r="F520" s="10">
        <v>127068.53230794267</v>
      </c>
      <c r="G520" s="10">
        <v>161374.22688802134</v>
      </c>
      <c r="H520" s="10">
        <v>144221.37959798201</v>
      </c>
      <c r="I520" s="11">
        <v>44403</v>
      </c>
      <c r="J520" s="12" t="s">
        <v>7</v>
      </c>
      <c r="K520" s="13">
        <v>161.89530944824199</v>
      </c>
      <c r="L520" s="10">
        <v>137356.28509521484</v>
      </c>
      <c r="M520" s="14">
        <v>88375075067271.141</v>
      </c>
      <c r="N520" s="14">
        <v>84168325390370.625</v>
      </c>
      <c r="O520" s="14">
        <v>43163243.789933652</v>
      </c>
      <c r="P520" s="14">
        <v>43.163243789933652</v>
      </c>
    </row>
    <row r="521" spans="1:16" x14ac:dyDescent="0.25">
      <c r="A521" s="7" t="s">
        <v>246</v>
      </c>
      <c r="B521" s="7">
        <v>16.694018554687499</v>
      </c>
      <c r="C521" s="7">
        <v>22.4533386230468</v>
      </c>
      <c r="D521" s="8">
        <v>44403</v>
      </c>
      <c r="E521" s="9">
        <v>44404</v>
      </c>
      <c r="F521" s="10">
        <v>111293.45703125</v>
      </c>
      <c r="G521" s="10">
        <v>149688.92415364532</v>
      </c>
      <c r="H521" s="10">
        <v>130491.19059244766</v>
      </c>
      <c r="I521" s="11">
        <v>44403</v>
      </c>
      <c r="J521" s="12" t="s">
        <v>7</v>
      </c>
      <c r="K521" s="13">
        <v>161.89530944824199</v>
      </c>
      <c r="L521" s="10"/>
      <c r="M521" s="14">
        <v>79961575713470.078</v>
      </c>
      <c r="N521" s="14"/>
      <c r="O521" s="14"/>
      <c r="P521" s="14"/>
    </row>
    <row r="522" spans="1:16" x14ac:dyDescent="0.25">
      <c r="A522" s="7" t="s">
        <v>247</v>
      </c>
      <c r="B522" s="7">
        <v>28.675259399413999</v>
      </c>
      <c r="C522" s="7">
        <v>31.760281372070398</v>
      </c>
      <c r="D522" s="8">
        <v>44404</v>
      </c>
      <c r="E522" s="9">
        <v>44405</v>
      </c>
      <c r="F522" s="10">
        <v>191168.39599609331</v>
      </c>
      <c r="G522" s="10">
        <v>211735.20914713599</v>
      </c>
      <c r="H522" s="10">
        <v>201451.80257161465</v>
      </c>
      <c r="I522" s="11">
        <v>44404</v>
      </c>
      <c r="J522" s="12" t="s">
        <v>10</v>
      </c>
      <c r="K522" s="13">
        <v>162.394287109375</v>
      </c>
      <c r="L522" s="10">
        <v>172045.12532552081</v>
      </c>
      <c r="M522" s="14">
        <v>123824843760977.75</v>
      </c>
      <c r="N522" s="14">
        <v>105749665633779.7</v>
      </c>
      <c r="O522" s="14">
        <v>54230597.760912672</v>
      </c>
      <c r="P522" s="14">
        <v>54.230597760912673</v>
      </c>
    </row>
    <row r="523" spans="1:16" x14ac:dyDescent="0.25">
      <c r="A523" s="7" t="s">
        <v>248</v>
      </c>
      <c r="B523" s="7">
        <v>19.271557617187501</v>
      </c>
      <c r="C523" s="7">
        <v>23.519976806640599</v>
      </c>
      <c r="D523" s="8">
        <v>44404</v>
      </c>
      <c r="E523" s="9">
        <v>44405</v>
      </c>
      <c r="F523" s="10">
        <v>128477.05078125</v>
      </c>
      <c r="G523" s="10">
        <v>156799.84537760398</v>
      </c>
      <c r="H523" s="10">
        <v>142638.44807942701</v>
      </c>
      <c r="I523" s="11">
        <v>44404</v>
      </c>
      <c r="J523" s="12" t="s">
        <v>10</v>
      </c>
      <c r="K523" s="13">
        <v>162.394287109375</v>
      </c>
      <c r="L523" s="10"/>
      <c r="M523" s="14">
        <v>87674487506581.672</v>
      </c>
      <c r="N523" s="14"/>
      <c r="O523" s="14"/>
      <c r="P523" s="14"/>
    </row>
    <row r="524" spans="1:16" x14ac:dyDescent="0.25">
      <c r="A524" s="7" t="s">
        <v>249</v>
      </c>
      <c r="B524" s="7">
        <v>24.546179199218802</v>
      </c>
      <c r="C524" s="7">
        <v>33.057492065429599</v>
      </c>
      <c r="D524" s="8">
        <v>44405</v>
      </c>
      <c r="E524" s="9">
        <v>44406</v>
      </c>
      <c r="F524" s="10">
        <v>163641.19466145869</v>
      </c>
      <c r="G524" s="10">
        <v>220383.2804361973</v>
      </c>
      <c r="H524" s="10">
        <v>192012.23754882801</v>
      </c>
      <c r="I524" s="11">
        <v>44405</v>
      </c>
      <c r="J524" s="12" t="s">
        <v>13</v>
      </c>
      <c r="K524" s="13">
        <v>162.22883605957</v>
      </c>
      <c r="L524" s="10">
        <v>197202.52482096333</v>
      </c>
      <c r="M524" s="14">
        <v>117902454038511.03</v>
      </c>
      <c r="N524" s="14">
        <v>121089478023865.02</v>
      </c>
      <c r="O524" s="14">
        <v>62097168.217366673</v>
      </c>
      <c r="P524" s="14">
        <v>62.097168217366672</v>
      </c>
    </row>
    <row r="525" spans="1:16" x14ac:dyDescent="0.25">
      <c r="A525" s="7" t="s">
        <v>250</v>
      </c>
      <c r="B525" s="7">
        <v>23.859683227539001</v>
      </c>
      <c r="C525" s="7">
        <v>36.858160400390602</v>
      </c>
      <c r="D525" s="8">
        <v>44405</v>
      </c>
      <c r="E525" s="9">
        <v>44406</v>
      </c>
      <c r="F525" s="10">
        <v>159064.55485026</v>
      </c>
      <c r="G525" s="10">
        <v>245721.06933593735</v>
      </c>
      <c r="H525" s="10">
        <v>202392.81209309868</v>
      </c>
      <c r="I525" s="11">
        <v>44405</v>
      </c>
      <c r="J525" s="12" t="s">
        <v>13</v>
      </c>
      <c r="K525" s="13">
        <v>162.22883605957</v>
      </c>
      <c r="L525" s="10"/>
      <c r="M525" s="14">
        <v>124276502009219.03</v>
      </c>
      <c r="N525" s="14"/>
      <c r="O525" s="14"/>
      <c r="P525" s="14"/>
    </row>
    <row r="526" spans="1:16" x14ac:dyDescent="0.25">
      <c r="A526" s="7" t="s">
        <v>251</v>
      </c>
      <c r="B526" s="7">
        <v>27.900018310546802</v>
      </c>
      <c r="C526" s="7">
        <v>37.780123901367197</v>
      </c>
      <c r="D526" s="8">
        <v>44406</v>
      </c>
      <c r="E526" s="9">
        <v>44407</v>
      </c>
      <c r="F526" s="10">
        <v>186000.12207031201</v>
      </c>
      <c r="G526" s="10">
        <v>251867.49267578134</v>
      </c>
      <c r="H526" s="10">
        <v>218933.80737304667</v>
      </c>
      <c r="I526" s="11">
        <v>44406</v>
      </c>
      <c r="J526" s="12" t="s">
        <v>18</v>
      </c>
      <c r="K526" s="13">
        <v>160.83757019043</v>
      </c>
      <c r="L526" s="10">
        <v>189605.07202148435</v>
      </c>
      <c r="M526" s="14">
        <v>133280378395441.5</v>
      </c>
      <c r="N526" s="14">
        <v>115425918216728.94</v>
      </c>
      <c r="O526" s="14">
        <v>59192778.572681509</v>
      </c>
      <c r="P526" s="14">
        <v>59.192778572681512</v>
      </c>
    </row>
    <row r="527" spans="1:16" x14ac:dyDescent="0.25">
      <c r="A527" s="7" t="s">
        <v>252</v>
      </c>
      <c r="B527" s="7">
        <v>19.862060546875</v>
      </c>
      <c r="C527" s="7">
        <v>28.220840454101602</v>
      </c>
      <c r="D527" s="8">
        <v>44406</v>
      </c>
      <c r="E527" s="9">
        <v>44407</v>
      </c>
      <c r="F527" s="10">
        <v>132413.73697916666</v>
      </c>
      <c r="G527" s="10">
        <v>188138.93636067735</v>
      </c>
      <c r="H527" s="10">
        <v>160276.33666992199</v>
      </c>
      <c r="I527" s="11">
        <v>44406</v>
      </c>
      <c r="J527" s="12" t="s">
        <v>18</v>
      </c>
      <c r="K527" s="13">
        <v>160.83757019043</v>
      </c>
      <c r="L527" s="10"/>
      <c r="M527" s="14">
        <v>97571458038016.359</v>
      </c>
      <c r="N527" s="14"/>
      <c r="O527" s="14"/>
      <c r="P527" s="14"/>
    </row>
    <row r="528" spans="1:16" x14ac:dyDescent="0.25">
      <c r="A528" s="7" t="s">
        <v>253</v>
      </c>
      <c r="B528" s="7">
        <v>23.029333496093802</v>
      </c>
      <c r="C528" s="7">
        <v>39.869183349609401</v>
      </c>
      <c r="D528" s="8">
        <v>44407</v>
      </c>
      <c r="E528" s="9">
        <v>44408</v>
      </c>
      <c r="F528" s="10">
        <v>153528.88997395869</v>
      </c>
      <c r="G528" s="10">
        <v>265794.55566406267</v>
      </c>
      <c r="H528" s="10">
        <v>209661.72281901067</v>
      </c>
      <c r="I528" s="11">
        <v>44407</v>
      </c>
      <c r="J528" s="12" t="s">
        <v>21</v>
      </c>
      <c r="K528" s="13">
        <v>156.57177734375</v>
      </c>
      <c r="L528" s="10">
        <v>235016.78975423201</v>
      </c>
      <c r="M528" s="14">
        <v>124250605985614.75</v>
      </c>
      <c r="N528" s="14">
        <v>139276631667119.95</v>
      </c>
      <c r="O528" s="14">
        <v>71423913.675446123</v>
      </c>
      <c r="P528" s="14">
        <v>71.42391367544613</v>
      </c>
    </row>
    <row r="529" spans="1:16" x14ac:dyDescent="0.25">
      <c r="A529" s="7" t="s">
        <v>254</v>
      </c>
      <c r="B529" s="7">
        <v>30.9785461425782</v>
      </c>
      <c r="C529" s="7">
        <v>47.133010864257798</v>
      </c>
      <c r="D529" s="8">
        <v>44407</v>
      </c>
      <c r="E529" s="9">
        <v>44408</v>
      </c>
      <c r="F529" s="10">
        <v>206523.64095052134</v>
      </c>
      <c r="G529" s="10">
        <v>314220.07242838532</v>
      </c>
      <c r="H529" s="10">
        <v>260371.85668945333</v>
      </c>
      <c r="I529" s="11">
        <v>44407</v>
      </c>
      <c r="J529" s="12" t="s">
        <v>21</v>
      </c>
      <c r="K529" s="13">
        <v>156.57177734375</v>
      </c>
      <c r="L529" s="10"/>
      <c r="M529" s="14">
        <v>154302657348625.13</v>
      </c>
      <c r="N529" s="14"/>
      <c r="O529" s="14"/>
      <c r="P529" s="14"/>
    </row>
    <row r="530" spans="1:16" x14ac:dyDescent="0.25">
      <c r="A530" s="7" t="s">
        <v>255</v>
      </c>
      <c r="B530" s="7">
        <v>41.132128906250003</v>
      </c>
      <c r="C530" s="7">
        <v>63.849633789062601</v>
      </c>
      <c r="D530" s="8">
        <v>44408</v>
      </c>
      <c r="E530" s="9">
        <v>44409</v>
      </c>
      <c r="F530" s="10">
        <v>274214.19270833331</v>
      </c>
      <c r="G530" s="10">
        <v>425664.22526041738</v>
      </c>
      <c r="H530" s="10">
        <v>349939.20898437535</v>
      </c>
      <c r="I530" s="11">
        <v>44408</v>
      </c>
      <c r="J530" s="12" t="s">
        <v>24</v>
      </c>
      <c r="K530" s="13">
        <v>149.49150085449199</v>
      </c>
      <c r="L530" s="10">
        <v>358745.839436849</v>
      </c>
      <c r="M530" s="14">
        <v>198004468660466.78</v>
      </c>
      <c r="N530" s="14">
        <v>202987483248892</v>
      </c>
      <c r="O530" s="14">
        <v>104096145.25584204</v>
      </c>
      <c r="P530" s="14">
        <v>104.09614525584205</v>
      </c>
    </row>
    <row r="531" spans="1:16" x14ac:dyDescent="0.25">
      <c r="A531" s="7" t="s">
        <v>256</v>
      </c>
      <c r="B531" s="7">
        <v>43.6279479980468</v>
      </c>
      <c r="C531" s="7">
        <v>66.637792968750006</v>
      </c>
      <c r="D531" s="8">
        <v>44408</v>
      </c>
      <c r="E531" s="9">
        <v>44409</v>
      </c>
      <c r="F531" s="10">
        <v>290852.98665364535</v>
      </c>
      <c r="G531" s="10">
        <v>444251.953125</v>
      </c>
      <c r="H531" s="10">
        <v>367552.46988932265</v>
      </c>
      <c r="I531" s="11">
        <v>44408</v>
      </c>
      <c r="J531" s="12" t="s">
        <v>24</v>
      </c>
      <c r="K531" s="13">
        <v>149.49150085449199</v>
      </c>
      <c r="L531" s="10"/>
      <c r="M531" s="14">
        <v>207970497837317.25</v>
      </c>
      <c r="N531" s="14"/>
      <c r="O531" s="14"/>
      <c r="P531" s="14"/>
    </row>
    <row r="532" spans="1:16" x14ac:dyDescent="0.25">
      <c r="A532" s="7" t="s">
        <v>257</v>
      </c>
      <c r="B532" s="7">
        <v>33.4262512207032</v>
      </c>
      <c r="C532" s="7">
        <v>52.191467285156207</v>
      </c>
      <c r="D532" s="8">
        <v>44409</v>
      </c>
      <c r="E532" s="9">
        <v>44410</v>
      </c>
      <c r="F532" s="10">
        <v>222841.67480468799</v>
      </c>
      <c r="G532" s="10">
        <v>347943.11523437471</v>
      </c>
      <c r="H532" s="10">
        <v>285392.39501953137</v>
      </c>
      <c r="I532" s="11">
        <v>44409</v>
      </c>
      <c r="J532" s="12" t="s">
        <v>27</v>
      </c>
      <c r="K532" s="13">
        <v>145.808517456055</v>
      </c>
      <c r="L532" s="10">
        <v>264316.2078857423</v>
      </c>
      <c r="M532" s="14">
        <v>157503850011751.13</v>
      </c>
      <c r="N532" s="14">
        <v>145872213447249.38</v>
      </c>
      <c r="O532" s="14">
        <v>74806263.306281731</v>
      </c>
      <c r="P532" s="14">
        <v>74.806263306281735</v>
      </c>
    </row>
    <row r="533" spans="1:16" x14ac:dyDescent="0.25">
      <c r="A533" s="7" t="s">
        <v>258</v>
      </c>
      <c r="B533" s="7">
        <v>30.296972656249999</v>
      </c>
      <c r="C533" s="7">
        <v>42.675033569336001</v>
      </c>
      <c r="D533" s="8">
        <v>44409</v>
      </c>
      <c r="E533" s="9">
        <v>44410</v>
      </c>
      <c r="F533" s="10">
        <v>201979.81770833334</v>
      </c>
      <c r="G533" s="10">
        <v>284500.22379557334</v>
      </c>
      <c r="H533" s="10">
        <v>243240.02075195336</v>
      </c>
      <c r="I533" s="11">
        <v>44409</v>
      </c>
      <c r="J533" s="12" t="s">
        <v>27</v>
      </c>
      <c r="K533" s="13">
        <v>145.808517456055</v>
      </c>
      <c r="L533" s="10"/>
      <c r="M533" s="14">
        <v>134240576882747.67</v>
      </c>
      <c r="N533" s="14"/>
      <c r="O533" s="14"/>
      <c r="P533" s="14"/>
    </row>
    <row r="534" spans="1:16" x14ac:dyDescent="0.25">
      <c r="A534" s="7" t="s">
        <v>259</v>
      </c>
      <c r="B534" s="7">
        <v>37.796472167968801</v>
      </c>
      <c r="C534" s="7">
        <v>50.995916748046803</v>
      </c>
      <c r="D534" s="8">
        <v>44410</v>
      </c>
      <c r="E534" s="9">
        <v>44411</v>
      </c>
      <c r="F534" s="10">
        <v>251976.48111979201</v>
      </c>
      <c r="G534" s="10">
        <v>339972.77832031198</v>
      </c>
      <c r="H534" s="10">
        <v>295974.62972005201</v>
      </c>
      <c r="I534" s="11">
        <v>44410</v>
      </c>
      <c r="J534" s="12" t="s">
        <v>7</v>
      </c>
      <c r="K534" s="13">
        <v>154.00013732910199</v>
      </c>
      <c r="L534" s="10">
        <v>285166.44795735669</v>
      </c>
      <c r="M534" s="14">
        <v>172520805762366.56</v>
      </c>
      <c r="N534" s="14">
        <v>166220819076717.28</v>
      </c>
      <c r="O534" s="14">
        <v>85241445.680367842</v>
      </c>
      <c r="P534" s="14">
        <v>85.241445680367846</v>
      </c>
    </row>
    <row r="535" spans="1:16" x14ac:dyDescent="0.25">
      <c r="A535" s="7" t="s">
        <v>260</v>
      </c>
      <c r="B535" s="7">
        <v>34.1650390625</v>
      </c>
      <c r="C535" s="7">
        <v>48.142440795898395</v>
      </c>
      <c r="D535" s="8">
        <v>44410</v>
      </c>
      <c r="E535" s="9">
        <v>44411</v>
      </c>
      <c r="F535" s="10">
        <v>227766.92708333334</v>
      </c>
      <c r="G535" s="10">
        <v>320949.60530598927</v>
      </c>
      <c r="H535" s="10">
        <v>274358.26619466132</v>
      </c>
      <c r="I535" s="11">
        <v>44410</v>
      </c>
      <c r="J535" s="12" t="s">
        <v>7</v>
      </c>
      <c r="K535" s="13">
        <v>154.00013732910199</v>
      </c>
      <c r="L535" s="10"/>
      <c r="M535" s="14">
        <v>159920832391067.91</v>
      </c>
      <c r="N535" s="14"/>
      <c r="O535" s="14"/>
      <c r="P535" s="14"/>
    </row>
    <row r="536" spans="1:16" x14ac:dyDescent="0.25">
      <c r="A536" s="7" t="s">
        <v>261</v>
      </c>
      <c r="B536" s="7">
        <v>29.9809753417968</v>
      </c>
      <c r="C536" s="7">
        <v>41.434667968749999</v>
      </c>
      <c r="D536" s="8">
        <v>44411</v>
      </c>
      <c r="E536" s="9">
        <v>44412</v>
      </c>
      <c r="F536" s="10">
        <v>199873.16894531201</v>
      </c>
      <c r="G536" s="10">
        <v>276231.11979166669</v>
      </c>
      <c r="H536" s="10">
        <v>238052.14436848933</v>
      </c>
      <c r="I536" s="11">
        <v>44411</v>
      </c>
      <c r="J536" s="12" t="s">
        <v>10</v>
      </c>
      <c r="K536" s="13">
        <v>154.34202575683599</v>
      </c>
      <c r="L536" s="10">
        <v>255134.36381022137</v>
      </c>
      <c r="M536" s="14">
        <v>139066388997883.53</v>
      </c>
      <c r="N536" s="14">
        <v>149045557974214.66</v>
      </c>
      <c r="O536" s="14">
        <v>76433619.473956227</v>
      </c>
      <c r="P536" s="14">
        <v>76.433619473956227</v>
      </c>
    </row>
    <row r="537" spans="1:16" x14ac:dyDescent="0.25">
      <c r="A537" s="7" t="s">
        <v>262</v>
      </c>
      <c r="B537" s="7">
        <v>33.202957153320398</v>
      </c>
      <c r="C537" s="7">
        <v>48.462017822265601</v>
      </c>
      <c r="D537" s="8">
        <v>44411</v>
      </c>
      <c r="E537" s="9">
        <v>44412</v>
      </c>
      <c r="F537" s="10">
        <v>221353.04768880268</v>
      </c>
      <c r="G537" s="10">
        <v>323080.11881510401</v>
      </c>
      <c r="H537" s="10">
        <v>272216.58325195336</v>
      </c>
      <c r="I537" s="11">
        <v>44411</v>
      </c>
      <c r="J537" s="12" t="s">
        <v>10</v>
      </c>
      <c r="K537" s="13">
        <v>154.34202575683599</v>
      </c>
      <c r="L537" s="10"/>
      <c r="M537" s="14">
        <v>159024726950545.66</v>
      </c>
      <c r="N537" s="14"/>
      <c r="O537" s="14"/>
      <c r="P537" s="14"/>
    </row>
    <row r="538" spans="1:16" x14ac:dyDescent="0.25">
      <c r="A538" s="7" t="s">
        <v>263</v>
      </c>
      <c r="B538" s="7">
        <v>27.431207275390602</v>
      </c>
      <c r="C538" s="7">
        <v>40.621490478515604</v>
      </c>
      <c r="D538" s="8">
        <v>44412</v>
      </c>
      <c r="E538" s="9">
        <v>44413</v>
      </c>
      <c r="F538" s="10">
        <v>182874.71516927067</v>
      </c>
      <c r="G538" s="10">
        <v>270809.93652343733</v>
      </c>
      <c r="H538" s="10">
        <v>226842.32584635401</v>
      </c>
      <c r="I538" s="11">
        <v>44412</v>
      </c>
      <c r="J538" s="12" t="s">
        <v>13</v>
      </c>
      <c r="K538" s="13">
        <v>154.95509338378901</v>
      </c>
      <c r="L538" s="10">
        <v>220041.55476888031</v>
      </c>
      <c r="M538" s="14">
        <v>133044164775913.42</v>
      </c>
      <c r="N538" s="14">
        <v>129055478341585.8</v>
      </c>
      <c r="O538" s="14">
        <v>66182296.58542861</v>
      </c>
      <c r="P538" s="14">
        <v>66.182296585428617</v>
      </c>
    </row>
    <row r="539" spans="1:16" x14ac:dyDescent="0.25">
      <c r="A539" s="7" t="s">
        <v>264</v>
      </c>
      <c r="B539" s="7">
        <v>29.208245849609398</v>
      </c>
      <c r="C539" s="7">
        <v>34.763989257812604</v>
      </c>
      <c r="D539" s="8">
        <v>44412</v>
      </c>
      <c r="E539" s="9">
        <v>44413</v>
      </c>
      <c r="F539" s="10">
        <v>194721.63899739599</v>
      </c>
      <c r="G539" s="10">
        <v>231759.92838541733</v>
      </c>
      <c r="H539" s="10">
        <v>213240.78369140666</v>
      </c>
      <c r="I539" s="11">
        <v>44412</v>
      </c>
      <c r="J539" s="12" t="s">
        <v>13</v>
      </c>
      <c r="K539" s="13">
        <v>154.95509338378901</v>
      </c>
      <c r="L539" s="10"/>
      <c r="M539" s="14">
        <v>125066791907258.2</v>
      </c>
      <c r="N539" s="14"/>
      <c r="O539" s="14"/>
      <c r="P539" s="14"/>
    </row>
    <row r="540" spans="1:16" x14ac:dyDescent="0.25">
      <c r="A540" s="7" t="s">
        <v>265</v>
      </c>
      <c r="B540" s="7">
        <v>34.325793457031196</v>
      </c>
      <c r="C540" s="7">
        <v>36.789184570312599</v>
      </c>
      <c r="D540" s="8">
        <v>44413</v>
      </c>
      <c r="E540" s="9">
        <v>44414</v>
      </c>
      <c r="F540" s="10">
        <v>228838.62304687462</v>
      </c>
      <c r="G540" s="10">
        <v>245261.23046875067</v>
      </c>
      <c r="H540" s="10">
        <v>237049.92675781265</v>
      </c>
      <c r="I540" s="11">
        <v>44413</v>
      </c>
      <c r="J540" s="12" t="s">
        <v>18</v>
      </c>
      <c r="K540" s="13">
        <v>156.20378112793</v>
      </c>
      <c r="L540" s="10">
        <v>232674.11804199233</v>
      </c>
      <c r="M540" s="14">
        <v>140151339104407.94</v>
      </c>
      <c r="N540" s="14">
        <v>137564223978177.48</v>
      </c>
      <c r="O540" s="14">
        <v>70545755.886244863</v>
      </c>
      <c r="P540" s="14">
        <v>70.545755886244862</v>
      </c>
    </row>
    <row r="541" spans="1:16" x14ac:dyDescent="0.25">
      <c r="A541" s="7" t="s">
        <v>266</v>
      </c>
      <c r="B541" s="7">
        <v>28.427749633788999</v>
      </c>
      <c r="C541" s="7">
        <v>40.061743164062605</v>
      </c>
      <c r="D541" s="8">
        <v>44413</v>
      </c>
      <c r="E541" s="9">
        <v>44414</v>
      </c>
      <c r="F541" s="10">
        <v>189518.33089192666</v>
      </c>
      <c r="G541" s="10">
        <v>267078.28776041738</v>
      </c>
      <c r="H541" s="10">
        <v>228298.30932617202</v>
      </c>
      <c r="I541" s="11">
        <v>44413</v>
      </c>
      <c r="J541" s="12" t="s">
        <v>18</v>
      </c>
      <c r="K541" s="13">
        <v>156.20378112793</v>
      </c>
      <c r="L541" s="10"/>
      <c r="M541" s="14">
        <v>134977108851947.05</v>
      </c>
      <c r="N541" s="14"/>
      <c r="O541" s="14"/>
      <c r="P541" s="14"/>
    </row>
    <row r="542" spans="1:16" x14ac:dyDescent="0.25">
      <c r="A542" s="7" t="s">
        <v>267</v>
      </c>
      <c r="B542" s="7">
        <v>38.156008911132801</v>
      </c>
      <c r="C542" s="7">
        <v>44.488558959960997</v>
      </c>
      <c r="D542" s="8">
        <v>44414</v>
      </c>
      <c r="E542" s="9">
        <v>44415</v>
      </c>
      <c r="F542" s="10">
        <v>254373.39274088535</v>
      </c>
      <c r="G542" s="10">
        <v>296590.39306640666</v>
      </c>
      <c r="H542" s="10">
        <v>275481.89290364599</v>
      </c>
      <c r="I542" s="11">
        <v>44414</v>
      </c>
      <c r="J542" s="12" t="s">
        <v>21</v>
      </c>
      <c r="K542" s="13">
        <v>158.75155639648401</v>
      </c>
      <c r="L542" s="10">
        <v>272669.9371337893</v>
      </c>
      <c r="M542" s="14">
        <v>165530083489650.09</v>
      </c>
      <c r="N542" s="14">
        <v>163840450576040.09</v>
      </c>
      <c r="O542" s="14">
        <v>84020743.885148764</v>
      </c>
      <c r="P542" s="14">
        <v>84.020743885148761</v>
      </c>
    </row>
    <row r="543" spans="1:16" x14ac:dyDescent="0.25">
      <c r="A543" s="7" t="s">
        <v>268</v>
      </c>
      <c r="B543" s="7">
        <v>39.012149047851601</v>
      </c>
      <c r="C543" s="7">
        <v>41.945245361328197</v>
      </c>
      <c r="D543" s="8">
        <v>44414</v>
      </c>
      <c r="E543" s="9">
        <v>44415</v>
      </c>
      <c r="F543" s="10">
        <v>260080.99365234404</v>
      </c>
      <c r="G543" s="10">
        <v>279634.96907552134</v>
      </c>
      <c r="H543" s="10">
        <v>269857.98136393272</v>
      </c>
      <c r="I543" s="11">
        <v>44414</v>
      </c>
      <c r="J543" s="12" t="s">
        <v>21</v>
      </c>
      <c r="K543" s="13">
        <v>158.75155639648401</v>
      </c>
      <c r="L543" s="10"/>
      <c r="M543" s="14">
        <v>162150817662430.19</v>
      </c>
      <c r="N543" s="14"/>
      <c r="O543" s="14"/>
      <c r="P543" s="14"/>
    </row>
    <row r="544" spans="1:16" x14ac:dyDescent="0.25">
      <c r="A544" s="7" t="s">
        <v>269</v>
      </c>
      <c r="B544" s="7">
        <v>48.172409057617202</v>
      </c>
      <c r="C544" s="7">
        <v>50.353808593750003</v>
      </c>
      <c r="D544" s="8">
        <v>44415</v>
      </c>
      <c r="E544" s="9">
        <v>44416</v>
      </c>
      <c r="F544" s="10">
        <v>321149.39371744799</v>
      </c>
      <c r="G544" s="10">
        <v>335692.05729166669</v>
      </c>
      <c r="H544" s="10">
        <v>328420.72550455737</v>
      </c>
      <c r="I544" s="11">
        <v>44415</v>
      </c>
      <c r="J544" s="12" t="s">
        <v>24</v>
      </c>
      <c r="K544" s="13">
        <v>158.72052001953099</v>
      </c>
      <c r="L544" s="10">
        <v>286702.82491048204</v>
      </c>
      <c r="M544" s="14">
        <v>197301105056585.84</v>
      </c>
      <c r="N544" s="14">
        <v>172238777229356.06</v>
      </c>
      <c r="O544" s="14">
        <v>88327578.066336438</v>
      </c>
      <c r="P544" s="14">
        <v>88.327578066336443</v>
      </c>
    </row>
    <row r="545" spans="1:16" x14ac:dyDescent="0.25">
      <c r="A545" s="7" t="s">
        <v>270</v>
      </c>
      <c r="B545" s="7">
        <v>29.253598022460999</v>
      </c>
      <c r="C545" s="7">
        <v>44.241879272460999</v>
      </c>
      <c r="D545" s="8">
        <v>44415</v>
      </c>
      <c r="E545" s="9">
        <v>44416</v>
      </c>
      <c r="F545" s="10">
        <v>195023.98681640669</v>
      </c>
      <c r="G545" s="10">
        <v>294945.86181640666</v>
      </c>
      <c r="H545" s="10">
        <v>244984.92431640666</v>
      </c>
      <c r="I545" s="11">
        <v>44415</v>
      </c>
      <c r="J545" s="12" t="s">
        <v>24</v>
      </c>
      <c r="K545" s="13">
        <v>158.72052001953099</v>
      </c>
      <c r="L545" s="10"/>
      <c r="M545" s="14">
        <v>147176449402126.25</v>
      </c>
      <c r="N545" s="14"/>
      <c r="O545" s="14"/>
      <c r="P545" s="14"/>
    </row>
    <row r="546" spans="1:16" x14ac:dyDescent="0.25">
      <c r="A546" s="7" t="s">
        <v>271</v>
      </c>
      <c r="B546" s="7">
        <v>26.803524780273399</v>
      </c>
      <c r="C546" s="7">
        <v>36.141482543945401</v>
      </c>
      <c r="D546" s="8">
        <v>44416</v>
      </c>
      <c r="E546" s="9">
        <v>44417</v>
      </c>
      <c r="F546" s="10">
        <v>178690.16520182265</v>
      </c>
      <c r="G546" s="10">
        <v>240943.21695963602</v>
      </c>
      <c r="H546" s="10">
        <v>209816.69108072933</v>
      </c>
      <c r="I546" s="11">
        <v>44416</v>
      </c>
      <c r="J546" s="12" t="s">
        <v>27</v>
      </c>
      <c r="K546" s="13">
        <v>156.12164306640599</v>
      </c>
      <c r="L546" s="10">
        <v>237727.45768229169</v>
      </c>
      <c r="M546" s="14">
        <v>123984967007949.78</v>
      </c>
      <c r="N546" s="14">
        <v>140478008902933.36</v>
      </c>
      <c r="O546" s="14">
        <v>72040004.565606847</v>
      </c>
      <c r="P546" s="14">
        <v>72.04000456560685</v>
      </c>
    </row>
    <row r="547" spans="1:16" x14ac:dyDescent="0.25">
      <c r="A547" s="7" t="s">
        <v>272</v>
      </c>
      <c r="B547" s="7">
        <v>34.201947021484401</v>
      </c>
      <c r="C547" s="7">
        <v>45.4895202636718</v>
      </c>
      <c r="D547" s="8">
        <v>44416</v>
      </c>
      <c r="E547" s="9">
        <v>44417</v>
      </c>
      <c r="F547" s="10">
        <v>228012.98014322933</v>
      </c>
      <c r="G547" s="10">
        <v>303263.46842447866</v>
      </c>
      <c r="H547" s="10">
        <v>265638.22428385401</v>
      </c>
      <c r="I547" s="11">
        <v>44416</v>
      </c>
      <c r="J547" s="12" t="s">
        <v>27</v>
      </c>
      <c r="K547" s="13">
        <v>156.12164306640599</v>
      </c>
      <c r="L547" s="10"/>
      <c r="M547" s="14">
        <v>156971050797916.91</v>
      </c>
      <c r="N547" s="14"/>
      <c r="O547" s="14"/>
      <c r="P547" s="14"/>
    </row>
    <row r="548" spans="1:16" x14ac:dyDescent="0.25">
      <c r="A548" s="7" t="s">
        <v>273</v>
      </c>
      <c r="B548" s="7">
        <v>29.462237548828199</v>
      </c>
      <c r="C548" s="7">
        <v>24.5258270263672</v>
      </c>
      <c r="D548" s="8">
        <v>44417</v>
      </c>
      <c r="E548" s="9">
        <v>44418</v>
      </c>
      <c r="F548" s="10">
        <v>196414.91699218799</v>
      </c>
      <c r="G548" s="10">
        <v>163505.51350911465</v>
      </c>
      <c r="H548" s="10">
        <v>179960.21525065132</v>
      </c>
      <c r="I548" s="11">
        <v>44417</v>
      </c>
      <c r="J548" s="12" t="s">
        <v>7</v>
      </c>
      <c r="K548" s="13">
        <v>163.00872802734401</v>
      </c>
      <c r="L548" s="10">
        <v>201268.39701334666</v>
      </c>
      <c r="M548" s="14">
        <v>111033299690682.67</v>
      </c>
      <c r="N548" s="14">
        <v>124180192898304.16</v>
      </c>
      <c r="O548" s="14">
        <v>63682150.204258539</v>
      </c>
      <c r="P548" s="14">
        <v>63.682150204258541</v>
      </c>
    </row>
    <row r="549" spans="1:16" x14ac:dyDescent="0.25">
      <c r="A549" s="7" t="s">
        <v>274</v>
      </c>
      <c r="B549" s="7">
        <v>31.402322387695399</v>
      </c>
      <c r="C549" s="7">
        <v>35.370651245117202</v>
      </c>
      <c r="D549" s="8">
        <v>44417</v>
      </c>
      <c r="E549" s="9">
        <v>44418</v>
      </c>
      <c r="F549" s="10">
        <v>209348.81591796933</v>
      </c>
      <c r="G549" s="10">
        <v>235804.34163411465</v>
      </c>
      <c r="H549" s="10">
        <v>222576.57877604198</v>
      </c>
      <c r="I549" s="11">
        <v>44417</v>
      </c>
      <c r="J549" s="12" t="s">
        <v>7</v>
      </c>
      <c r="K549" s="13">
        <v>163.00872802734401</v>
      </c>
      <c r="L549" s="10"/>
      <c r="M549" s="14">
        <v>137327086105925.64</v>
      </c>
      <c r="N549" s="14"/>
      <c r="O549" s="14"/>
      <c r="P549" s="14"/>
    </row>
    <row r="550" spans="1:16" x14ac:dyDescent="0.25">
      <c r="A550" s="7" t="s">
        <v>275</v>
      </c>
      <c r="B550" s="7">
        <v>31.4295867919922</v>
      </c>
      <c r="C550" s="7">
        <v>36.050195312500001</v>
      </c>
      <c r="D550" s="8">
        <v>44418</v>
      </c>
      <c r="E550" s="9">
        <v>44419</v>
      </c>
      <c r="F550" s="10">
        <v>209530.57861328134</v>
      </c>
      <c r="G550" s="10">
        <v>240334.63541666666</v>
      </c>
      <c r="H550" s="10">
        <v>224932.607014974</v>
      </c>
      <c r="I550" s="11">
        <v>44418</v>
      </c>
      <c r="J550" s="12" t="s">
        <v>10</v>
      </c>
      <c r="K550" s="13">
        <v>160.20393371582</v>
      </c>
      <c r="L550" s="10">
        <v>242991.41438802099</v>
      </c>
      <c r="M550" s="14">
        <v>136392809839091.95</v>
      </c>
      <c r="N550" s="14">
        <v>147343162981039.09</v>
      </c>
      <c r="O550" s="14">
        <v>75560596.400532871</v>
      </c>
      <c r="P550" s="14">
        <v>75.560596400532873</v>
      </c>
    </row>
    <row r="551" spans="1:16" x14ac:dyDescent="0.25">
      <c r="A551" s="7" t="s">
        <v>276</v>
      </c>
      <c r="B551" s="7">
        <v>34.827337646484395</v>
      </c>
      <c r="C551" s="7">
        <v>43.487728881835999</v>
      </c>
      <c r="D551" s="8">
        <v>44418</v>
      </c>
      <c r="E551" s="9">
        <v>44419</v>
      </c>
      <c r="F551" s="10">
        <v>232182.25097656265</v>
      </c>
      <c r="G551" s="10">
        <v>289918.19254557334</v>
      </c>
      <c r="H551" s="10">
        <v>261050.22176106798</v>
      </c>
      <c r="I551" s="11">
        <v>44418</v>
      </c>
      <c r="J551" s="12" t="s">
        <v>10</v>
      </c>
      <c r="K551" s="13">
        <v>160.20393371582</v>
      </c>
      <c r="L551" s="10"/>
      <c r="M551" s="14">
        <v>158293516122986.31</v>
      </c>
      <c r="N551" s="14"/>
      <c r="O551" s="14"/>
      <c r="P551" s="14"/>
    </row>
    <row r="552" spans="1:16" x14ac:dyDescent="0.25">
      <c r="A552" s="7" t="s">
        <v>277</v>
      </c>
      <c r="B552" s="7">
        <v>38.606387329101601</v>
      </c>
      <c r="C552" s="7">
        <v>47.475244140625001</v>
      </c>
      <c r="D552" s="8">
        <v>44419</v>
      </c>
      <c r="E552" s="9">
        <v>44420</v>
      </c>
      <c r="F552" s="10">
        <v>257375.91552734404</v>
      </c>
      <c r="G552" s="10">
        <v>316501.62760416669</v>
      </c>
      <c r="H552" s="10">
        <v>286938.77156575536</v>
      </c>
      <c r="I552" s="11">
        <v>44419</v>
      </c>
      <c r="J552" s="12" t="s">
        <v>13</v>
      </c>
      <c r="K552" s="13">
        <v>159.08990478515599</v>
      </c>
      <c r="L552" s="10">
        <v>307970.61157226574</v>
      </c>
      <c r="M552" s="14">
        <v>172781699093035.97</v>
      </c>
      <c r="N552" s="14">
        <v>185446132803225.59</v>
      </c>
      <c r="O552" s="14">
        <v>95100580.924731076</v>
      </c>
      <c r="P552" s="14">
        <v>95.100580924731076</v>
      </c>
    </row>
    <row r="553" spans="1:16" x14ac:dyDescent="0.25">
      <c r="A553" s="7" t="s">
        <v>278</v>
      </c>
      <c r="B553" s="7">
        <v>37.389297485351605</v>
      </c>
      <c r="C553" s="7">
        <v>61.311437988281206</v>
      </c>
      <c r="D553" s="8">
        <v>44419</v>
      </c>
      <c r="E553" s="9">
        <v>44420</v>
      </c>
      <c r="F553" s="10">
        <v>249261.98323567738</v>
      </c>
      <c r="G553" s="10">
        <v>408742.91992187471</v>
      </c>
      <c r="H553" s="10">
        <v>329002.45157877606</v>
      </c>
      <c r="I553" s="11">
        <v>44419</v>
      </c>
      <c r="J553" s="12" t="s">
        <v>13</v>
      </c>
      <c r="K553" s="13">
        <v>159.08990478515599</v>
      </c>
      <c r="L553" s="10"/>
      <c r="M553" s="14">
        <v>198110566513415.19</v>
      </c>
      <c r="N553" s="14"/>
      <c r="O553" s="14"/>
      <c r="P553" s="14"/>
    </row>
    <row r="554" spans="1:16" x14ac:dyDescent="0.25">
      <c r="A554" s="7" t="s">
        <v>279</v>
      </c>
      <c r="B554" s="7">
        <v>24.584550476074199</v>
      </c>
      <c r="C554" s="7">
        <v>41.271514892578196</v>
      </c>
      <c r="D554" s="8">
        <v>44420</v>
      </c>
      <c r="E554" s="9">
        <v>44421</v>
      </c>
      <c r="F554" s="10">
        <v>163897.00317382798</v>
      </c>
      <c r="G554" s="10">
        <v>275143.43261718797</v>
      </c>
      <c r="H554" s="10">
        <v>219520.21789550799</v>
      </c>
      <c r="I554" s="11">
        <v>44420</v>
      </c>
      <c r="J554" s="12" t="s">
        <v>18</v>
      </c>
      <c r="K554" s="13">
        <v>156.476974487305</v>
      </c>
      <c r="L554" s="10">
        <v>226722.43754069033</v>
      </c>
      <c r="M554" s="14">
        <v>130014218340289.3</v>
      </c>
      <c r="N554" s="14">
        <v>134279843467944.66</v>
      </c>
      <c r="O554" s="14">
        <v>68861458.188689575</v>
      </c>
      <c r="P554" s="14">
        <v>68.861458188689568</v>
      </c>
    </row>
    <row r="555" spans="1:16" x14ac:dyDescent="0.25">
      <c r="A555" s="7" t="s">
        <v>280</v>
      </c>
      <c r="B555" s="7">
        <v>24.370527648925801</v>
      </c>
      <c r="C555" s="7">
        <v>45.806869506836001</v>
      </c>
      <c r="D555" s="8">
        <v>44420</v>
      </c>
      <c r="E555" s="9">
        <v>44421</v>
      </c>
      <c r="F555" s="10">
        <v>162470.18432617202</v>
      </c>
      <c r="G555" s="10">
        <v>305379.13004557334</v>
      </c>
      <c r="H555" s="10">
        <v>233924.65718587267</v>
      </c>
      <c r="I555" s="11">
        <v>44420</v>
      </c>
      <c r="J555" s="12" t="s">
        <v>18</v>
      </c>
      <c r="K555" s="13">
        <v>156.476974487305</v>
      </c>
      <c r="L555" s="10"/>
      <c r="M555" s="14">
        <v>138545468595600.02</v>
      </c>
      <c r="N555" s="14"/>
      <c r="O555" s="14"/>
      <c r="P555" s="14"/>
    </row>
    <row r="556" spans="1:16" x14ac:dyDescent="0.25">
      <c r="A556" s="7" t="s">
        <v>281</v>
      </c>
      <c r="B556" s="7">
        <v>27.447033691406197</v>
      </c>
      <c r="C556" s="7">
        <v>42.760522460937601</v>
      </c>
      <c r="D556" s="8">
        <v>44421</v>
      </c>
      <c r="E556" s="9">
        <v>44422</v>
      </c>
      <c r="F556" s="10">
        <v>182980.22460937465</v>
      </c>
      <c r="G556" s="10">
        <v>285070.14973958401</v>
      </c>
      <c r="H556" s="10">
        <v>234025.18717447933</v>
      </c>
      <c r="I556" s="11">
        <v>44421</v>
      </c>
      <c r="J556" s="12" t="s">
        <v>21</v>
      </c>
      <c r="K556" s="13">
        <v>154.71273803710901</v>
      </c>
      <c r="L556" s="10">
        <v>245258.46862792966</v>
      </c>
      <c r="M556" s="14">
        <v>137042274251999.23</v>
      </c>
      <c r="N556" s="14">
        <v>143620345853095.28</v>
      </c>
      <c r="O556" s="14">
        <v>73651459.411843732</v>
      </c>
      <c r="P556" s="14">
        <v>73.651459411843732</v>
      </c>
    </row>
    <row r="557" spans="1:16" x14ac:dyDescent="0.25">
      <c r="A557" s="7" t="s">
        <v>282</v>
      </c>
      <c r="B557" s="7">
        <v>36.128414916992199</v>
      </c>
      <c r="C557" s="7">
        <v>40.8191101074218</v>
      </c>
      <c r="D557" s="8">
        <v>44421</v>
      </c>
      <c r="E557" s="9">
        <v>44422</v>
      </c>
      <c r="F557" s="10">
        <v>240856.09944661465</v>
      </c>
      <c r="G557" s="10">
        <v>272127.40071614535</v>
      </c>
      <c r="H557" s="10">
        <v>256491.75008138001</v>
      </c>
      <c r="I557" s="11">
        <v>44421</v>
      </c>
      <c r="J557" s="12" t="s">
        <v>21</v>
      </c>
      <c r="K557" s="13">
        <v>154.71273803710901</v>
      </c>
      <c r="L557" s="10"/>
      <c r="M557" s="14">
        <v>150198417454191.41</v>
      </c>
      <c r="N557" s="14"/>
      <c r="O557" s="14"/>
      <c r="P557" s="14"/>
    </row>
    <row r="558" spans="1:16" x14ac:dyDescent="0.25">
      <c r="A558" s="7" t="s">
        <v>283</v>
      </c>
      <c r="B558" s="7">
        <v>27.301562499999999</v>
      </c>
      <c r="C558" s="7">
        <v>36.765856933593803</v>
      </c>
      <c r="D558" s="8">
        <v>44422</v>
      </c>
      <c r="E558" s="9">
        <v>44423</v>
      </c>
      <c r="F558" s="10">
        <v>182010.41666666666</v>
      </c>
      <c r="G558" s="10">
        <v>245105.71289062535</v>
      </c>
      <c r="H558" s="10">
        <v>213558.06477864599</v>
      </c>
      <c r="I558" s="11">
        <v>44422</v>
      </c>
      <c r="J558" s="12" t="s">
        <v>24</v>
      </c>
      <c r="K558" s="13">
        <v>147.35919189453099</v>
      </c>
      <c r="L558" s="10">
        <v>208222.94616699233</v>
      </c>
      <c r="M558" s="14">
        <v>119112980465971.34</v>
      </c>
      <c r="N558" s="14">
        <v>116137293831836.41</v>
      </c>
      <c r="O558" s="14">
        <v>59557586.580428928</v>
      </c>
      <c r="P558" s="14">
        <v>59.557586580428925</v>
      </c>
    </row>
    <row r="559" spans="1:16" x14ac:dyDescent="0.25">
      <c r="A559" s="7" t="s">
        <v>284</v>
      </c>
      <c r="B559" s="7">
        <v>28.212203979492198</v>
      </c>
      <c r="C559" s="7">
        <v>32.654144287109396</v>
      </c>
      <c r="D559" s="8">
        <v>44422</v>
      </c>
      <c r="E559" s="9">
        <v>44423</v>
      </c>
      <c r="F559" s="10">
        <v>188081.35986328134</v>
      </c>
      <c r="G559" s="10">
        <v>217694.29524739599</v>
      </c>
      <c r="H559" s="10">
        <v>202887.82755533868</v>
      </c>
      <c r="I559" s="11">
        <v>44422</v>
      </c>
      <c r="J559" s="12" t="s">
        <v>24</v>
      </c>
      <c r="K559" s="13">
        <v>147.35919189453099</v>
      </c>
      <c r="L559" s="10"/>
      <c r="M559" s="14">
        <v>113161607197701.45</v>
      </c>
      <c r="N559" s="14"/>
      <c r="O559" s="14"/>
      <c r="P559" s="14"/>
    </row>
    <row r="560" spans="1:16" x14ac:dyDescent="0.25">
      <c r="A560" s="7" t="s">
        <v>285</v>
      </c>
      <c r="B560" s="7">
        <v>78.846319580078202</v>
      </c>
      <c r="C560" s="7">
        <v>89.453637695312608</v>
      </c>
      <c r="D560" s="8">
        <v>44423</v>
      </c>
      <c r="E560" s="9">
        <v>44424</v>
      </c>
      <c r="F560" s="10">
        <v>525642.13053385471</v>
      </c>
      <c r="G560" s="10">
        <v>596357.58463541744</v>
      </c>
      <c r="H560" s="10">
        <v>560999.85758463608</v>
      </c>
      <c r="I560" s="11">
        <v>44423</v>
      </c>
      <c r="J560" s="12" t="s">
        <v>27</v>
      </c>
      <c r="K560" s="13">
        <v>146.20918273925801</v>
      </c>
      <c r="L560" s="10">
        <v>566504.68953450583</v>
      </c>
      <c r="M560" s="14">
        <v>310458306677886.88</v>
      </c>
      <c r="N560" s="14">
        <v>313504690349107.38</v>
      </c>
      <c r="O560" s="14">
        <v>160771636.07646531</v>
      </c>
      <c r="P560" s="14">
        <v>160.77163607646531</v>
      </c>
    </row>
    <row r="561" spans="1:16" x14ac:dyDescent="0.25">
      <c r="A561" s="7" t="s">
        <v>286</v>
      </c>
      <c r="B561" s="7">
        <v>78.527368164062608</v>
      </c>
      <c r="C561" s="7">
        <v>93.075488281250003</v>
      </c>
      <c r="D561" s="8">
        <v>44423</v>
      </c>
      <c r="E561" s="9">
        <v>44424</v>
      </c>
      <c r="F561" s="10">
        <v>523515.78776041744</v>
      </c>
      <c r="G561" s="10">
        <v>620503.25520833337</v>
      </c>
      <c r="H561" s="10">
        <v>572009.52148437547</v>
      </c>
      <c r="I561" s="11">
        <v>44423</v>
      </c>
      <c r="J561" s="12" t="s">
        <v>27</v>
      </c>
      <c r="K561" s="13">
        <v>146.20918273925801</v>
      </c>
      <c r="L561" s="10"/>
      <c r="M561" s="14">
        <v>316551074020327.88</v>
      </c>
      <c r="N561" s="14"/>
      <c r="O561" s="14"/>
      <c r="P561" s="14"/>
    </row>
    <row r="562" spans="1:16" x14ac:dyDescent="0.25">
      <c r="A562" s="7" t="s">
        <v>287</v>
      </c>
      <c r="B562" s="7">
        <v>33.934616088867202</v>
      </c>
      <c r="C562" s="7">
        <v>41.861352539062601</v>
      </c>
      <c r="D562" s="8">
        <v>44424</v>
      </c>
      <c r="E562" s="9">
        <v>44425</v>
      </c>
      <c r="F562" s="10">
        <v>226230.77392578134</v>
      </c>
      <c r="G562" s="10">
        <v>279075.6835937507</v>
      </c>
      <c r="H562" s="10">
        <v>252653.22875976603</v>
      </c>
      <c r="I562" s="11">
        <v>44424</v>
      </c>
      <c r="J562" s="12" t="s">
        <v>7</v>
      </c>
      <c r="K562" s="13">
        <v>157.71008300781301</v>
      </c>
      <c r="L562" s="10">
        <v>260180.29276529967</v>
      </c>
      <c r="M562" s="14">
        <v>150816964958401.31</v>
      </c>
      <c r="N562" s="14">
        <v>155310115328712.31</v>
      </c>
      <c r="O562" s="14">
        <v>79646212.98908323</v>
      </c>
      <c r="P562" s="14">
        <v>79.646212989083224</v>
      </c>
    </row>
    <row r="563" spans="1:16" x14ac:dyDescent="0.25">
      <c r="A563" s="7" t="s">
        <v>288</v>
      </c>
      <c r="B563" s="7">
        <v>33.728265380859398</v>
      </c>
      <c r="C563" s="7">
        <v>46.583941650390599</v>
      </c>
      <c r="D563" s="8">
        <v>44424</v>
      </c>
      <c r="E563" s="9">
        <v>44425</v>
      </c>
      <c r="F563" s="10">
        <v>224855.10253906265</v>
      </c>
      <c r="G563" s="10">
        <v>310559.61100260401</v>
      </c>
      <c r="H563" s="10">
        <v>267707.35677083331</v>
      </c>
      <c r="I563" s="11">
        <v>44424</v>
      </c>
      <c r="J563" s="12" t="s">
        <v>7</v>
      </c>
      <c r="K563" s="13">
        <v>157.71008300781301</v>
      </c>
      <c r="L563" s="10"/>
      <c r="M563" s="14">
        <v>159803265699023.31</v>
      </c>
      <c r="N563" s="14"/>
      <c r="O563" s="14"/>
      <c r="P563" s="14"/>
    </row>
    <row r="564" spans="1:16" x14ac:dyDescent="0.25">
      <c r="A564" s="7" t="s">
        <v>289</v>
      </c>
      <c r="B564" s="7">
        <v>26.085333251953198</v>
      </c>
      <c r="C564" s="7">
        <v>41.3200866699218</v>
      </c>
      <c r="D564" s="8">
        <v>44425</v>
      </c>
      <c r="E564" s="9">
        <v>44426</v>
      </c>
      <c r="F564" s="10">
        <v>173902.22167968799</v>
      </c>
      <c r="G564" s="10">
        <v>275467.24446614535</v>
      </c>
      <c r="H564" s="10">
        <v>224684.73307291669</v>
      </c>
      <c r="I564" s="11">
        <v>44425</v>
      </c>
      <c r="J564" s="12" t="s">
        <v>10</v>
      </c>
      <c r="K564" s="13">
        <v>158.37094116210901</v>
      </c>
      <c r="L564" s="10">
        <v>229506.95800781267</v>
      </c>
      <c r="M564" s="14">
        <v>134683671048134.5</v>
      </c>
      <c r="N564" s="14">
        <v>137574276689065.45</v>
      </c>
      <c r="O564" s="14">
        <v>70550911.122597665</v>
      </c>
      <c r="P564" s="14">
        <v>70.550911122597668</v>
      </c>
    </row>
    <row r="565" spans="1:16" x14ac:dyDescent="0.25">
      <c r="A565" s="7" t="s">
        <v>290</v>
      </c>
      <c r="B565" s="7">
        <v>30.278253173828197</v>
      </c>
      <c r="C565" s="7">
        <v>40.020501708984398</v>
      </c>
      <c r="D565" s="8">
        <v>44425</v>
      </c>
      <c r="E565" s="9">
        <v>44426</v>
      </c>
      <c r="F565" s="10">
        <v>201855.02115885468</v>
      </c>
      <c r="G565" s="10">
        <v>266803.34472656267</v>
      </c>
      <c r="H565" s="10">
        <v>234329.18294270866</v>
      </c>
      <c r="I565" s="11">
        <v>44425</v>
      </c>
      <c r="J565" s="12" t="s">
        <v>10</v>
      </c>
      <c r="K565" s="13">
        <v>158.37094116210901</v>
      </c>
      <c r="L565" s="10"/>
      <c r="M565" s="14">
        <v>140464882329996.45</v>
      </c>
      <c r="N565" s="14"/>
      <c r="O565" s="14"/>
      <c r="P565" s="14"/>
    </row>
    <row r="566" spans="1:16" x14ac:dyDescent="0.25">
      <c r="A566" s="7" t="s">
        <v>291</v>
      </c>
      <c r="B566" s="7">
        <v>28.971557617187603</v>
      </c>
      <c r="C566" s="7">
        <v>44.220043945312604</v>
      </c>
      <c r="D566" s="8">
        <v>44426</v>
      </c>
      <c r="E566" s="9">
        <v>44427</v>
      </c>
      <c r="F566" s="10">
        <v>193143.71744791733</v>
      </c>
      <c r="G566" s="10">
        <v>294800.2929687507</v>
      </c>
      <c r="H566" s="10">
        <v>243972.00520833401</v>
      </c>
      <c r="I566" s="11">
        <v>44426</v>
      </c>
      <c r="J566" s="12" t="s">
        <v>13</v>
      </c>
      <c r="K566" s="13">
        <v>159.22106933593801</v>
      </c>
      <c r="L566" s="10">
        <v>248042.25158691432</v>
      </c>
      <c r="M566" s="14">
        <v>147030155264395.56</v>
      </c>
      <c r="N566" s="14">
        <v>149483096356944.22</v>
      </c>
      <c r="O566" s="14">
        <v>76657998.13176626</v>
      </c>
      <c r="P566" s="14">
        <v>76.657998131766263</v>
      </c>
    </row>
    <row r="567" spans="1:16" x14ac:dyDescent="0.25">
      <c r="A567" s="7" t="s">
        <v>292</v>
      </c>
      <c r="B567" s="7">
        <v>35.331356811523399</v>
      </c>
      <c r="C567" s="7">
        <v>40.302392578125001</v>
      </c>
      <c r="D567" s="8">
        <v>44426</v>
      </c>
      <c r="E567" s="9">
        <v>44427</v>
      </c>
      <c r="F567" s="10">
        <v>235542.3787434893</v>
      </c>
      <c r="G567" s="10">
        <v>268682.6171875</v>
      </c>
      <c r="H567" s="10">
        <v>252112.49796549464</v>
      </c>
      <c r="I567" s="11">
        <v>44426</v>
      </c>
      <c r="J567" s="12" t="s">
        <v>13</v>
      </c>
      <c r="K567" s="13">
        <v>159.22106933593801</v>
      </c>
      <c r="L567" s="10"/>
      <c r="M567" s="14">
        <v>151936037449492.78</v>
      </c>
      <c r="N567" s="14"/>
      <c r="O567" s="14"/>
      <c r="P567" s="14"/>
    </row>
    <row r="568" spans="1:16" x14ac:dyDescent="0.25">
      <c r="A568" s="7" t="s">
        <v>293</v>
      </c>
      <c r="B568" s="7">
        <v>37.637222290038999</v>
      </c>
      <c r="C568" s="7">
        <v>45.179498291015605</v>
      </c>
      <c r="D568" s="8">
        <v>44427</v>
      </c>
      <c r="E568" s="9">
        <v>44428</v>
      </c>
      <c r="F568" s="10">
        <v>250914.81526692666</v>
      </c>
      <c r="G568" s="10">
        <v>301196.65527343733</v>
      </c>
      <c r="H568" s="10">
        <v>276055.73527018202</v>
      </c>
      <c r="I568" s="11">
        <v>44427</v>
      </c>
      <c r="J568" s="12" t="s">
        <v>18</v>
      </c>
      <c r="K568" s="13">
        <v>160.279052734375</v>
      </c>
      <c r="L568" s="10">
        <v>274494.77132161427</v>
      </c>
      <c r="M568" s="14">
        <v>167470927377520.5</v>
      </c>
      <c r="N568" s="14">
        <v>166523958897355.94</v>
      </c>
      <c r="O568" s="14">
        <v>85396901.998644069</v>
      </c>
      <c r="P568" s="14">
        <v>85.396901998644068</v>
      </c>
    </row>
    <row r="569" spans="1:16" x14ac:dyDescent="0.25">
      <c r="A569" s="7" t="s">
        <v>294</v>
      </c>
      <c r="B569" s="7">
        <v>37.512600708007803</v>
      </c>
      <c r="C569" s="7">
        <v>44.367541503906196</v>
      </c>
      <c r="D569" s="8">
        <v>44427</v>
      </c>
      <c r="E569" s="9">
        <v>44428</v>
      </c>
      <c r="F569" s="10">
        <v>250084.00472005201</v>
      </c>
      <c r="G569" s="10">
        <v>295783.61002604128</v>
      </c>
      <c r="H569" s="10">
        <v>272933.80737304664</v>
      </c>
      <c r="I569" s="11">
        <v>44427</v>
      </c>
      <c r="J569" s="12" t="s">
        <v>18</v>
      </c>
      <c r="K569" s="13">
        <v>160.279052734375</v>
      </c>
      <c r="L569" s="10"/>
      <c r="M569" s="14">
        <v>165576990417191.44</v>
      </c>
      <c r="N569" s="14"/>
      <c r="O569" s="14"/>
      <c r="P569" s="14"/>
    </row>
    <row r="570" spans="1:16" x14ac:dyDescent="0.25">
      <c r="A570" s="7" t="s">
        <v>295</v>
      </c>
      <c r="B570" s="7">
        <v>61.681787109375001</v>
      </c>
      <c r="C570" s="7">
        <v>68.457727050781202</v>
      </c>
      <c r="D570" s="8">
        <v>44428</v>
      </c>
      <c r="E570" s="9">
        <v>44429</v>
      </c>
      <c r="F570" s="10">
        <v>411211.9140625</v>
      </c>
      <c r="G570" s="10">
        <v>456384.84700520802</v>
      </c>
      <c r="H570" s="10">
        <v>433798.38053385401</v>
      </c>
      <c r="I570" s="11">
        <v>44428</v>
      </c>
      <c r="J570" s="12" t="s">
        <v>21</v>
      </c>
      <c r="K570" s="13">
        <v>159.228591918945</v>
      </c>
      <c r="L570" s="10">
        <v>433798.38053385401</v>
      </c>
      <c r="M570" s="14">
        <v>261441703595035.34</v>
      </c>
      <c r="N570" s="14">
        <v>261441703595035.34</v>
      </c>
      <c r="O570" s="14">
        <v>134072668.51027453</v>
      </c>
      <c r="P570" s="14">
        <v>134.07266851027453</v>
      </c>
    </row>
    <row r="571" spans="1:16" x14ac:dyDescent="0.25">
      <c r="A571" s="7" t="s">
        <v>296</v>
      </c>
      <c r="B571" s="7"/>
      <c r="C571" s="7"/>
      <c r="D571" s="8">
        <v>44428</v>
      </c>
      <c r="E571" s="9">
        <v>44429</v>
      </c>
      <c r="F571" s="10"/>
      <c r="G571" s="10"/>
      <c r="H571" s="10"/>
      <c r="I571" s="11">
        <v>44428</v>
      </c>
      <c r="J571" s="12" t="s">
        <v>21</v>
      </c>
      <c r="K571" s="13">
        <v>159.228591918945</v>
      </c>
      <c r="L571" s="10"/>
      <c r="M571" s="14"/>
      <c r="N571" s="14"/>
      <c r="O571" s="14"/>
      <c r="P571" s="14"/>
    </row>
    <row r="572" spans="1:16" x14ac:dyDescent="0.25">
      <c r="A572" s="7" t="s">
        <v>297</v>
      </c>
      <c r="B572" s="7">
        <v>47.518414306640601</v>
      </c>
      <c r="C572" s="7">
        <v>63.141247558593797</v>
      </c>
      <c r="D572" s="8">
        <v>44429</v>
      </c>
      <c r="E572" s="9">
        <v>44430</v>
      </c>
      <c r="F572" s="10">
        <v>316789.42871093733</v>
      </c>
      <c r="G572" s="10">
        <v>420941.65039062529</v>
      </c>
      <c r="H572" s="10">
        <v>368865.53955078131</v>
      </c>
      <c r="I572" s="11">
        <v>44429</v>
      </c>
      <c r="J572" s="12" t="s">
        <v>24</v>
      </c>
      <c r="K572" s="13">
        <v>150.98585510253901</v>
      </c>
      <c r="L572" s="10">
        <v>368865.53955078131</v>
      </c>
      <c r="M572" s="14">
        <v>210799817662745.69</v>
      </c>
      <c r="N572" s="14">
        <v>210799817662745.72</v>
      </c>
      <c r="O572" s="14">
        <v>108102470.59627986</v>
      </c>
      <c r="P572" s="14">
        <v>108.10247059627986</v>
      </c>
    </row>
    <row r="573" spans="1:16" x14ac:dyDescent="0.25">
      <c r="A573" s="7" t="s">
        <v>298</v>
      </c>
      <c r="B573" s="7"/>
      <c r="C573" s="7"/>
      <c r="D573" s="8">
        <v>44429</v>
      </c>
      <c r="E573" s="9">
        <v>44430</v>
      </c>
      <c r="F573" s="10"/>
      <c r="G573" s="10"/>
      <c r="H573" s="10"/>
      <c r="I573" s="11">
        <v>44429</v>
      </c>
      <c r="J573" s="12" t="s">
        <v>24</v>
      </c>
      <c r="K573" s="13">
        <v>150.98585510253901</v>
      </c>
      <c r="L573" s="10"/>
      <c r="M573" s="14"/>
      <c r="N573" s="14"/>
      <c r="O573" s="14"/>
      <c r="P573" s="14"/>
    </row>
    <row r="574" spans="1:16" x14ac:dyDescent="0.25">
      <c r="A574" s="7" t="s">
        <v>299</v>
      </c>
      <c r="B574" s="7">
        <v>26.932601928711001</v>
      </c>
      <c r="C574" s="7">
        <v>32.748095703125003</v>
      </c>
      <c r="D574" s="8">
        <v>44430</v>
      </c>
      <c r="E574" s="9">
        <v>44431</v>
      </c>
      <c r="F574" s="10">
        <v>269326.01928711002</v>
      </c>
      <c r="G574" s="10">
        <v>327480.95703125</v>
      </c>
      <c r="H574" s="10">
        <v>298403.48815918004</v>
      </c>
      <c r="I574" s="11">
        <v>44430</v>
      </c>
      <c r="J574" s="12" t="s">
        <v>27</v>
      </c>
      <c r="K574" s="13">
        <v>146.08297729492199</v>
      </c>
      <c r="L574" s="10">
        <v>298403.48815918004</v>
      </c>
      <c r="M574" s="14">
        <v>164994470895053.25</v>
      </c>
      <c r="N574" s="14">
        <v>164994470895053.25</v>
      </c>
      <c r="O574" s="14">
        <v>84612549.17695038</v>
      </c>
      <c r="P574" s="14">
        <v>84.612549176950381</v>
      </c>
    </row>
    <row r="575" spans="1:16" x14ac:dyDescent="0.25">
      <c r="A575" s="7" t="s">
        <v>300</v>
      </c>
      <c r="B575" s="7"/>
      <c r="C575" s="7"/>
      <c r="D575" s="8">
        <v>44430</v>
      </c>
      <c r="E575" s="9">
        <v>44431</v>
      </c>
      <c r="F575" s="10"/>
      <c r="G575" s="10"/>
      <c r="H575" s="10"/>
      <c r="I575" s="11">
        <v>44430</v>
      </c>
      <c r="J575" s="12" t="s">
        <v>27</v>
      </c>
      <c r="K575" s="13">
        <v>146.08297729492199</v>
      </c>
      <c r="L575" s="10"/>
      <c r="M575" s="14"/>
      <c r="N575" s="14"/>
      <c r="O575" s="14"/>
      <c r="P575" s="14"/>
    </row>
    <row r="576" spans="1:16" x14ac:dyDescent="0.25">
      <c r="A576" s="7" t="s">
        <v>301</v>
      </c>
      <c r="B576" s="7">
        <v>21.483178710937601</v>
      </c>
      <c r="C576" s="7">
        <v>29.655236816406198</v>
      </c>
      <c r="D576" s="8">
        <v>44431</v>
      </c>
      <c r="E576" s="9">
        <v>44432</v>
      </c>
      <c r="F576" s="10">
        <v>214831.78710937602</v>
      </c>
      <c r="G576" s="10">
        <v>296552.36816406198</v>
      </c>
      <c r="H576" s="10">
        <v>255692.07763671898</v>
      </c>
      <c r="I576" s="11">
        <v>44431</v>
      </c>
      <c r="J576" s="12" t="s">
        <v>7</v>
      </c>
      <c r="K576" s="13">
        <v>157.29962158203099</v>
      </c>
      <c r="L576" s="10">
        <v>255692.07763671898</v>
      </c>
      <c r="M576" s="14">
        <v>152233710798554.22</v>
      </c>
      <c r="N576" s="14">
        <v>152233710798554.22</v>
      </c>
      <c r="O576" s="14">
        <v>78068569.64028421</v>
      </c>
      <c r="P576" s="14">
        <v>78.06856964028421</v>
      </c>
    </row>
    <row r="577" spans="1:16" x14ac:dyDescent="0.25">
      <c r="A577" s="7" t="s">
        <v>302</v>
      </c>
      <c r="B577" s="7"/>
      <c r="C577" s="7"/>
      <c r="D577" s="8">
        <v>44431</v>
      </c>
      <c r="E577" s="9">
        <v>44432</v>
      </c>
      <c r="F577" s="10"/>
      <c r="G577" s="10"/>
      <c r="H577" s="10"/>
      <c r="I577" s="11">
        <v>44431</v>
      </c>
      <c r="J577" s="12" t="s">
        <v>7</v>
      </c>
      <c r="K577" s="13">
        <v>157.29962158203099</v>
      </c>
      <c r="L577" s="10"/>
      <c r="M577" s="14"/>
      <c r="N577" s="14"/>
      <c r="O577" s="14"/>
      <c r="P577" s="14"/>
    </row>
    <row r="578" spans="1:16" x14ac:dyDescent="0.25">
      <c r="A578" s="7" t="s">
        <v>303</v>
      </c>
      <c r="B578" s="7">
        <v>34.128982543945398</v>
      </c>
      <c r="C578" s="7">
        <v>37.805102539062602</v>
      </c>
      <c r="D578" s="8">
        <v>44432</v>
      </c>
      <c r="E578" s="9">
        <v>44433</v>
      </c>
      <c r="F578" s="10">
        <v>227526.55029296933</v>
      </c>
      <c r="G578" s="10">
        <v>252034.01692708401</v>
      </c>
      <c r="H578" s="10">
        <v>239780.28361002667</v>
      </c>
      <c r="I578" s="11">
        <v>44432</v>
      </c>
      <c r="J578" s="12" t="s">
        <v>10</v>
      </c>
      <c r="K578" s="13">
        <v>171.25093078613301</v>
      </c>
      <c r="L578" s="10">
        <v>238880.88989257871</v>
      </c>
      <c r="M578" s="14">
        <v>155421928707758.41</v>
      </c>
      <c r="N578" s="14">
        <v>154838955395153.78</v>
      </c>
      <c r="O578" s="14">
        <v>79404592.510335267</v>
      </c>
      <c r="P578" s="14">
        <v>79.404592510335263</v>
      </c>
    </row>
    <row r="579" spans="1:16" x14ac:dyDescent="0.25">
      <c r="A579" s="7" t="s">
        <v>304</v>
      </c>
      <c r="B579" s="7">
        <v>31.109561157226601</v>
      </c>
      <c r="C579" s="7">
        <v>40.284887695312605</v>
      </c>
      <c r="D579" s="8">
        <v>44432</v>
      </c>
      <c r="E579" s="9">
        <v>44433</v>
      </c>
      <c r="F579" s="10">
        <v>207397.0743815107</v>
      </c>
      <c r="G579" s="10">
        <v>268565.9179687507</v>
      </c>
      <c r="H579" s="10">
        <v>237981.49617513071</v>
      </c>
      <c r="I579" s="11">
        <v>44432</v>
      </c>
      <c r="J579" s="12" t="s">
        <v>10</v>
      </c>
      <c r="K579" s="13">
        <v>171.25093078613301</v>
      </c>
      <c r="L579" s="10"/>
      <c r="M579" s="14">
        <v>154255982082549.22</v>
      </c>
      <c r="N579" s="14"/>
      <c r="O579" s="14"/>
      <c r="P579" s="14"/>
    </row>
    <row r="580" spans="1:16" x14ac:dyDescent="0.25">
      <c r="A580" s="7" t="s">
        <v>305</v>
      </c>
      <c r="B580" s="7">
        <v>34.380761718750001</v>
      </c>
      <c r="C580" s="7">
        <v>44.287969970703202</v>
      </c>
      <c r="D580" s="8">
        <v>44433</v>
      </c>
      <c r="E580" s="9">
        <v>44434</v>
      </c>
      <c r="F580" s="10">
        <v>229205.078125</v>
      </c>
      <c r="G580" s="10">
        <v>295253.1331380214</v>
      </c>
      <c r="H580" s="10">
        <v>262229.10563151073</v>
      </c>
      <c r="I580" s="11">
        <v>44433</v>
      </c>
      <c r="J580" s="12" t="s">
        <v>13</v>
      </c>
      <c r="K580" s="13">
        <v>160.17825317382801</v>
      </c>
      <c r="L580" s="10">
        <v>273588.11950683634</v>
      </c>
      <c r="M580" s="14">
        <v>158982869270213.47</v>
      </c>
      <c r="N580" s="14">
        <v>165869551866450.91</v>
      </c>
      <c r="O580" s="14">
        <v>85061308.649462</v>
      </c>
      <c r="P580" s="14">
        <v>85.061308649462006</v>
      </c>
    </row>
    <row r="581" spans="1:16" x14ac:dyDescent="0.25">
      <c r="A581" s="7" t="s">
        <v>306</v>
      </c>
      <c r="B581" s="7">
        <v>38.0363586425782</v>
      </c>
      <c r="C581" s="7">
        <v>47.447781372070395</v>
      </c>
      <c r="D581" s="8">
        <v>44433</v>
      </c>
      <c r="E581" s="9">
        <v>44434</v>
      </c>
      <c r="F581" s="10">
        <v>253575.72428385468</v>
      </c>
      <c r="G581" s="10">
        <v>316318.54248046927</v>
      </c>
      <c r="H581" s="10">
        <v>284947.13338216196</v>
      </c>
      <c r="I581" s="11">
        <v>44433</v>
      </c>
      <c r="J581" s="12" t="s">
        <v>13</v>
      </c>
      <c r="K581" s="13">
        <v>160.17825317382801</v>
      </c>
      <c r="L581" s="10"/>
      <c r="M581" s="14">
        <v>172756234462688.34</v>
      </c>
      <c r="N581" s="14"/>
      <c r="O581" s="14"/>
      <c r="P581" s="14"/>
    </row>
    <row r="582" spans="1:16" x14ac:dyDescent="0.25">
      <c r="A582" s="7" t="s">
        <v>307</v>
      </c>
      <c r="B582" s="7">
        <v>45.025061035156199</v>
      </c>
      <c r="C582" s="7">
        <v>61.176403808593797</v>
      </c>
      <c r="D582" s="8">
        <v>44434</v>
      </c>
      <c r="E582" s="9">
        <v>44435</v>
      </c>
      <c r="F582" s="10">
        <v>300167.07356770796</v>
      </c>
      <c r="G582" s="10">
        <v>407842.69205729198</v>
      </c>
      <c r="H582" s="10">
        <v>354004.8828125</v>
      </c>
      <c r="I582" s="11">
        <v>44434</v>
      </c>
      <c r="J582" s="12" t="s">
        <v>18</v>
      </c>
      <c r="K582" s="13">
        <v>170.52932739257801</v>
      </c>
      <c r="L582" s="10">
        <v>344970.21484375</v>
      </c>
      <c r="M582" s="14">
        <v>228493692108479.72</v>
      </c>
      <c r="N582" s="14">
        <v>222662234008939.06</v>
      </c>
      <c r="O582" s="14">
        <v>114185761.03022516</v>
      </c>
      <c r="P582" s="14">
        <v>114.18576103022515</v>
      </c>
    </row>
    <row r="583" spans="1:16" x14ac:dyDescent="0.25">
      <c r="A583" s="7" t="s">
        <v>308</v>
      </c>
      <c r="B583" s="7">
        <v>46.6445922851562</v>
      </c>
      <c r="C583" s="7">
        <v>54.136071777343794</v>
      </c>
      <c r="D583" s="8">
        <v>44434</v>
      </c>
      <c r="E583" s="9">
        <v>44435</v>
      </c>
      <c r="F583" s="10">
        <v>310963.94856770796</v>
      </c>
      <c r="G583" s="10">
        <v>360907.14518229198</v>
      </c>
      <c r="H583" s="10">
        <v>335935.546875</v>
      </c>
      <c r="I583" s="11">
        <v>44434</v>
      </c>
      <c r="J583" s="12" t="s">
        <v>18</v>
      </c>
      <c r="K583" s="13">
        <v>170.52932739257801</v>
      </c>
      <c r="L583" s="10"/>
      <c r="M583" s="14">
        <v>216830775909398.34</v>
      </c>
      <c r="N583" s="14"/>
      <c r="O583" s="14"/>
      <c r="P583" s="14"/>
    </row>
    <row r="584" spans="1:16" x14ac:dyDescent="0.25">
      <c r="A584" s="7" t="s">
        <v>309</v>
      </c>
      <c r="B584" s="7">
        <v>30.090579223632801</v>
      </c>
      <c r="C584" s="7">
        <v>37.121264648437602</v>
      </c>
      <c r="D584" s="8">
        <v>44435</v>
      </c>
      <c r="E584" s="9">
        <v>44436</v>
      </c>
      <c r="F584" s="10">
        <v>200603.86149088535</v>
      </c>
      <c r="G584" s="10">
        <v>247475.09765625067</v>
      </c>
      <c r="H584" s="10">
        <v>224039.47957356801</v>
      </c>
      <c r="I584" s="11">
        <v>44435</v>
      </c>
      <c r="J584" s="12" t="s">
        <v>21</v>
      </c>
      <c r="K584" s="13">
        <v>199.392333984375</v>
      </c>
      <c r="L584" s="10">
        <v>262924.40287272166</v>
      </c>
      <c r="M584" s="14">
        <v>169082591678857.78</v>
      </c>
      <c r="N584" s="14">
        <v>198429042675658.69</v>
      </c>
      <c r="O584" s="14">
        <v>101758483.42341471</v>
      </c>
      <c r="P584" s="14">
        <v>101.7584834234147</v>
      </c>
    </row>
    <row r="585" spans="1:16" x14ac:dyDescent="0.25">
      <c r="A585" s="7" t="s">
        <v>310</v>
      </c>
      <c r="B585" s="7">
        <v>39.1337707519532</v>
      </c>
      <c r="C585" s="7">
        <v>51.409027099609396</v>
      </c>
      <c r="D585" s="8">
        <v>44435</v>
      </c>
      <c r="E585" s="9">
        <v>44436</v>
      </c>
      <c r="F585" s="10">
        <v>260891.80501302134</v>
      </c>
      <c r="G585" s="10">
        <v>342726.8473307293</v>
      </c>
      <c r="H585" s="10">
        <v>301809.32617187535</v>
      </c>
      <c r="I585" s="11">
        <v>44435</v>
      </c>
      <c r="J585" s="12" t="s">
        <v>21</v>
      </c>
      <c r="K585" s="13">
        <v>199.392333984375</v>
      </c>
      <c r="L585" s="10"/>
      <c r="M585" s="14">
        <v>227775493672459.69</v>
      </c>
      <c r="N585" s="14"/>
      <c r="O585" s="14"/>
      <c r="P585" s="14"/>
    </row>
    <row r="586" spans="1:16" x14ac:dyDescent="0.25">
      <c r="A586" s="7" t="s">
        <v>311</v>
      </c>
      <c r="B586" s="7">
        <v>32.285354614257798</v>
      </c>
      <c r="C586" s="7">
        <v>44.709216308593803</v>
      </c>
      <c r="D586" s="8">
        <v>44436</v>
      </c>
      <c r="E586" s="9">
        <v>44437</v>
      </c>
      <c r="F586" s="10">
        <v>215235.69742838535</v>
      </c>
      <c r="G586" s="10">
        <v>298061.44205729204</v>
      </c>
      <c r="H586" s="10">
        <v>256648.56974283868</v>
      </c>
      <c r="I586" s="11">
        <v>44436</v>
      </c>
      <c r="J586" s="12" t="s">
        <v>24</v>
      </c>
      <c r="K586" s="13">
        <v>167.40759277343801</v>
      </c>
      <c r="L586" s="10">
        <v>287880.20324707031</v>
      </c>
      <c r="M586" s="14">
        <v>162622219358957.97</v>
      </c>
      <c r="N586" s="14">
        <v>182411760986845.66</v>
      </c>
      <c r="O586" s="14">
        <v>93544492.813767001</v>
      </c>
      <c r="P586" s="14">
        <v>93.544492813767008</v>
      </c>
    </row>
    <row r="587" spans="1:16" x14ac:dyDescent="0.25">
      <c r="A587" s="7" t="s">
        <v>312</v>
      </c>
      <c r="B587" s="7">
        <v>37.959875488281199</v>
      </c>
      <c r="C587" s="7">
        <v>57.773675537109398</v>
      </c>
      <c r="D587" s="8">
        <v>44436</v>
      </c>
      <c r="E587" s="9">
        <v>44437</v>
      </c>
      <c r="F587" s="10">
        <v>253065.83658854131</v>
      </c>
      <c r="G587" s="10">
        <v>385157.83691406267</v>
      </c>
      <c r="H587" s="10">
        <v>319111.83675130201</v>
      </c>
      <c r="I587" s="11">
        <v>44436</v>
      </c>
      <c r="J587" s="12" t="s">
        <v>24</v>
      </c>
      <c r="K587" s="13">
        <v>167.40759277343801</v>
      </c>
      <c r="L587" s="10"/>
      <c r="M587" s="14">
        <v>202201302614733.34</v>
      </c>
      <c r="N587" s="14"/>
      <c r="O587" s="14"/>
      <c r="P587" s="14"/>
    </row>
    <row r="588" spans="1:16" x14ac:dyDescent="0.25">
      <c r="A588" s="7" t="s">
        <v>313</v>
      </c>
      <c r="B588" s="7">
        <v>34.385247802734398</v>
      </c>
      <c r="C588" s="7">
        <v>41.153155517578199</v>
      </c>
      <c r="D588" s="8">
        <v>44437</v>
      </c>
      <c r="E588" s="9">
        <v>44438</v>
      </c>
      <c r="F588" s="10">
        <v>229234.98535156265</v>
      </c>
      <c r="G588" s="10">
        <v>274354.37011718802</v>
      </c>
      <c r="H588" s="10">
        <v>251794.67773437535</v>
      </c>
      <c r="I588" s="11">
        <v>44437</v>
      </c>
      <c r="J588" s="12" t="s">
        <v>27</v>
      </c>
      <c r="K588" s="13">
        <v>186.59893798828099</v>
      </c>
      <c r="L588" s="10">
        <v>253655.68033854163</v>
      </c>
      <c r="M588" s="14">
        <v>177836784642231.41</v>
      </c>
      <c r="N588" s="14">
        <v>179151167941805.66</v>
      </c>
      <c r="O588" s="14">
        <v>91872393.816310599</v>
      </c>
      <c r="P588" s="14">
        <v>91.872393816310606</v>
      </c>
    </row>
    <row r="589" spans="1:16" x14ac:dyDescent="0.25">
      <c r="A589" s="7" t="s">
        <v>314</v>
      </c>
      <c r="B589" s="7">
        <v>34.030139160156196</v>
      </c>
      <c r="C589" s="7">
        <v>42.624865722656196</v>
      </c>
      <c r="D589" s="8">
        <v>44437</v>
      </c>
      <c r="E589" s="9">
        <v>44438</v>
      </c>
      <c r="F589" s="10">
        <v>226867.59440104128</v>
      </c>
      <c r="G589" s="10">
        <v>284165.77148437459</v>
      </c>
      <c r="H589" s="10">
        <v>255516.68294270794</v>
      </c>
      <c r="I589" s="11">
        <v>44437</v>
      </c>
      <c r="J589" s="12" t="s">
        <v>27</v>
      </c>
      <c r="K589" s="13">
        <v>186.59893798828099</v>
      </c>
      <c r="L589" s="10"/>
      <c r="M589" s="14">
        <v>180465551241379.97</v>
      </c>
      <c r="N589" s="14"/>
      <c r="O589" s="14"/>
      <c r="P589" s="14"/>
    </row>
    <row r="590" spans="1:16" x14ac:dyDescent="0.25">
      <c r="A590" s="7" t="s">
        <v>315</v>
      </c>
      <c r="B590" s="7">
        <v>23.271386718750001</v>
      </c>
      <c r="C590" s="7">
        <v>34.222744750976602</v>
      </c>
      <c r="D590" s="8">
        <v>44438</v>
      </c>
      <c r="E590" s="9">
        <v>44439</v>
      </c>
      <c r="F590" s="10">
        <v>193928.22265625</v>
      </c>
      <c r="G590" s="10">
        <v>285189.53959147172</v>
      </c>
      <c r="H590" s="10">
        <v>239558.88112386086</v>
      </c>
      <c r="I590" s="11">
        <v>44438</v>
      </c>
      <c r="J590" s="12" t="s">
        <v>7</v>
      </c>
      <c r="K590" s="13">
        <v>171.85067749023401</v>
      </c>
      <c r="L590" s="10">
        <v>244083.63342285168</v>
      </c>
      <c r="M590" s="14">
        <v>155822227535465.06</v>
      </c>
      <c r="N590" s="14">
        <v>158765374451861.03</v>
      </c>
      <c r="O590" s="14">
        <v>81418140.744544119</v>
      </c>
      <c r="P590" s="14">
        <v>81.418140744544118</v>
      </c>
    </row>
    <row r="591" spans="1:16" x14ac:dyDescent="0.25">
      <c r="A591" s="7" t="s">
        <v>316</v>
      </c>
      <c r="B591" s="7">
        <v>27.536328125000001</v>
      </c>
      <c r="C591" s="7">
        <v>32.129684448242202</v>
      </c>
      <c r="D591" s="8">
        <v>44438</v>
      </c>
      <c r="E591" s="9">
        <v>44439</v>
      </c>
      <c r="F591" s="10">
        <v>229469.40104166666</v>
      </c>
      <c r="G591" s="10">
        <v>267747.37040201836</v>
      </c>
      <c r="H591" s="10">
        <v>248608.38572184253</v>
      </c>
      <c r="I591" s="11">
        <v>44438</v>
      </c>
      <c r="J591" s="12" t="s">
        <v>7</v>
      </c>
      <c r="K591" s="13">
        <v>171.85067749023401</v>
      </c>
      <c r="L591" s="10"/>
      <c r="M591" s="14">
        <v>161708521368257.06</v>
      </c>
      <c r="N591" s="14"/>
      <c r="O591" s="14"/>
      <c r="P591" s="14"/>
    </row>
    <row r="592" spans="1:16" x14ac:dyDescent="0.25">
      <c r="A592" s="7" t="s">
        <v>317</v>
      </c>
      <c r="B592" s="7">
        <v>33.117309570312599</v>
      </c>
      <c r="C592" s="7">
        <v>42.150631713867199</v>
      </c>
      <c r="D592" s="8">
        <v>44439</v>
      </c>
      <c r="E592" s="9">
        <v>44440</v>
      </c>
      <c r="F592" s="10">
        <v>220782.06380208401</v>
      </c>
      <c r="G592" s="10">
        <v>281004.21142578131</v>
      </c>
      <c r="H592" s="10">
        <v>250893.13761393266</v>
      </c>
      <c r="I592" s="11">
        <v>44439</v>
      </c>
      <c r="J592" s="12" t="s">
        <v>10</v>
      </c>
      <c r="K592" s="13">
        <v>166.36149597168</v>
      </c>
      <c r="L592" s="10">
        <v>253893.55468750032</v>
      </c>
      <c r="M592" s="14">
        <v>157981954903895.94</v>
      </c>
      <c r="N592" s="14">
        <v>159871252312813.69</v>
      </c>
      <c r="O592" s="14">
        <v>81985257.596314713</v>
      </c>
      <c r="P592" s="14">
        <v>81.98525759631471</v>
      </c>
    </row>
    <row r="593" spans="1:16" x14ac:dyDescent="0.25">
      <c r="A593" s="7" t="s">
        <v>318</v>
      </c>
      <c r="B593" s="7">
        <v>34.405322265625003</v>
      </c>
      <c r="C593" s="7">
        <v>42.662869262695395</v>
      </c>
      <c r="D593" s="8">
        <v>44439</v>
      </c>
      <c r="E593" s="9">
        <v>44440</v>
      </c>
      <c r="F593" s="10">
        <v>229368.81510416666</v>
      </c>
      <c r="G593" s="10">
        <v>284419.12841796927</v>
      </c>
      <c r="H593" s="10">
        <v>256893.97176106798</v>
      </c>
      <c r="I593" s="11">
        <v>44439</v>
      </c>
      <c r="J593" s="12" t="s">
        <v>10</v>
      </c>
      <c r="K593" s="13">
        <v>166.36149597168</v>
      </c>
      <c r="L593" s="10"/>
      <c r="M593" s="14">
        <v>161760549721731.44</v>
      </c>
      <c r="N593" s="14"/>
      <c r="O593" s="14"/>
      <c r="P593" s="14"/>
    </row>
    <row r="594" spans="1:16" x14ac:dyDescent="0.25">
      <c r="A594" s="28" t="s">
        <v>319</v>
      </c>
      <c r="B594" s="7">
        <v>42.056842041015599</v>
      </c>
      <c r="C594" s="7">
        <v>50.944750976562602</v>
      </c>
      <c r="D594" s="8">
        <v>44440</v>
      </c>
      <c r="E594" s="9">
        <v>44441</v>
      </c>
      <c r="F594" s="10">
        <v>280378.94694010401</v>
      </c>
      <c r="G594" s="10">
        <v>339631.67317708401</v>
      </c>
      <c r="H594" s="10">
        <v>310005.31005859398</v>
      </c>
      <c r="I594" s="11">
        <v>44440</v>
      </c>
      <c r="J594" s="12" t="s">
        <v>13</v>
      </c>
      <c r="K594" s="13">
        <v>164.23202514648401</v>
      </c>
      <c r="L594" s="10">
        <v>328599.73144531267</v>
      </c>
      <c r="M594" s="14">
        <v>192704947534772.72</v>
      </c>
      <c r="N594" s="14">
        <v>204263578569479.22</v>
      </c>
      <c r="O594" s="14">
        <v>104750553.11255345</v>
      </c>
      <c r="P594" s="14">
        <v>104.75055311255345</v>
      </c>
    </row>
    <row r="595" spans="1:16" x14ac:dyDescent="0.25">
      <c r="A595" s="28" t="s">
        <v>320</v>
      </c>
      <c r="B595" s="7">
        <v>44.349395751953196</v>
      </c>
      <c r="C595" s="7">
        <v>59.808850097656205</v>
      </c>
      <c r="D595" s="8">
        <v>44440</v>
      </c>
      <c r="E595" s="9">
        <v>44441</v>
      </c>
      <c r="F595" s="10">
        <v>295662.63834635465</v>
      </c>
      <c r="G595" s="10">
        <v>398725.66731770802</v>
      </c>
      <c r="H595" s="10">
        <v>347194.15283203137</v>
      </c>
      <c r="I595" s="11">
        <v>44440</v>
      </c>
      <c r="J595" s="12" t="s">
        <v>13</v>
      </c>
      <c r="K595" s="13">
        <v>164.23202514648401</v>
      </c>
      <c r="L595" s="10"/>
      <c r="M595" s="14">
        <v>215822209604185.75</v>
      </c>
      <c r="N595" s="14"/>
      <c r="O595" s="14"/>
      <c r="P595" s="14"/>
    </row>
    <row r="596" spans="1:16" x14ac:dyDescent="0.25">
      <c r="A596" s="28" t="s">
        <v>321</v>
      </c>
      <c r="B596" s="7">
        <v>39.346102905273398</v>
      </c>
      <c r="C596" s="7">
        <v>54.626409912109395</v>
      </c>
      <c r="D596" s="8">
        <v>44441</v>
      </c>
      <c r="E596" s="9">
        <v>44442</v>
      </c>
      <c r="F596" s="10">
        <v>262307.35270182265</v>
      </c>
      <c r="G596" s="10">
        <v>364176.0660807293</v>
      </c>
      <c r="H596" s="10">
        <v>313241.709391276</v>
      </c>
      <c r="I596" s="11">
        <v>44441</v>
      </c>
      <c r="J596" s="12" t="s">
        <v>18</v>
      </c>
      <c r="K596" s="13">
        <v>162.356689453125</v>
      </c>
      <c r="L596" s="10">
        <v>302608.33231608104</v>
      </c>
      <c r="M596" s="14">
        <v>192493317050509.53</v>
      </c>
      <c r="N596" s="14">
        <v>185958893430389.53</v>
      </c>
      <c r="O596" s="14">
        <v>95363535.092507452</v>
      </c>
      <c r="P596" s="14">
        <v>95.363535092507448</v>
      </c>
    </row>
    <row r="597" spans="1:16" x14ac:dyDescent="0.25">
      <c r="A597" s="28" t="s">
        <v>322</v>
      </c>
      <c r="B597" s="7">
        <v>39.3625305175782</v>
      </c>
      <c r="C597" s="7">
        <v>48.229956054687605</v>
      </c>
      <c r="D597" s="8">
        <v>44441</v>
      </c>
      <c r="E597" s="9">
        <v>44442</v>
      </c>
      <c r="F597" s="10">
        <v>262416.87011718802</v>
      </c>
      <c r="G597" s="10">
        <v>321533.04036458401</v>
      </c>
      <c r="H597" s="10">
        <v>291974.95524088602</v>
      </c>
      <c r="I597" s="11">
        <v>44441</v>
      </c>
      <c r="J597" s="12" t="s">
        <v>18</v>
      </c>
      <c r="K597" s="13">
        <v>162.356689453125</v>
      </c>
      <c r="L597" s="10"/>
      <c r="M597" s="14">
        <v>179424469810269.47</v>
      </c>
      <c r="N597" s="14"/>
      <c r="O597" s="14"/>
      <c r="P597" s="14"/>
    </row>
    <row r="598" spans="1:16" x14ac:dyDescent="0.25">
      <c r="A598" s="28" t="s">
        <v>323</v>
      </c>
      <c r="B598" s="7">
        <v>34.570196533203202</v>
      </c>
      <c r="C598" s="7">
        <v>46.184497070312602</v>
      </c>
      <c r="D598" s="8">
        <v>44442</v>
      </c>
      <c r="E598" s="9">
        <v>44443</v>
      </c>
      <c r="F598" s="10">
        <v>230467.97688802137</v>
      </c>
      <c r="G598" s="10">
        <v>307896.64713541738</v>
      </c>
      <c r="H598" s="10">
        <v>269182.31201171939</v>
      </c>
      <c r="I598" s="11">
        <v>44442</v>
      </c>
      <c r="J598" s="12" t="s">
        <v>21</v>
      </c>
      <c r="K598" s="13">
        <v>178.12094116210901</v>
      </c>
      <c r="L598" s="10">
        <v>254310.86222330763</v>
      </c>
      <c r="M598" s="14">
        <v>181479420585540</v>
      </c>
      <c r="N598" s="14">
        <v>171453271130554.91</v>
      </c>
      <c r="O598" s="14">
        <v>87924754.425925598</v>
      </c>
      <c r="P598" s="14">
        <v>87.924754425925599</v>
      </c>
    </row>
    <row r="599" spans="1:16" x14ac:dyDescent="0.25">
      <c r="A599" s="28" t="s">
        <v>324</v>
      </c>
      <c r="B599" s="7">
        <v>16.78628234863282</v>
      </c>
      <c r="C599" s="7">
        <v>19.129629516601561</v>
      </c>
      <c r="D599" s="8">
        <v>44442</v>
      </c>
      <c r="E599" s="9">
        <v>44443</v>
      </c>
      <c r="F599" s="10">
        <v>223817.09798177096</v>
      </c>
      <c r="G599" s="10">
        <v>255061.72688802084</v>
      </c>
      <c r="H599" s="10">
        <v>239439.4124348959</v>
      </c>
      <c r="I599" s="11">
        <v>44442</v>
      </c>
      <c r="J599" s="12" t="s">
        <v>21</v>
      </c>
      <c r="K599" s="13">
        <v>178.12094116210901</v>
      </c>
      <c r="L599" s="10"/>
      <c r="M599" s="14">
        <v>161427121675569.91</v>
      </c>
      <c r="N599" s="14"/>
      <c r="O599" s="14"/>
      <c r="P599" s="14"/>
    </row>
    <row r="600" spans="1:16" x14ac:dyDescent="0.25">
      <c r="A600" s="28" t="s">
        <v>325</v>
      </c>
      <c r="B600" s="7">
        <v>32.297845458984398</v>
      </c>
      <c r="C600" s="7">
        <v>41.979095458984396</v>
      </c>
      <c r="D600" s="8">
        <v>44443</v>
      </c>
      <c r="E600" s="9">
        <v>44444</v>
      </c>
      <c r="F600" s="10">
        <v>215318.96972656265</v>
      </c>
      <c r="G600" s="10">
        <v>279860.6363932293</v>
      </c>
      <c r="H600" s="10">
        <v>247589.80305989599</v>
      </c>
      <c r="I600" s="11">
        <v>44443</v>
      </c>
      <c r="J600" s="12" t="s">
        <v>24</v>
      </c>
      <c r="K600" s="13">
        <v>158.74864196777301</v>
      </c>
      <c r="L600" s="10">
        <v>260726.32853190092</v>
      </c>
      <c r="M600" s="14">
        <v>148767702828129.69</v>
      </c>
      <c r="N600" s="14">
        <v>156660962944099.03</v>
      </c>
      <c r="O600" s="14">
        <v>80338955.355948225</v>
      </c>
      <c r="P600" s="14">
        <v>80.338955355948229</v>
      </c>
    </row>
    <row r="601" spans="1:16" x14ac:dyDescent="0.25">
      <c r="A601" s="28" t="s">
        <v>326</v>
      </c>
      <c r="B601" s="7">
        <v>16.31156768798828</v>
      </c>
      <c r="C601" s="7">
        <v>24.767860412597599</v>
      </c>
      <c r="D601" s="8">
        <v>44443</v>
      </c>
      <c r="E601" s="9">
        <v>44444</v>
      </c>
      <c r="F601" s="10">
        <v>217487.56917317709</v>
      </c>
      <c r="G601" s="10">
        <v>330238.13883463462</v>
      </c>
      <c r="H601" s="10">
        <v>273862.85400390584</v>
      </c>
      <c r="I601" s="11">
        <v>44443</v>
      </c>
      <c r="J601" s="12" t="s">
        <v>24</v>
      </c>
      <c r="K601" s="13">
        <v>158.74864196777301</v>
      </c>
      <c r="L601" s="10"/>
      <c r="M601" s="14">
        <v>164554223060068.41</v>
      </c>
      <c r="N601" s="14"/>
      <c r="O601" s="14"/>
      <c r="P601" s="14"/>
    </row>
    <row r="602" spans="1:16" x14ac:dyDescent="0.25">
      <c r="A602" s="28" t="s">
        <v>327</v>
      </c>
      <c r="B602" s="7">
        <v>36.4958312988282</v>
      </c>
      <c r="C602" s="7">
        <v>48.692013549804599</v>
      </c>
      <c r="D602" s="8">
        <v>44444</v>
      </c>
      <c r="E602" s="9">
        <v>44445</v>
      </c>
      <c r="F602" s="10">
        <v>243305.54199218799</v>
      </c>
      <c r="G602" s="10">
        <v>324613.42366536398</v>
      </c>
      <c r="H602" s="10">
        <v>283959.482828776</v>
      </c>
      <c r="I602" s="11">
        <v>44444</v>
      </c>
      <c r="J602" s="12" t="s">
        <v>27</v>
      </c>
      <c r="K602" s="13">
        <v>153.42353820800801</v>
      </c>
      <c r="L602" s="10">
        <v>291195.20060221362</v>
      </c>
      <c r="M602" s="14">
        <v>164897569512116.69</v>
      </c>
      <c r="N602" s="14">
        <v>169099409375428.91</v>
      </c>
      <c r="O602" s="14">
        <v>86717645.833553284</v>
      </c>
      <c r="P602" s="14">
        <v>86.717645833553291</v>
      </c>
    </row>
    <row r="603" spans="1:16" x14ac:dyDescent="0.25">
      <c r="A603" s="28" t="s">
        <v>328</v>
      </c>
      <c r="B603" s="7">
        <v>38.964147949218798</v>
      </c>
      <c r="C603" s="7">
        <v>50.565127563476601</v>
      </c>
      <c r="D603" s="8">
        <v>44444</v>
      </c>
      <c r="E603" s="9">
        <v>44445</v>
      </c>
      <c r="F603" s="10">
        <v>259760.98632812529</v>
      </c>
      <c r="G603" s="10">
        <v>337100.85042317735</v>
      </c>
      <c r="H603" s="10">
        <v>298430.91837565135</v>
      </c>
      <c r="I603" s="11">
        <v>44444</v>
      </c>
      <c r="J603" s="12" t="s">
        <v>27</v>
      </c>
      <c r="K603" s="13">
        <v>153.42353820800801</v>
      </c>
      <c r="L603" s="10"/>
      <c r="M603" s="14">
        <v>173301249238741.28</v>
      </c>
      <c r="N603" s="14"/>
      <c r="O603" s="14"/>
      <c r="P603" s="14"/>
    </row>
    <row r="604" spans="1:16" x14ac:dyDescent="0.25">
      <c r="A604" s="28" t="s">
        <v>329</v>
      </c>
      <c r="B604" s="7">
        <v>37.633776855468803</v>
      </c>
      <c r="C604" s="7">
        <v>51.936566162109401</v>
      </c>
      <c r="D604" s="8">
        <v>44445</v>
      </c>
      <c r="E604" s="9">
        <v>44446</v>
      </c>
      <c r="F604" s="10">
        <v>250891.84570312535</v>
      </c>
      <c r="G604" s="10">
        <v>346243.77441406267</v>
      </c>
      <c r="H604" s="10">
        <v>298567.81005859398</v>
      </c>
      <c r="I604" s="11">
        <v>44445</v>
      </c>
      <c r="J604" s="12" t="s">
        <v>7</v>
      </c>
      <c r="K604" s="13">
        <v>158.16905212402301</v>
      </c>
      <c r="L604" s="10">
        <v>302151.08744303399</v>
      </c>
      <c r="M604" s="14">
        <v>178743549731834.31</v>
      </c>
      <c r="N604" s="14">
        <v>180888749910121.84</v>
      </c>
      <c r="O604" s="14">
        <v>92763461.492370173</v>
      </c>
      <c r="P604" s="14">
        <v>92.763461492370169</v>
      </c>
    </row>
    <row r="605" spans="1:16" x14ac:dyDescent="0.25">
      <c r="A605" s="28" t="s">
        <v>330</v>
      </c>
      <c r="B605" s="7">
        <v>42.227218627929602</v>
      </c>
      <c r="C605" s="7">
        <v>49.493090820312602</v>
      </c>
      <c r="D605" s="8">
        <v>44445</v>
      </c>
      <c r="E605" s="9">
        <v>44446</v>
      </c>
      <c r="F605" s="10">
        <v>281514.79085286398</v>
      </c>
      <c r="G605" s="10">
        <v>329953.93880208401</v>
      </c>
      <c r="H605" s="10">
        <v>305734.364827474</v>
      </c>
      <c r="I605" s="11">
        <v>44445</v>
      </c>
      <c r="J605" s="12" t="s">
        <v>7</v>
      </c>
      <c r="K605" s="13">
        <v>158.16905212402301</v>
      </c>
      <c r="L605" s="10"/>
      <c r="M605" s="14">
        <v>183033950088409.34</v>
      </c>
      <c r="N605" s="14"/>
      <c r="O605" s="14"/>
      <c r="P605" s="14"/>
    </row>
    <row r="606" spans="1:16" x14ac:dyDescent="0.25">
      <c r="A606" s="28" t="s">
        <v>331</v>
      </c>
      <c r="B606" s="7">
        <v>35.827435302734401</v>
      </c>
      <c r="C606" s="7">
        <v>45.132379150390605</v>
      </c>
      <c r="D606" s="8">
        <v>44446</v>
      </c>
      <c r="E606" s="9">
        <v>44447</v>
      </c>
      <c r="F606" s="10">
        <v>238849.56868489599</v>
      </c>
      <c r="G606" s="10">
        <v>300882.5276692707</v>
      </c>
      <c r="H606" s="10">
        <v>269866.04817708337</v>
      </c>
      <c r="I606" s="11">
        <v>44446</v>
      </c>
      <c r="J606" s="12" t="s">
        <v>10</v>
      </c>
      <c r="K606" s="13">
        <v>166.98475646972699</v>
      </c>
      <c r="L606" s="10">
        <v>274770.05513509095</v>
      </c>
      <c r="M606" s="14">
        <v>170565409325317.44</v>
      </c>
      <c r="N606" s="14">
        <v>173664924658116.59</v>
      </c>
      <c r="O606" s="14">
        <v>89058935.722111076</v>
      </c>
      <c r="P606" s="14">
        <v>89.058935722111073</v>
      </c>
    </row>
    <row r="607" spans="1:16" x14ac:dyDescent="0.25">
      <c r="A607" s="28" t="s">
        <v>332</v>
      </c>
      <c r="B607" s="7">
        <v>34.585556030273395</v>
      </c>
      <c r="C607" s="7">
        <v>49.316662597656197</v>
      </c>
      <c r="D607" s="8">
        <v>44446</v>
      </c>
      <c r="E607" s="9">
        <v>44447</v>
      </c>
      <c r="F607" s="10">
        <v>230570.37353515593</v>
      </c>
      <c r="G607" s="10">
        <v>328777.75065104134</v>
      </c>
      <c r="H607" s="10">
        <v>279674.06209309865</v>
      </c>
      <c r="I607" s="11">
        <v>44446</v>
      </c>
      <c r="J607" s="12" t="s">
        <v>10</v>
      </c>
      <c r="K607" s="13">
        <v>166.98475646972699</v>
      </c>
      <c r="L607" s="10"/>
      <c r="M607" s="14">
        <v>176764439990915.72</v>
      </c>
      <c r="N607" s="14"/>
      <c r="O607" s="14"/>
      <c r="P607" s="14"/>
    </row>
    <row r="608" spans="1:16" x14ac:dyDescent="0.25">
      <c r="A608" s="28" t="s">
        <v>333</v>
      </c>
      <c r="B608" s="7">
        <v>51.750732421875</v>
      </c>
      <c r="C608" s="7">
        <v>88.177746582031205</v>
      </c>
      <c r="D608" s="8">
        <v>44447</v>
      </c>
      <c r="E608" s="9">
        <v>44448</v>
      </c>
      <c r="F608" s="10">
        <v>345004.8828125</v>
      </c>
      <c r="G608" s="10">
        <v>587851.64388020802</v>
      </c>
      <c r="H608" s="10">
        <v>466428.26334635401</v>
      </c>
      <c r="I608" s="11">
        <v>44447</v>
      </c>
      <c r="J608" s="12" t="s">
        <v>13</v>
      </c>
      <c r="K608" s="13">
        <v>165.13063049316401</v>
      </c>
      <c r="L608" s="10">
        <v>436480.77392578137</v>
      </c>
      <c r="M608" s="14">
        <v>291526730285523.69</v>
      </c>
      <c r="N608" s="14">
        <v>272808967325784.5</v>
      </c>
      <c r="O608" s="14">
        <v>139902034.52604333</v>
      </c>
      <c r="P608" s="14">
        <v>139.90203452604334</v>
      </c>
    </row>
    <row r="609" spans="1:16" x14ac:dyDescent="0.25">
      <c r="A609" s="28" t="s">
        <v>334</v>
      </c>
      <c r="B609" s="7">
        <v>37.534906005859398</v>
      </c>
      <c r="C609" s="7">
        <v>84.42507934570321</v>
      </c>
      <c r="D609" s="8">
        <v>44447</v>
      </c>
      <c r="E609" s="9">
        <v>44448</v>
      </c>
      <c r="F609" s="10">
        <v>250232.70670572933</v>
      </c>
      <c r="G609" s="10">
        <v>562833.86230468808</v>
      </c>
      <c r="H609" s="10">
        <v>406533.28450520872</v>
      </c>
      <c r="I609" s="11">
        <v>44447</v>
      </c>
      <c r="J609" s="12" t="s">
        <v>13</v>
      </c>
      <c r="K609" s="13">
        <v>165.13063049316401</v>
      </c>
      <c r="L609" s="10"/>
      <c r="M609" s="14">
        <v>254091204366045.31</v>
      </c>
      <c r="N609" s="14"/>
      <c r="O609" s="14"/>
      <c r="P609" s="14"/>
    </row>
    <row r="610" spans="1:16" x14ac:dyDescent="0.25">
      <c r="A610" s="28" t="s">
        <v>335</v>
      </c>
      <c r="B610" s="7">
        <v>43.163116455078196</v>
      </c>
      <c r="C610" s="7">
        <v>46.164440917968804</v>
      </c>
      <c r="D610" s="8">
        <v>44448</v>
      </c>
      <c r="E610" s="9">
        <v>44449</v>
      </c>
      <c r="F610" s="10">
        <v>287754.10970052128</v>
      </c>
      <c r="G610" s="10">
        <v>307762.93945312541</v>
      </c>
      <c r="H610" s="10">
        <v>297758.52457682334</v>
      </c>
      <c r="I610" s="11">
        <v>44448</v>
      </c>
      <c r="J610" s="12" t="s">
        <v>18</v>
      </c>
      <c r="K610" s="13">
        <v>162.25151062011699</v>
      </c>
      <c r="L610" s="10">
        <v>305538.36059570336</v>
      </c>
      <c r="M610" s="14">
        <v>182860051011716.81</v>
      </c>
      <c r="N610" s="14">
        <v>187637819215992.5</v>
      </c>
      <c r="O610" s="14">
        <v>96224522.674867943</v>
      </c>
      <c r="P610" s="14">
        <v>96.224522674867941</v>
      </c>
    </row>
    <row r="611" spans="1:16" x14ac:dyDescent="0.25">
      <c r="A611" s="28" t="s">
        <v>336</v>
      </c>
      <c r="B611" s="7">
        <v>39.572424316406199</v>
      </c>
      <c r="C611" s="7">
        <v>54.423034667968793</v>
      </c>
      <c r="D611" s="8">
        <v>44448</v>
      </c>
      <c r="E611" s="9">
        <v>44449</v>
      </c>
      <c r="F611" s="10">
        <v>263816.16210937465</v>
      </c>
      <c r="G611" s="10">
        <v>362820.23111979198</v>
      </c>
      <c r="H611" s="10">
        <v>313318.19661458331</v>
      </c>
      <c r="I611" s="11">
        <v>44448</v>
      </c>
      <c r="J611" s="12" t="s">
        <v>18</v>
      </c>
      <c r="K611" s="13">
        <v>162.25151062011699</v>
      </c>
      <c r="L611" s="10"/>
      <c r="M611" s="14">
        <v>192415587420268.19</v>
      </c>
      <c r="N611" s="14"/>
      <c r="O611" s="14"/>
      <c r="P611" s="14"/>
    </row>
    <row r="612" spans="1:16" x14ac:dyDescent="0.25">
      <c r="A612" s="28" t="s">
        <v>337</v>
      </c>
      <c r="B612" s="7">
        <v>38.993792724609399</v>
      </c>
      <c r="C612" s="7">
        <v>48.6386901855468</v>
      </c>
      <c r="D612" s="8">
        <v>44449</v>
      </c>
      <c r="E612" s="9">
        <v>44450</v>
      </c>
      <c r="F612" s="10">
        <v>259958.61816406267</v>
      </c>
      <c r="G612" s="10">
        <v>324257.93457031198</v>
      </c>
      <c r="H612" s="10">
        <v>292108.27636718733</v>
      </c>
      <c r="I612" s="11">
        <v>44449</v>
      </c>
      <c r="J612" s="12" t="s">
        <v>21</v>
      </c>
      <c r="K612" s="13">
        <v>161.37596130371099</v>
      </c>
      <c r="L612" s="10">
        <v>302623.057047526</v>
      </c>
      <c r="M612" s="14">
        <v>178422076024841.91</v>
      </c>
      <c r="N612" s="14">
        <v>184844588324951</v>
      </c>
      <c r="O612" s="14">
        <v>94792096.576897949</v>
      </c>
      <c r="P612" s="14">
        <v>94.792096576897947</v>
      </c>
    </row>
    <row r="613" spans="1:16" x14ac:dyDescent="0.25">
      <c r="A613" s="28" t="s">
        <v>338</v>
      </c>
      <c r="B613" s="7">
        <v>44.499218749999997</v>
      </c>
      <c r="C613" s="7">
        <v>49.442132568359398</v>
      </c>
      <c r="D613" s="8">
        <v>44449</v>
      </c>
      <c r="E613" s="9">
        <v>44450</v>
      </c>
      <c r="F613" s="10">
        <v>296661.45833333331</v>
      </c>
      <c r="G613" s="10">
        <v>329614.21712239599</v>
      </c>
      <c r="H613" s="10">
        <v>313137.83772786462</v>
      </c>
      <c r="I613" s="11">
        <v>44449</v>
      </c>
      <c r="J613" s="12" t="s">
        <v>21</v>
      </c>
      <c r="K613" s="13">
        <v>161.37596130371099</v>
      </c>
      <c r="L613" s="10"/>
      <c r="M613" s="14">
        <v>191267100625060.03</v>
      </c>
      <c r="N613" s="14"/>
      <c r="O613" s="14"/>
      <c r="P613" s="14"/>
    </row>
    <row r="614" spans="1:16" x14ac:dyDescent="0.25">
      <c r="A614" s="28" t="s">
        <v>339</v>
      </c>
      <c r="B614" s="7">
        <v>51.478985595703207</v>
      </c>
      <c r="C614" s="7">
        <v>63.679345703125001</v>
      </c>
      <c r="D614" s="8">
        <v>44450</v>
      </c>
      <c r="E614" s="9">
        <v>44451</v>
      </c>
      <c r="F614" s="10">
        <v>343193.23730468802</v>
      </c>
      <c r="G614" s="10">
        <v>424528.97135416669</v>
      </c>
      <c r="H614" s="10">
        <v>383861.10432942735</v>
      </c>
      <c r="I614" s="11">
        <v>44450</v>
      </c>
      <c r="J614" s="12" t="s">
        <v>24</v>
      </c>
      <c r="K614" s="13">
        <v>155.82101440429699</v>
      </c>
      <c r="L614" s="10">
        <v>358214.08589681034</v>
      </c>
      <c r="M614" s="14">
        <v>226394576934462.72</v>
      </c>
      <c r="N614" s="14">
        <v>211268413272150.81</v>
      </c>
      <c r="O614" s="14">
        <v>108342776.03700042</v>
      </c>
      <c r="P614" s="14">
        <v>108.34277603700042</v>
      </c>
    </row>
    <row r="615" spans="1:16" x14ac:dyDescent="0.25">
      <c r="A615" s="28" t="s">
        <v>340</v>
      </c>
      <c r="B615" s="7">
        <v>42.846707153320395</v>
      </c>
      <c r="C615" s="7">
        <v>56.923413085937604</v>
      </c>
      <c r="D615" s="8">
        <v>44450</v>
      </c>
      <c r="E615" s="9">
        <v>44451</v>
      </c>
      <c r="F615" s="10">
        <v>285644.71435546927</v>
      </c>
      <c r="G615" s="10">
        <v>379489.42057291738</v>
      </c>
      <c r="H615" s="10">
        <v>332567.06746419333</v>
      </c>
      <c r="I615" s="11">
        <v>44450</v>
      </c>
      <c r="J615" s="12" t="s">
        <v>24</v>
      </c>
      <c r="K615" s="13">
        <v>155.82101440429699</v>
      </c>
      <c r="L615" s="10"/>
      <c r="M615" s="14">
        <v>196142249609838.97</v>
      </c>
      <c r="N615" s="14"/>
      <c r="O615" s="14"/>
      <c r="P615" s="14"/>
    </row>
    <row r="616" spans="1:16" x14ac:dyDescent="0.25">
      <c r="A616" s="28" t="s">
        <v>341</v>
      </c>
      <c r="B616" s="7">
        <v>50.0434387207032</v>
      </c>
      <c r="C616" s="7">
        <v>57.720513916015605</v>
      </c>
      <c r="D616" s="8">
        <v>44451</v>
      </c>
      <c r="E616" s="9">
        <v>44452</v>
      </c>
      <c r="F616" s="10">
        <v>333622.92480468802</v>
      </c>
      <c r="G616" s="10">
        <v>384803.4261067707</v>
      </c>
      <c r="H616" s="10">
        <v>359213.17545572936</v>
      </c>
      <c r="I616" s="11">
        <v>44451</v>
      </c>
      <c r="J616" s="12" t="s">
        <v>27</v>
      </c>
      <c r="K616" s="13">
        <v>154.23704528808599</v>
      </c>
      <c r="L616" s="10">
        <v>341290.54260253935</v>
      </c>
      <c r="M616" s="14">
        <v>209704059799038.91</v>
      </c>
      <c r="N616" s="14">
        <v>199241055854839.81</v>
      </c>
      <c r="O616" s="14">
        <v>102174900.43837939</v>
      </c>
      <c r="P616" s="14">
        <v>102.1749004383794</v>
      </c>
    </row>
    <row r="617" spans="1:16" x14ac:dyDescent="0.25">
      <c r="A617" s="28" t="s">
        <v>342</v>
      </c>
      <c r="B617" s="7">
        <v>48.891442871093801</v>
      </c>
      <c r="C617" s="7">
        <v>48.118930053710997</v>
      </c>
      <c r="D617" s="8">
        <v>44451</v>
      </c>
      <c r="E617" s="9">
        <v>44452</v>
      </c>
      <c r="F617" s="10">
        <v>325942.95247395866</v>
      </c>
      <c r="G617" s="10">
        <v>320792.86702473997</v>
      </c>
      <c r="H617" s="10">
        <v>323367.90974934935</v>
      </c>
      <c r="I617" s="11">
        <v>44451</v>
      </c>
      <c r="J617" s="12" t="s">
        <v>27</v>
      </c>
      <c r="K617" s="13">
        <v>154.23704528808599</v>
      </c>
      <c r="L617" s="10"/>
      <c r="M617" s="14">
        <v>188778051910640.72</v>
      </c>
      <c r="N617" s="14"/>
      <c r="O617" s="14"/>
      <c r="P617" s="14"/>
    </row>
    <row r="618" spans="1:16" x14ac:dyDescent="0.25">
      <c r="A618" s="28" t="s">
        <v>343</v>
      </c>
      <c r="B618" s="7">
        <v>31.590289306640603</v>
      </c>
      <c r="C618" s="7">
        <v>37.383316040038999</v>
      </c>
      <c r="D618" s="8">
        <v>44452</v>
      </c>
      <c r="E618" s="9">
        <v>44453</v>
      </c>
      <c r="F618" s="10">
        <v>210601.92871093735</v>
      </c>
      <c r="G618" s="10">
        <v>249222.10693359331</v>
      </c>
      <c r="H618" s="10">
        <v>229912.01782226533</v>
      </c>
      <c r="I618" s="11">
        <v>44452</v>
      </c>
      <c r="J618" s="12" t="s">
        <v>7</v>
      </c>
      <c r="K618" s="13">
        <v>163.30603027343801</v>
      </c>
      <c r="L618" s="10">
        <v>258139.97904459634</v>
      </c>
      <c r="M618" s="14">
        <v>142111681698157.66</v>
      </c>
      <c r="N618" s="14">
        <v>159559760655548.09</v>
      </c>
      <c r="O618" s="14">
        <v>81825518.284896463</v>
      </c>
      <c r="P618" s="14">
        <v>81.825518284896461</v>
      </c>
    </row>
    <row r="619" spans="1:16" x14ac:dyDescent="0.25">
      <c r="A619" s="28" t="s">
        <v>344</v>
      </c>
      <c r="B619" s="7">
        <v>40.6671752929688</v>
      </c>
      <c r="C619" s="7">
        <v>45.243206787109401</v>
      </c>
      <c r="D619" s="8">
        <v>44452</v>
      </c>
      <c r="E619" s="9">
        <v>44453</v>
      </c>
      <c r="F619" s="10">
        <v>271114.50195312535</v>
      </c>
      <c r="G619" s="10">
        <v>301621.3785807293</v>
      </c>
      <c r="H619" s="10">
        <v>286367.94026692735</v>
      </c>
      <c r="I619" s="11">
        <v>44452</v>
      </c>
      <c r="J619" s="12" t="s">
        <v>7</v>
      </c>
      <c r="K619" s="13">
        <v>163.30603027343801</v>
      </c>
      <c r="L619" s="10"/>
      <c r="M619" s="14">
        <v>177007839612938.53</v>
      </c>
      <c r="N619" s="14"/>
      <c r="O619" s="14"/>
      <c r="P619" s="14"/>
    </row>
    <row r="620" spans="1:16" x14ac:dyDescent="0.25">
      <c r="A620" s="28" t="s">
        <v>345</v>
      </c>
      <c r="B620" s="7">
        <v>35.628634643554605</v>
      </c>
      <c r="C620" s="7">
        <v>41.430816650390604</v>
      </c>
      <c r="D620" s="8">
        <v>44453</v>
      </c>
      <c r="E620" s="9">
        <v>44454</v>
      </c>
      <c r="F620" s="10">
        <v>237524.2309570307</v>
      </c>
      <c r="G620" s="10">
        <v>276205.44433593733</v>
      </c>
      <c r="H620" s="10">
        <v>256864.83764648403</v>
      </c>
      <c r="I620" s="11">
        <v>44453</v>
      </c>
      <c r="J620" s="12" t="s">
        <v>10</v>
      </c>
      <c r="K620" s="13">
        <v>162.86543273925801</v>
      </c>
      <c r="L620" s="10">
        <v>275963.61287434865</v>
      </c>
      <c r="M620" s="14">
        <v>158343215123334.84</v>
      </c>
      <c r="N620" s="14">
        <v>170116572279599.44</v>
      </c>
      <c r="O620" s="14">
        <v>87239267.835692018</v>
      </c>
      <c r="P620" s="14">
        <v>87.239267835692019</v>
      </c>
    </row>
    <row r="621" spans="1:16" x14ac:dyDescent="0.25">
      <c r="A621" s="28" t="s">
        <v>346</v>
      </c>
      <c r="B621" s="7">
        <v>40.043911743164003</v>
      </c>
      <c r="C621" s="7">
        <v>48.474804687499997</v>
      </c>
      <c r="D621" s="8">
        <v>44453</v>
      </c>
      <c r="E621" s="9">
        <v>44454</v>
      </c>
      <c r="F621" s="10">
        <v>266959.41162109334</v>
      </c>
      <c r="G621" s="10">
        <v>323165.36458333331</v>
      </c>
      <c r="H621" s="10">
        <v>295062.38810221333</v>
      </c>
      <c r="I621" s="11">
        <v>44453</v>
      </c>
      <c r="J621" s="12" t="s">
        <v>10</v>
      </c>
      <c r="K621" s="13">
        <v>162.86543273925801</v>
      </c>
      <c r="L621" s="10"/>
      <c r="M621" s="14">
        <v>181889929435864.13</v>
      </c>
      <c r="N621" s="14"/>
      <c r="O621" s="14"/>
      <c r="P621" s="14"/>
    </row>
    <row r="622" spans="1:16" x14ac:dyDescent="0.25">
      <c r="A622" s="28" t="s">
        <v>347</v>
      </c>
      <c r="B622" s="7">
        <v>48.006994628906199</v>
      </c>
      <c r="C622" s="7">
        <v>0</v>
      </c>
      <c r="D622" s="8">
        <v>44454</v>
      </c>
      <c r="E622" s="9">
        <v>44455</v>
      </c>
      <c r="F622" s="10">
        <v>320046.63085937465</v>
      </c>
      <c r="G622" s="10">
        <v>0</v>
      </c>
      <c r="H622" s="10">
        <v>320046.63085937465</v>
      </c>
      <c r="I622" s="11">
        <v>44454</v>
      </c>
      <c r="J622" s="12" t="s">
        <v>13</v>
      </c>
      <c r="K622" s="13">
        <v>161.03125</v>
      </c>
      <c r="L622" s="10">
        <v>347152.93884277367</v>
      </c>
      <c r="M622" s="14">
        <v>195069471661796.34</v>
      </c>
      <c r="N622" s="14">
        <v>211590855320251.13</v>
      </c>
      <c r="O622" s="14">
        <v>108508130.93346211</v>
      </c>
      <c r="P622" s="14">
        <v>108.50813093346211</v>
      </c>
    </row>
    <row r="623" spans="1:16" x14ac:dyDescent="0.25">
      <c r="A623" s="28" t="s">
        <v>348</v>
      </c>
      <c r="B623" s="7">
        <v>38.876406860351601</v>
      </c>
      <c r="C623" s="7">
        <v>60.704180908203206</v>
      </c>
      <c r="D623" s="8">
        <v>44454</v>
      </c>
      <c r="E623" s="9">
        <v>44455</v>
      </c>
      <c r="F623" s="10">
        <v>259176.04573567735</v>
      </c>
      <c r="G623" s="10">
        <v>404694.5393880214</v>
      </c>
      <c r="H623" s="10">
        <v>331935.29256184935</v>
      </c>
      <c r="I623" s="11">
        <v>44454</v>
      </c>
      <c r="J623" s="12" t="s">
        <v>13</v>
      </c>
      <c r="K623" s="13">
        <v>161.03125</v>
      </c>
      <c r="L623" s="10"/>
      <c r="M623" s="14">
        <v>202315649979125.91</v>
      </c>
      <c r="N623" s="14"/>
      <c r="O623" s="14"/>
      <c r="P623" s="14"/>
    </row>
    <row r="624" spans="1:16" x14ac:dyDescent="0.25">
      <c r="A624" s="28" t="s">
        <v>349</v>
      </c>
      <c r="B624" s="7">
        <v>37.640618896484398</v>
      </c>
      <c r="C624" s="7">
        <v>62.039233398437602</v>
      </c>
      <c r="D624" s="8">
        <v>44455</v>
      </c>
      <c r="E624" s="9">
        <v>44456</v>
      </c>
      <c r="F624" s="10">
        <v>250937.45930989599</v>
      </c>
      <c r="G624" s="10">
        <v>413594.88932291738</v>
      </c>
      <c r="H624" s="10">
        <v>332266.17431640672</v>
      </c>
      <c r="I624" s="11">
        <v>44455</v>
      </c>
      <c r="J624" s="12" t="s">
        <v>18</v>
      </c>
      <c r="K624" s="13">
        <v>161.55090332031301</v>
      </c>
      <c r="L624" s="10">
        <v>346935.88765462273</v>
      </c>
      <c r="M624" s="14">
        <v>203170853784626.34</v>
      </c>
      <c r="N624" s="14">
        <v>212140945879715.38</v>
      </c>
      <c r="O624" s="14">
        <v>108790228.65626429</v>
      </c>
      <c r="P624" s="14">
        <v>108.79022865626429</v>
      </c>
    </row>
    <row r="625" spans="1:16" x14ac:dyDescent="0.25">
      <c r="A625" s="28" t="s">
        <v>350</v>
      </c>
      <c r="B625" s="7">
        <v>44.919314575195401</v>
      </c>
      <c r="C625" s="7">
        <v>63.562365722656203</v>
      </c>
      <c r="D625" s="8">
        <v>44455</v>
      </c>
      <c r="E625" s="9">
        <v>44456</v>
      </c>
      <c r="F625" s="10">
        <v>299462.09716796939</v>
      </c>
      <c r="G625" s="10">
        <v>423749.10481770802</v>
      </c>
      <c r="H625" s="10">
        <v>361605.60099283874</v>
      </c>
      <c r="I625" s="11">
        <v>44455</v>
      </c>
      <c r="J625" s="12" t="s">
        <v>18</v>
      </c>
      <c r="K625" s="13">
        <v>161.55090332031301</v>
      </c>
      <c r="L625" s="10"/>
      <c r="M625" s="14">
        <v>221111037974804.38</v>
      </c>
      <c r="N625" s="14"/>
      <c r="O625" s="14"/>
      <c r="P625" s="14"/>
    </row>
    <row r="626" spans="1:16" x14ac:dyDescent="0.25">
      <c r="A626" s="28" t="s">
        <v>351</v>
      </c>
      <c r="B626" s="7">
        <v>41.334448242187605</v>
      </c>
      <c r="C626" s="7">
        <v>61.277532958984395</v>
      </c>
      <c r="D626" s="8">
        <v>44456</v>
      </c>
      <c r="E626" s="9">
        <v>44457</v>
      </c>
      <c r="F626" s="10">
        <v>275562.9882812507</v>
      </c>
      <c r="G626" s="10">
        <v>408516.8863932293</v>
      </c>
      <c r="H626" s="10">
        <v>342039.93733723997</v>
      </c>
      <c r="I626" s="11">
        <v>44456</v>
      </c>
      <c r="J626" s="12" t="s">
        <v>21</v>
      </c>
      <c r="K626" s="13">
        <v>165.01043701171901</v>
      </c>
      <c r="L626" s="10">
        <v>348855.23986816435</v>
      </c>
      <c r="M626" s="14">
        <v>213626003841787.88</v>
      </c>
      <c r="N626" s="14">
        <v>217882599887233.56</v>
      </c>
      <c r="O626" s="14">
        <v>111734666.60883772</v>
      </c>
      <c r="P626" s="14">
        <v>111.73466660883773</v>
      </c>
    </row>
    <row r="627" spans="1:16" x14ac:dyDescent="0.25">
      <c r="A627" s="28" t="s">
        <v>352</v>
      </c>
      <c r="B627" s="7">
        <v>47.432339477539003</v>
      </c>
      <c r="C627" s="7">
        <v>59.268823242187601</v>
      </c>
      <c r="D627" s="8">
        <v>44456</v>
      </c>
      <c r="E627" s="9">
        <v>44457</v>
      </c>
      <c r="F627" s="10">
        <v>316215.59651692671</v>
      </c>
      <c r="G627" s="10">
        <v>395125.4882812507</v>
      </c>
      <c r="H627" s="10">
        <v>355670.54239908874</v>
      </c>
      <c r="I627" s="11">
        <v>44456</v>
      </c>
      <c r="J627" s="12" t="s">
        <v>21</v>
      </c>
      <c r="K627" s="13">
        <v>165.01043701171901</v>
      </c>
      <c r="L627" s="10"/>
      <c r="M627" s="14">
        <v>222139195932679.31</v>
      </c>
      <c r="N627" s="14"/>
      <c r="O627" s="14"/>
      <c r="P627" s="14"/>
    </row>
    <row r="628" spans="1:16" x14ac:dyDescent="0.25">
      <c r="A628" s="28" t="s">
        <v>353</v>
      </c>
      <c r="B628" s="7">
        <v>40.465197753906196</v>
      </c>
      <c r="C628" s="7">
        <v>75.872259521484395</v>
      </c>
      <c r="D628" s="8">
        <v>44457</v>
      </c>
      <c r="E628" s="9">
        <v>44458</v>
      </c>
      <c r="F628" s="10">
        <v>269767.98502604128</v>
      </c>
      <c r="G628" s="10">
        <v>505815.06347656267</v>
      </c>
      <c r="H628" s="10">
        <v>387791.52425130201</v>
      </c>
      <c r="I628" s="11">
        <v>44457</v>
      </c>
      <c r="J628" s="12" t="s">
        <v>24</v>
      </c>
      <c r="K628" s="13">
        <v>153.33815002441401</v>
      </c>
      <c r="L628" s="10">
        <v>401171.401977539</v>
      </c>
      <c r="M628" s="14">
        <v>225068344186743.22</v>
      </c>
      <c r="N628" s="14">
        <v>232833823154029.19</v>
      </c>
      <c r="O628" s="14">
        <v>119401960.59180984</v>
      </c>
      <c r="P628" s="14">
        <v>119.40196059180984</v>
      </c>
    </row>
    <row r="629" spans="1:16" x14ac:dyDescent="0.25">
      <c r="A629" s="28" t="s">
        <v>354</v>
      </c>
      <c r="B629" s="7">
        <v>42.845962524413999</v>
      </c>
      <c r="C629" s="7">
        <v>81.51942138671879</v>
      </c>
      <c r="D629" s="8">
        <v>44457</v>
      </c>
      <c r="E629" s="9">
        <v>44458</v>
      </c>
      <c r="F629" s="10">
        <v>285639.75016275997</v>
      </c>
      <c r="G629" s="10">
        <v>543462.80924479198</v>
      </c>
      <c r="H629" s="10">
        <v>414551.279703776</v>
      </c>
      <c r="I629" s="11">
        <v>44457</v>
      </c>
      <c r="J629" s="12" t="s">
        <v>24</v>
      </c>
      <c r="K629" s="13">
        <v>153.33815002441401</v>
      </c>
      <c r="L629" s="10"/>
      <c r="M629" s="14">
        <v>240599302121315.13</v>
      </c>
      <c r="N629" s="14"/>
      <c r="O629" s="14"/>
      <c r="P629" s="14"/>
    </row>
    <row r="630" spans="1:16" x14ac:dyDescent="0.25">
      <c r="A630" s="28" t="s">
        <v>355</v>
      </c>
      <c r="B630" s="7">
        <v>37.245455932617197</v>
      </c>
      <c r="C630" s="7">
        <v>60.821789550781205</v>
      </c>
      <c r="D630" s="8">
        <v>44458</v>
      </c>
      <c r="E630" s="9">
        <v>44459</v>
      </c>
      <c r="F630" s="10">
        <v>248303.03955078134</v>
      </c>
      <c r="G630" s="10">
        <v>405478.59700520802</v>
      </c>
      <c r="H630" s="10">
        <v>326890.81827799469</v>
      </c>
      <c r="I630" s="11">
        <v>44458</v>
      </c>
      <c r="J630" s="12" t="s">
        <v>27</v>
      </c>
      <c r="K630" s="13">
        <v>156.19134521484401</v>
      </c>
      <c r="L630" s="10">
        <v>356944.15791829402</v>
      </c>
      <c r="M630" s="14">
        <v>193252700502161.94</v>
      </c>
      <c r="N630" s="14">
        <v>211019761306107.03</v>
      </c>
      <c r="O630" s="14">
        <v>108215262.20826001</v>
      </c>
      <c r="P630" s="14">
        <v>108.21526220826001</v>
      </c>
    </row>
    <row r="631" spans="1:16" x14ac:dyDescent="0.25">
      <c r="A631" s="28" t="s">
        <v>356</v>
      </c>
      <c r="B631" s="7">
        <v>48.005383300781197</v>
      </c>
      <c r="C631" s="7">
        <v>68.093865966796798</v>
      </c>
      <c r="D631" s="8">
        <v>44458</v>
      </c>
      <c r="E631" s="9">
        <v>44459</v>
      </c>
      <c r="F631" s="10">
        <v>320035.88867187465</v>
      </c>
      <c r="G631" s="10">
        <v>453959.10644531198</v>
      </c>
      <c r="H631" s="10">
        <v>386997.49755859328</v>
      </c>
      <c r="I631" s="11">
        <v>44458</v>
      </c>
      <c r="J631" s="12" t="s">
        <v>27</v>
      </c>
      <c r="K631" s="13">
        <v>156.19134521484401</v>
      </c>
      <c r="L631" s="10"/>
      <c r="M631" s="14">
        <v>228786822110052.19</v>
      </c>
      <c r="N631" s="14"/>
      <c r="O631" s="14"/>
      <c r="P631" s="14"/>
    </row>
    <row r="632" spans="1:16" x14ac:dyDescent="0.25">
      <c r="A632" s="28" t="s">
        <v>357</v>
      </c>
      <c r="B632" s="7">
        <v>40.617852783203197</v>
      </c>
      <c r="C632" s="7">
        <v>53.606628417968793</v>
      </c>
      <c r="D632" s="8">
        <v>44459</v>
      </c>
      <c r="E632" s="9">
        <v>44460</v>
      </c>
      <c r="F632" s="10">
        <v>270785.68522135465</v>
      </c>
      <c r="G632" s="10">
        <v>357377.52278645866</v>
      </c>
      <c r="H632" s="10">
        <v>314081.60400390666</v>
      </c>
      <c r="I632" s="11">
        <v>44459</v>
      </c>
      <c r="J632" s="12" t="s">
        <v>7</v>
      </c>
      <c r="K632" s="13">
        <v>169.29783630371099</v>
      </c>
      <c r="L632" s="10">
        <v>340206.99055989599</v>
      </c>
      <c r="M632" s="14">
        <v>201261076686799.5</v>
      </c>
      <c r="N632" s="14">
        <v>218002023498354.38</v>
      </c>
      <c r="O632" s="14">
        <v>111795909.48633558</v>
      </c>
      <c r="P632" s="14">
        <v>111.79590948633557</v>
      </c>
    </row>
    <row r="633" spans="1:16" x14ac:dyDescent="0.25">
      <c r="A633" s="28" t="s">
        <v>358</v>
      </c>
      <c r="B633" s="7">
        <v>46.631097412109398</v>
      </c>
      <c r="C633" s="7">
        <v>63.268615722656207</v>
      </c>
      <c r="D633" s="8">
        <v>44459</v>
      </c>
      <c r="E633" s="9">
        <v>44460</v>
      </c>
      <c r="F633" s="10">
        <v>310873.98274739599</v>
      </c>
      <c r="G633" s="10">
        <v>421790.77148437471</v>
      </c>
      <c r="H633" s="10">
        <v>366332.37711588538</v>
      </c>
      <c r="I633" s="11">
        <v>44459</v>
      </c>
      <c r="J633" s="12" t="s">
        <v>7</v>
      </c>
      <c r="K633" s="13">
        <v>169.29783630371099</v>
      </c>
      <c r="L633" s="10"/>
      <c r="M633" s="14">
        <v>234742970309909.34</v>
      </c>
      <c r="N633" s="14"/>
      <c r="O633" s="14"/>
      <c r="P633" s="14"/>
    </row>
    <row r="634" spans="1:16" x14ac:dyDescent="0.25">
      <c r="A634" s="28" t="s">
        <v>359</v>
      </c>
      <c r="B634" s="7">
        <v>44.315570068359399</v>
      </c>
      <c r="C634" s="7">
        <v>61.310375976562604</v>
      </c>
      <c r="D634" s="8">
        <v>44460</v>
      </c>
      <c r="E634" s="9">
        <v>44461</v>
      </c>
      <c r="F634" s="10">
        <v>295437.13378906267</v>
      </c>
      <c r="G634" s="10">
        <v>408735.8398437507</v>
      </c>
      <c r="H634" s="10">
        <v>352086.48681640672</v>
      </c>
      <c r="I634" s="11">
        <v>44460</v>
      </c>
      <c r="J634" s="12" t="s">
        <v>10</v>
      </c>
      <c r="K634" s="13">
        <v>163.10720825195301</v>
      </c>
      <c r="L634" s="10">
        <v>339526.00606282568</v>
      </c>
      <c r="M634" s="14">
        <v>217364389266958.25</v>
      </c>
      <c r="N634" s="14">
        <v>209610041031136.41</v>
      </c>
      <c r="O634" s="14">
        <v>107492328.7339161</v>
      </c>
      <c r="P634" s="14">
        <v>107.49232873391611</v>
      </c>
    </row>
    <row r="635" spans="1:16" x14ac:dyDescent="0.25">
      <c r="A635" s="28" t="s">
        <v>360</v>
      </c>
      <c r="B635" s="7">
        <v>48.503811645507803</v>
      </c>
      <c r="C635" s="7">
        <v>49.585845947265604</v>
      </c>
      <c r="D635" s="8">
        <v>44460</v>
      </c>
      <c r="E635" s="9">
        <v>44461</v>
      </c>
      <c r="F635" s="10">
        <v>323358.74430338532</v>
      </c>
      <c r="G635" s="10">
        <v>330572.30631510401</v>
      </c>
      <c r="H635" s="10">
        <v>326965.52530924464</v>
      </c>
      <c r="I635" s="11">
        <v>44460</v>
      </c>
      <c r="J635" s="12" t="s">
        <v>10</v>
      </c>
      <c r="K635" s="13">
        <v>163.10720825195301</v>
      </c>
      <c r="L635" s="10"/>
      <c r="M635" s="14">
        <v>201855692795314.5</v>
      </c>
      <c r="N635" s="14"/>
      <c r="O635" s="14"/>
      <c r="P635" s="14"/>
    </row>
    <row r="636" spans="1:16" x14ac:dyDescent="0.25">
      <c r="A636" s="28"/>
      <c r="B636" s="7"/>
      <c r="C636" s="7"/>
      <c r="D636" s="8">
        <v>44461</v>
      </c>
      <c r="E636" s="9">
        <v>44462</v>
      </c>
      <c r="F636" s="10"/>
      <c r="G636" s="10"/>
      <c r="H636" s="10"/>
      <c r="I636" s="11"/>
      <c r="J636" s="12"/>
      <c r="K636" s="13"/>
      <c r="L636" s="10"/>
      <c r="M636" s="14"/>
      <c r="N636" s="14"/>
      <c r="O636" s="14"/>
      <c r="P636" s="14"/>
    </row>
    <row r="637" spans="1:16" x14ac:dyDescent="0.25">
      <c r="A637" s="28" t="s">
        <v>361</v>
      </c>
      <c r="B637" s="7">
        <v>37.901275634765604</v>
      </c>
      <c r="C637" s="7">
        <v>56.308795166015599</v>
      </c>
      <c r="D637" s="8">
        <v>44462</v>
      </c>
      <c r="E637" s="9">
        <v>44463</v>
      </c>
      <c r="F637" s="10">
        <v>252675.17089843735</v>
      </c>
      <c r="G637" s="10">
        <v>375391.96777343733</v>
      </c>
      <c r="H637" s="10">
        <v>314033.56933593733</v>
      </c>
      <c r="I637" s="11">
        <v>44462</v>
      </c>
      <c r="J637" s="12" t="s">
        <v>18</v>
      </c>
      <c r="K637" s="13">
        <v>160.65116882324199</v>
      </c>
      <c r="L637" s="10">
        <v>328627.46683756501</v>
      </c>
      <c r="M637" s="14">
        <v>190952719962047.88</v>
      </c>
      <c r="N637" s="14">
        <v>199826753488705.72</v>
      </c>
      <c r="O637" s="14">
        <v>102475258.19933626</v>
      </c>
      <c r="P637" s="14">
        <v>102.47525819933627</v>
      </c>
    </row>
    <row r="638" spans="1:16" x14ac:dyDescent="0.25">
      <c r="A638" s="28" t="s">
        <v>362</v>
      </c>
      <c r="B638" s="7">
        <v>41.092984008789003</v>
      </c>
      <c r="C638" s="7">
        <v>61.873425292968797</v>
      </c>
      <c r="D638" s="8">
        <v>44462</v>
      </c>
      <c r="E638" s="9">
        <v>44463</v>
      </c>
      <c r="F638" s="10">
        <v>273953.22672526003</v>
      </c>
      <c r="G638" s="10">
        <v>412489.50195312529</v>
      </c>
      <c r="H638" s="10">
        <v>343221.36433919263</v>
      </c>
      <c r="I638" s="11">
        <v>44462</v>
      </c>
      <c r="J638" s="12" t="s">
        <v>18</v>
      </c>
      <c r="K638" s="13">
        <v>160.65116882324199</v>
      </c>
      <c r="L638" s="10"/>
      <c r="M638" s="14">
        <v>208700787015363.53</v>
      </c>
      <c r="N638" s="14"/>
      <c r="O638" s="14"/>
      <c r="P638" s="14"/>
    </row>
    <row r="639" spans="1:16" x14ac:dyDescent="0.25">
      <c r="A639" s="28" t="s">
        <v>363</v>
      </c>
      <c r="B639" s="7">
        <v>58.579675292968794</v>
      </c>
      <c r="C639" s="7">
        <v>80.884942626953205</v>
      </c>
      <c r="D639" s="8">
        <v>44463</v>
      </c>
      <c r="E639" s="9">
        <v>44464</v>
      </c>
      <c r="F639" s="10">
        <v>390531.16861979198</v>
      </c>
      <c r="G639" s="10">
        <v>539232.95084635471</v>
      </c>
      <c r="H639" s="10">
        <v>464882.05973307334</v>
      </c>
      <c r="I639" s="11">
        <v>44463</v>
      </c>
      <c r="J639" s="12" t="s">
        <v>21</v>
      </c>
      <c r="K639" s="13">
        <v>159.00985717773401</v>
      </c>
      <c r="L639" s="10">
        <v>436688.54777018231</v>
      </c>
      <c r="M639" s="14">
        <v>279790341257218.19</v>
      </c>
      <c r="N639" s="14">
        <v>262822010971756</v>
      </c>
      <c r="O639" s="14">
        <v>134780518.44705436</v>
      </c>
      <c r="P639" s="14">
        <v>134.78051844705436</v>
      </c>
    </row>
    <row r="640" spans="1:16" x14ac:dyDescent="0.25">
      <c r="A640" s="28" t="s">
        <v>364</v>
      </c>
      <c r="B640" s="7">
        <v>53.012023925781207</v>
      </c>
      <c r="C640" s="7">
        <v>69.53648681640621</v>
      </c>
      <c r="D640" s="8">
        <v>44463</v>
      </c>
      <c r="E640" s="9">
        <v>44464</v>
      </c>
      <c r="F640" s="10">
        <v>353413.49283854134</v>
      </c>
      <c r="G640" s="10">
        <v>463576.57877604134</v>
      </c>
      <c r="H640" s="10">
        <v>408495.03580729134</v>
      </c>
      <c r="I640" s="11">
        <v>44463</v>
      </c>
      <c r="J640" s="12" t="s">
        <v>21</v>
      </c>
      <c r="K640" s="13">
        <v>159.00985717773401</v>
      </c>
      <c r="L640" s="10"/>
      <c r="M640" s="14">
        <v>245853680686293.88</v>
      </c>
      <c r="N640" s="14"/>
      <c r="O640" s="14"/>
      <c r="P640" s="14"/>
    </row>
    <row r="641" spans="1:16" x14ac:dyDescent="0.25">
      <c r="A641" s="28" t="s">
        <v>365</v>
      </c>
      <c r="B641" s="7">
        <v>43.834216308593803</v>
      </c>
      <c r="C641" s="7">
        <v>59.951690673828203</v>
      </c>
      <c r="D641" s="8">
        <v>44464</v>
      </c>
      <c r="E641" s="9">
        <v>44465</v>
      </c>
      <c r="F641" s="10">
        <v>292228.10872395866</v>
      </c>
      <c r="G641" s="10">
        <v>399677.9378255214</v>
      </c>
      <c r="H641" s="10">
        <v>345953.02327474003</v>
      </c>
      <c r="I641" s="11">
        <v>44464</v>
      </c>
      <c r="J641" s="12" t="s">
        <v>24</v>
      </c>
      <c r="K641" s="13">
        <v>153.17245483398401</v>
      </c>
      <c r="L641" s="10">
        <v>357632.46663411503</v>
      </c>
      <c r="M641" s="14">
        <v>200568943454991.84</v>
      </c>
      <c r="N641" s="14">
        <v>207340191159544.84</v>
      </c>
      <c r="O641" s="14">
        <v>106328303.15874095</v>
      </c>
      <c r="P641" s="14">
        <v>106.32830315874095</v>
      </c>
    </row>
    <row r="642" spans="1:16" x14ac:dyDescent="0.25">
      <c r="A642" s="28" t="s">
        <v>366</v>
      </c>
      <c r="B642" s="7">
        <v>46.972540283203202</v>
      </c>
      <c r="C642" s="7">
        <v>63.821032714843795</v>
      </c>
      <c r="D642" s="8">
        <v>44464</v>
      </c>
      <c r="E642" s="9">
        <v>44465</v>
      </c>
      <c r="F642" s="10">
        <v>313150.26855468802</v>
      </c>
      <c r="G642" s="10">
        <v>425473.55143229198</v>
      </c>
      <c r="H642" s="10">
        <v>369311.90999348997</v>
      </c>
      <c r="I642" s="11">
        <v>44464</v>
      </c>
      <c r="J642" s="12" t="s">
        <v>24</v>
      </c>
      <c r="K642" s="13">
        <v>153.17245483398401</v>
      </c>
      <c r="L642" s="10"/>
      <c r="M642" s="14">
        <v>214111438864097.88</v>
      </c>
      <c r="N642" s="14"/>
      <c r="O642" s="14"/>
      <c r="P642" s="14"/>
    </row>
    <row r="643" spans="1:16" x14ac:dyDescent="0.25">
      <c r="A643" s="28" t="s">
        <v>367</v>
      </c>
      <c r="B643" s="7">
        <v>41.725616455078196</v>
      </c>
      <c r="C643" s="7">
        <v>49.839868164062601</v>
      </c>
      <c r="D643" s="8">
        <v>44465</v>
      </c>
      <c r="E643" s="9">
        <v>44466</v>
      </c>
      <c r="F643" s="10">
        <v>278170.77636718797</v>
      </c>
      <c r="G643" s="10">
        <v>332265.78776041738</v>
      </c>
      <c r="H643" s="10">
        <v>305218.2820638027</v>
      </c>
      <c r="I643" s="11">
        <v>44465</v>
      </c>
      <c r="J643" s="12" t="s">
        <v>27</v>
      </c>
      <c r="K643" s="13">
        <v>155.06585693359401</v>
      </c>
      <c r="L643" s="10">
        <v>300045.1914469403</v>
      </c>
      <c r="M643" s="14">
        <v>179140016931186.97</v>
      </c>
      <c r="N643" s="14">
        <v>176103804505033.63</v>
      </c>
      <c r="O643" s="14">
        <v>90309643.335914686</v>
      </c>
      <c r="P643" s="14">
        <v>90.309643335914686</v>
      </c>
    </row>
    <row r="644" spans="1:16" x14ac:dyDescent="0.25">
      <c r="A644" s="28" t="s">
        <v>368</v>
      </c>
      <c r="B644" s="7">
        <v>38.255908203125003</v>
      </c>
      <c r="C644" s="7">
        <v>50.205722045898398</v>
      </c>
      <c r="D644" s="8">
        <v>44465</v>
      </c>
      <c r="E644" s="9">
        <v>44466</v>
      </c>
      <c r="F644" s="10">
        <v>255039.38802083334</v>
      </c>
      <c r="G644" s="10">
        <v>334704.81363932265</v>
      </c>
      <c r="H644" s="10">
        <v>294872.10083007801</v>
      </c>
      <c r="I644" s="11">
        <v>44465</v>
      </c>
      <c r="J644" s="12" t="s">
        <v>27</v>
      </c>
      <c r="K644" s="13">
        <v>155.06585693359401</v>
      </c>
      <c r="L644" s="10"/>
      <c r="M644" s="14">
        <v>173067592078880.34</v>
      </c>
      <c r="N644" s="14"/>
      <c r="O644" s="14"/>
      <c r="P644" s="14"/>
    </row>
    <row r="645" spans="1:16" x14ac:dyDescent="0.25">
      <c r="A645" s="28" t="s">
        <v>369</v>
      </c>
      <c r="B645" s="7">
        <v>76.388940429687608</v>
      </c>
      <c r="C645" s="7">
        <v>111.77263183593759</v>
      </c>
      <c r="D645" s="8">
        <v>44466</v>
      </c>
      <c r="E645" s="9">
        <v>44467</v>
      </c>
      <c r="F645" s="10">
        <v>509259.60286458413</v>
      </c>
      <c r="G645" s="10">
        <v>745150.87890625058</v>
      </c>
      <c r="H645" s="10">
        <v>627205.24088541733</v>
      </c>
      <c r="I645" s="11">
        <v>44466</v>
      </c>
      <c r="J645" s="12" t="s">
        <v>7</v>
      </c>
      <c r="K645" s="13">
        <v>162.29676818847699</v>
      </c>
      <c r="L645" s="10">
        <v>638650.53304036497</v>
      </c>
      <c r="M645" s="14">
        <v>385287956875199.38</v>
      </c>
      <c r="N645" s="14">
        <v>392318722791623.19</v>
      </c>
      <c r="O645" s="14">
        <v>201189088.61108881</v>
      </c>
      <c r="P645" s="14">
        <v>201.18908861108881</v>
      </c>
    </row>
    <row r="646" spans="1:16" x14ac:dyDescent="0.25">
      <c r="A646" s="28" t="s">
        <v>370</v>
      </c>
      <c r="B646" s="7">
        <v>82.311853027343801</v>
      </c>
      <c r="C646" s="7">
        <v>112.71689453125001</v>
      </c>
      <c r="D646" s="8">
        <v>44466</v>
      </c>
      <c r="E646" s="9">
        <v>44467</v>
      </c>
      <c r="F646" s="10">
        <v>548745.6868489586</v>
      </c>
      <c r="G646" s="10">
        <v>751445.96354166663</v>
      </c>
      <c r="H646" s="10">
        <v>650095.82519531262</v>
      </c>
      <c r="I646" s="11">
        <v>44466</v>
      </c>
      <c r="J646" s="12" t="s">
        <v>7</v>
      </c>
      <c r="K646" s="13">
        <v>162.29676818847699</v>
      </c>
      <c r="L646" s="10"/>
      <c r="M646" s="14">
        <v>399349488708046.81</v>
      </c>
      <c r="N646" s="14"/>
      <c r="O646" s="14"/>
      <c r="P646" s="14"/>
    </row>
    <row r="647" spans="1:16" x14ac:dyDescent="0.25">
      <c r="A647" s="28" t="s">
        <v>371</v>
      </c>
      <c r="B647" s="7">
        <v>42.038739013671801</v>
      </c>
      <c r="C647" s="7">
        <v>59.274615478515599</v>
      </c>
      <c r="D647" s="8">
        <v>44467</v>
      </c>
      <c r="E647" s="9">
        <v>44468</v>
      </c>
      <c r="F647" s="10">
        <v>280258.26009114535</v>
      </c>
      <c r="G647" s="10">
        <v>395164.10319010401</v>
      </c>
      <c r="H647" s="10">
        <v>337711.18164062465</v>
      </c>
      <c r="I647" s="11">
        <v>44467</v>
      </c>
      <c r="J647" s="12" t="s">
        <v>10</v>
      </c>
      <c r="K647" s="13">
        <v>157.89964294433599</v>
      </c>
      <c r="L647" s="10">
        <v>383722.99194335938</v>
      </c>
      <c r="M647" s="14">
        <v>201833137872594.38</v>
      </c>
      <c r="N647" s="14">
        <v>229332103134816.47</v>
      </c>
      <c r="O647" s="14">
        <v>117606206.73580332</v>
      </c>
      <c r="P647" s="14">
        <v>117.60620673580333</v>
      </c>
    </row>
    <row r="648" spans="1:16" x14ac:dyDescent="0.25">
      <c r="A648" s="28" t="s">
        <v>372</v>
      </c>
      <c r="B648" s="7">
        <v>57.365600585937599</v>
      </c>
      <c r="C648" s="7">
        <v>71.554840087890597</v>
      </c>
      <c r="D648" s="8">
        <v>44467</v>
      </c>
      <c r="E648" s="9">
        <v>44468</v>
      </c>
      <c r="F648" s="10">
        <v>382437.33723958401</v>
      </c>
      <c r="G648" s="10">
        <v>477032.26725260401</v>
      </c>
      <c r="H648" s="10">
        <v>429734.80224609398</v>
      </c>
      <c r="I648" s="11">
        <v>44467</v>
      </c>
      <c r="J648" s="12" t="s">
        <v>10</v>
      </c>
      <c r="K648" s="13">
        <v>157.89964294433599</v>
      </c>
      <c r="L648" s="10"/>
      <c r="M648" s="14">
        <v>256831068397038.5</v>
      </c>
      <c r="N648" s="14"/>
      <c r="O648" s="14"/>
      <c r="P648" s="14"/>
    </row>
    <row r="649" spans="1:16" x14ac:dyDescent="0.25">
      <c r="A649" s="28" t="s">
        <v>373</v>
      </c>
      <c r="B649" s="7">
        <v>56.776995849609399</v>
      </c>
      <c r="C649" s="7">
        <v>0</v>
      </c>
      <c r="D649" s="8">
        <v>44468</v>
      </c>
      <c r="E649" s="9">
        <v>44469</v>
      </c>
      <c r="F649" s="10">
        <v>378513.30566406267</v>
      </c>
      <c r="G649" s="10">
        <v>0</v>
      </c>
      <c r="H649" s="10">
        <v>378513.30566406267</v>
      </c>
      <c r="I649" s="11">
        <v>44468</v>
      </c>
      <c r="J649" s="12" t="s">
        <v>13</v>
      </c>
      <c r="K649" s="13">
        <v>158.43853759765599</v>
      </c>
      <c r="L649" s="10">
        <v>397227.65096028667</v>
      </c>
      <c r="M649" s="14">
        <v>226990593101380.84</v>
      </c>
      <c r="N649" s="14">
        <v>238213396302027.31</v>
      </c>
      <c r="O649" s="14">
        <v>122160716.0523217</v>
      </c>
      <c r="P649" s="14">
        <v>122.1607160523217</v>
      </c>
    </row>
    <row r="650" spans="1:16" x14ac:dyDescent="0.25">
      <c r="A650" s="28" t="s">
        <v>374</v>
      </c>
      <c r="B650" s="7">
        <v>57.592669677734399</v>
      </c>
      <c r="C650" s="7">
        <v>62.844512939453203</v>
      </c>
      <c r="D650" s="8">
        <v>44468</v>
      </c>
      <c r="E650" s="9">
        <v>44469</v>
      </c>
      <c r="F650" s="10">
        <v>383951.13118489599</v>
      </c>
      <c r="G650" s="10">
        <v>418963.41959635471</v>
      </c>
      <c r="H650" s="10">
        <v>401457.27539062535</v>
      </c>
      <c r="I650" s="11">
        <v>44468</v>
      </c>
      <c r="J650" s="12" t="s">
        <v>13</v>
      </c>
      <c r="K650" s="13">
        <v>158.43853759765599</v>
      </c>
      <c r="L650" s="10"/>
      <c r="M650" s="14">
        <v>240749859204842.06</v>
      </c>
      <c r="N650" s="14"/>
      <c r="O650" s="14"/>
      <c r="P650" s="14"/>
    </row>
    <row r="651" spans="1:16" x14ac:dyDescent="0.25">
      <c r="A651" s="28" t="s">
        <v>375</v>
      </c>
      <c r="B651" s="7">
        <v>51.265319824218793</v>
      </c>
      <c r="C651" s="7">
        <v>79.104479980468795</v>
      </c>
      <c r="D651" s="8">
        <v>44469</v>
      </c>
      <c r="E651" s="9">
        <v>44470</v>
      </c>
      <c r="F651" s="10">
        <v>341768.79882812529</v>
      </c>
      <c r="G651" s="10">
        <v>527363.19986979198</v>
      </c>
      <c r="H651" s="10">
        <v>434565.9993489586</v>
      </c>
      <c r="I651" s="11">
        <v>44469</v>
      </c>
      <c r="J651" s="12" t="s">
        <v>18</v>
      </c>
      <c r="K651" s="13">
        <v>159.367919921875</v>
      </c>
      <c r="L651" s="10">
        <v>434882.99560546898</v>
      </c>
      <c r="M651" s="14">
        <v>262133503472279.56</v>
      </c>
      <c r="N651" s="14">
        <v>262324718016056.94</v>
      </c>
      <c r="O651" s="14">
        <v>134525496.41849074</v>
      </c>
      <c r="P651" s="14">
        <v>134.52549641849075</v>
      </c>
    </row>
    <row r="652" spans="1:16" x14ac:dyDescent="0.25">
      <c r="A652" s="28" t="s">
        <v>376</v>
      </c>
      <c r="B652" s="7">
        <v>56.250097656249999</v>
      </c>
      <c r="C652" s="7">
        <v>74.309899902343801</v>
      </c>
      <c r="D652" s="8">
        <v>44469</v>
      </c>
      <c r="E652" s="9">
        <v>44470</v>
      </c>
      <c r="F652" s="10">
        <v>375000.65104166669</v>
      </c>
      <c r="G652" s="10">
        <v>495399.33268229198</v>
      </c>
      <c r="H652" s="10">
        <v>435199.99186197936</v>
      </c>
      <c r="I652" s="11">
        <v>44469</v>
      </c>
      <c r="J652" s="12" t="s">
        <v>18</v>
      </c>
      <c r="K652" s="13">
        <v>159.367919921875</v>
      </c>
      <c r="L652" s="10"/>
      <c r="M652" s="14">
        <v>262515932559834.28</v>
      </c>
      <c r="N652" s="14"/>
      <c r="O652" s="14"/>
      <c r="P652" s="14"/>
    </row>
    <row r="653" spans="1:16" x14ac:dyDescent="0.25">
      <c r="A653" s="28" t="s">
        <v>377</v>
      </c>
      <c r="B653" s="7">
        <v>70.622161865234403</v>
      </c>
      <c r="C653" s="7">
        <v>82.220263671875003</v>
      </c>
      <c r="D653" s="8">
        <v>44470</v>
      </c>
      <c r="E653" s="9">
        <v>44471</v>
      </c>
      <c r="F653" s="10">
        <v>470814.41243489599</v>
      </c>
      <c r="G653" s="10">
        <v>548135.09114583337</v>
      </c>
      <c r="H653" s="10">
        <v>509474.75179036468</v>
      </c>
      <c r="I653" s="11">
        <v>44470</v>
      </c>
      <c r="J653" s="12" t="s">
        <v>21</v>
      </c>
      <c r="K653" s="13">
        <v>158.52392578125</v>
      </c>
      <c r="L653" s="10">
        <v>529473.12418619799</v>
      </c>
      <c r="M653" s="14">
        <v>305691504346795.31</v>
      </c>
      <c r="N653" s="14">
        <v>317690788944680.94</v>
      </c>
      <c r="O653" s="14">
        <v>162918353.30496457</v>
      </c>
      <c r="P653" s="14">
        <v>162.91835330496457</v>
      </c>
    </row>
    <row r="654" spans="1:16" x14ac:dyDescent="0.25">
      <c r="A654" s="28" t="s">
        <v>378</v>
      </c>
      <c r="B654" s="7">
        <v>72.81008911132821</v>
      </c>
      <c r="C654" s="7">
        <v>92.03135986328121</v>
      </c>
      <c r="D654" s="8">
        <v>44470</v>
      </c>
      <c r="E654" s="9">
        <v>44471</v>
      </c>
      <c r="F654" s="10">
        <v>485400.59407552145</v>
      </c>
      <c r="G654" s="10">
        <v>613542.3990885414</v>
      </c>
      <c r="H654" s="10">
        <v>549471.49658203148</v>
      </c>
      <c r="I654" s="11">
        <v>44470</v>
      </c>
      <c r="J654" s="12" t="s">
        <v>21</v>
      </c>
      <c r="K654" s="13">
        <v>158.52392578125</v>
      </c>
      <c r="L654" s="10"/>
      <c r="M654" s="14">
        <v>329690073542566.56</v>
      </c>
      <c r="N654" s="14"/>
      <c r="O654" s="14"/>
      <c r="P654" s="14"/>
    </row>
    <row r="655" spans="1:16" x14ac:dyDescent="0.25">
      <c r="A655" s="28" t="s">
        <v>379</v>
      </c>
      <c r="B655" s="7">
        <v>49.342236328124997</v>
      </c>
      <c r="C655" s="7">
        <v>69.457879638671798</v>
      </c>
      <c r="D655" s="8">
        <v>44471</v>
      </c>
      <c r="E655" s="9">
        <v>44472</v>
      </c>
      <c r="F655" s="10">
        <v>328948.2421875</v>
      </c>
      <c r="G655" s="10">
        <v>463052.5309244786</v>
      </c>
      <c r="H655" s="10">
        <v>396000.38655598927</v>
      </c>
      <c r="I655" s="11">
        <v>44471</v>
      </c>
      <c r="J655" s="12" t="s">
        <v>24</v>
      </c>
      <c r="K655" s="13">
        <v>156.79414367675801</v>
      </c>
      <c r="L655" s="10">
        <v>423911.90592447936</v>
      </c>
      <c r="M655" s="14">
        <v>235012699599118.03</v>
      </c>
      <c r="N655" s="14">
        <v>251577232714225.19</v>
      </c>
      <c r="O655" s="14">
        <v>129013965.49447446</v>
      </c>
      <c r="P655" s="14">
        <v>129.01396549447446</v>
      </c>
    </row>
    <row r="656" spans="1:16" x14ac:dyDescent="0.25">
      <c r="A656" s="28" t="s">
        <v>380</v>
      </c>
      <c r="B656" s="7">
        <v>60.949731445312601</v>
      </c>
      <c r="C656" s="7">
        <v>74.597296142578202</v>
      </c>
      <c r="D656" s="8">
        <v>44471</v>
      </c>
      <c r="E656" s="9">
        <v>44472</v>
      </c>
      <c r="F656" s="10">
        <v>406331.5429687507</v>
      </c>
      <c r="G656" s="10">
        <v>497315.30761718802</v>
      </c>
      <c r="H656" s="10">
        <v>451823.42529296933</v>
      </c>
      <c r="I656" s="11">
        <v>44471</v>
      </c>
      <c r="J656" s="12" t="s">
        <v>24</v>
      </c>
      <c r="K656" s="13">
        <v>156.79414367675801</v>
      </c>
      <c r="L656" s="10"/>
      <c r="M656" s="14">
        <v>268141765829332.31</v>
      </c>
      <c r="N656" s="14"/>
      <c r="O656" s="14"/>
      <c r="P656" s="14"/>
    </row>
    <row r="657" spans="1:16" x14ac:dyDescent="0.25">
      <c r="A657" s="28" t="s">
        <v>381</v>
      </c>
      <c r="B657" s="7">
        <v>66.668524169921795</v>
      </c>
      <c r="C657" s="7">
        <v>38441.9375</v>
      </c>
      <c r="D657" s="8">
        <v>44472</v>
      </c>
      <c r="E657" s="9">
        <v>44473</v>
      </c>
      <c r="F657" s="10">
        <v>444456.8277994786</v>
      </c>
      <c r="G657" s="10">
        <v>0</v>
      </c>
      <c r="H657" s="10">
        <v>444456.8277994786</v>
      </c>
      <c r="I657" s="11">
        <v>44472</v>
      </c>
      <c r="J657" s="12" t="s">
        <v>27</v>
      </c>
      <c r="K657" s="13">
        <v>156.14317321777301</v>
      </c>
      <c r="L657" s="10">
        <v>463098.39884440135</v>
      </c>
      <c r="M657" s="14">
        <v>262674834421716.72</v>
      </c>
      <c r="N657" s="14">
        <v>273692038526397.34</v>
      </c>
      <c r="O657" s="14">
        <v>140354891.55199865</v>
      </c>
      <c r="P657" s="14">
        <v>140.35489155199863</v>
      </c>
    </row>
    <row r="658" spans="1:16" x14ac:dyDescent="0.25">
      <c r="A658" s="28" t="s">
        <v>382</v>
      </c>
      <c r="B658" s="7">
        <v>69.461743164062597</v>
      </c>
      <c r="C658" s="7">
        <v>70.864385986328202</v>
      </c>
      <c r="D658" s="8">
        <v>44472</v>
      </c>
      <c r="E658" s="9">
        <v>44473</v>
      </c>
      <c r="F658" s="10">
        <v>463078.28776041727</v>
      </c>
      <c r="G658" s="10">
        <v>472429.23990885471</v>
      </c>
      <c r="H658" s="10">
        <v>467753.76383463596</v>
      </c>
      <c r="I658" s="11">
        <v>44472</v>
      </c>
      <c r="J658" s="12" t="s">
        <v>27</v>
      </c>
      <c r="K658" s="13">
        <v>156.14317321777301</v>
      </c>
      <c r="L658" s="10"/>
      <c r="M658" s="14">
        <v>276443368130302.63</v>
      </c>
      <c r="N658" s="14"/>
      <c r="O658" s="14"/>
      <c r="P658" s="14"/>
    </row>
    <row r="659" spans="1:16" x14ac:dyDescent="0.25">
      <c r="A659" s="28" t="s">
        <v>383</v>
      </c>
      <c r="B659" s="7">
        <v>50.953588867187605</v>
      </c>
      <c r="C659" s="7">
        <v>64.339477539062599</v>
      </c>
      <c r="D659" s="8">
        <v>44473</v>
      </c>
      <c r="E659" s="9">
        <v>44474</v>
      </c>
      <c r="F659" s="10">
        <v>339690.59244791738</v>
      </c>
      <c r="G659" s="10">
        <v>428929.85026041738</v>
      </c>
      <c r="H659" s="10">
        <v>384310.22135416738</v>
      </c>
      <c r="I659" s="11">
        <v>44473</v>
      </c>
      <c r="J659" s="12" t="s">
        <v>7</v>
      </c>
      <c r="K659" s="13">
        <v>160.03651428222699</v>
      </c>
      <c r="L659" s="10">
        <v>406935.53670247435</v>
      </c>
      <c r="M659" s="14">
        <v>232791384245069.38</v>
      </c>
      <c r="N659" s="14">
        <v>246496402186967.25</v>
      </c>
      <c r="O659" s="14">
        <v>126408411.37793192</v>
      </c>
      <c r="P659" s="14">
        <v>126.40841137793193</v>
      </c>
    </row>
    <row r="660" spans="1:16" x14ac:dyDescent="0.25">
      <c r="A660" s="28" t="s">
        <v>384</v>
      </c>
      <c r="B660" s="7">
        <v>51.827984619140601</v>
      </c>
      <c r="C660" s="7">
        <v>77.040270996093795</v>
      </c>
      <c r="D660" s="8">
        <v>44473</v>
      </c>
      <c r="E660" s="9">
        <v>44474</v>
      </c>
      <c r="F660" s="10">
        <v>345519.89746093733</v>
      </c>
      <c r="G660" s="10">
        <v>513601.80664062535</v>
      </c>
      <c r="H660" s="10">
        <v>429560.85205078137</v>
      </c>
      <c r="I660" s="11">
        <v>44473</v>
      </c>
      <c r="J660" s="12" t="s">
        <v>7</v>
      </c>
      <c r="K660" s="13">
        <v>160.03651428222699</v>
      </c>
      <c r="L660" s="10"/>
      <c r="M660" s="14">
        <v>260201420128865.09</v>
      </c>
      <c r="N660" s="14"/>
      <c r="O660" s="14"/>
      <c r="P660" s="14"/>
    </row>
    <row r="661" spans="1:16" x14ac:dyDescent="0.25">
      <c r="A661" s="28" t="s">
        <v>385</v>
      </c>
      <c r="B661" s="7">
        <v>37.384362792968801</v>
      </c>
      <c r="C661" s="7">
        <v>60.476831054687601</v>
      </c>
      <c r="D661" s="8">
        <v>44474</v>
      </c>
      <c r="E661" s="9">
        <v>44475</v>
      </c>
      <c r="F661" s="10">
        <v>249229.08528645869</v>
      </c>
      <c r="G661" s="10">
        <v>403178.87369791738</v>
      </c>
      <c r="H661" s="10">
        <v>326203.97949218802</v>
      </c>
      <c r="I661" s="11">
        <v>44474</v>
      </c>
      <c r="J661" s="12" t="s">
        <v>10</v>
      </c>
      <c r="K661" s="13">
        <v>158.40661621093801</v>
      </c>
      <c r="L661" s="10">
        <v>335960.76456705772</v>
      </c>
      <c r="M661" s="14">
        <v>195581807597630.44</v>
      </c>
      <c r="N661" s="14">
        <v>201431673881466.81</v>
      </c>
      <c r="O661" s="14">
        <v>103298294.29818811</v>
      </c>
      <c r="P661" s="14">
        <v>103.29829429818811</v>
      </c>
    </row>
    <row r="662" spans="1:16" x14ac:dyDescent="0.25">
      <c r="A662" s="28" t="s">
        <v>386</v>
      </c>
      <c r="B662" s="7">
        <v>44.459155273437602</v>
      </c>
      <c r="C662" s="7">
        <v>59.256109619140602</v>
      </c>
      <c r="D662" s="8">
        <v>44474</v>
      </c>
      <c r="E662" s="9">
        <v>44475</v>
      </c>
      <c r="F662" s="10">
        <v>296394.36848958401</v>
      </c>
      <c r="G662" s="10">
        <v>395040.7307942707</v>
      </c>
      <c r="H662" s="10">
        <v>345717.54964192735</v>
      </c>
      <c r="I662" s="11">
        <v>44474</v>
      </c>
      <c r="J662" s="12" t="s">
        <v>10</v>
      </c>
      <c r="K662" s="13">
        <v>158.40661621093801</v>
      </c>
      <c r="L662" s="10"/>
      <c r="M662" s="14">
        <v>207281540165303.13</v>
      </c>
      <c r="N662" s="14"/>
      <c r="O662" s="14"/>
      <c r="P662" s="14"/>
    </row>
    <row r="663" spans="1:16" x14ac:dyDescent="0.25">
      <c r="A663" s="28" t="s">
        <v>387</v>
      </c>
      <c r="B663" s="7">
        <v>50.129714965820398</v>
      </c>
      <c r="C663" s="7">
        <v>59.203814697265599</v>
      </c>
      <c r="D663" s="8">
        <v>44475</v>
      </c>
      <c r="E663" s="9">
        <v>44476</v>
      </c>
      <c r="F663" s="10">
        <v>334198.09977213602</v>
      </c>
      <c r="G663" s="10">
        <v>394692.0979817707</v>
      </c>
      <c r="H663" s="10">
        <v>364445.09887695336</v>
      </c>
      <c r="I663" s="11">
        <v>44475</v>
      </c>
      <c r="J663" s="12" t="s">
        <v>13</v>
      </c>
      <c r="K663" s="13">
        <v>158.61891174316401</v>
      </c>
      <c r="L663" s="10">
        <v>358440.64839681005</v>
      </c>
      <c r="M663" s="14">
        <v>218802844626560.25</v>
      </c>
      <c r="N663" s="14">
        <v>215197937194622.94</v>
      </c>
      <c r="O663" s="14">
        <v>110357916.51006305</v>
      </c>
      <c r="P663" s="14">
        <v>110.35791651006305</v>
      </c>
    </row>
    <row r="664" spans="1:16" x14ac:dyDescent="0.25">
      <c r="A664" s="28" t="s">
        <v>388</v>
      </c>
      <c r="B664" s="7">
        <v>43.558361816406197</v>
      </c>
      <c r="C664" s="7">
        <v>62.172497558593797</v>
      </c>
      <c r="D664" s="8">
        <v>44475</v>
      </c>
      <c r="E664" s="9">
        <v>44476</v>
      </c>
      <c r="F664" s="10">
        <v>290389.07877604134</v>
      </c>
      <c r="G664" s="10">
        <v>414483.31705729198</v>
      </c>
      <c r="H664" s="10">
        <v>352436.19791666663</v>
      </c>
      <c r="I664" s="11">
        <v>44475</v>
      </c>
      <c r="J664" s="12" t="s">
        <v>13</v>
      </c>
      <c r="K664" s="13">
        <v>158.61891174316401</v>
      </c>
      <c r="L664" s="10"/>
      <c r="M664" s="14">
        <v>211593029762685.5</v>
      </c>
      <c r="N664" s="14"/>
      <c r="O664" s="14"/>
      <c r="P664" s="14"/>
    </row>
    <row r="665" spans="1:16" x14ac:dyDescent="0.25">
      <c r="A665" s="28" t="s">
        <v>389</v>
      </c>
      <c r="B665" s="7">
        <v>48.364456176757798</v>
      </c>
      <c r="C665" s="7">
        <v>63.022998046875003</v>
      </c>
      <c r="D665" s="8">
        <v>44476</v>
      </c>
      <c r="E665" s="9">
        <v>44477</v>
      </c>
      <c r="F665" s="10">
        <v>322429.70784505201</v>
      </c>
      <c r="G665" s="10">
        <v>420153.3203125</v>
      </c>
      <c r="H665" s="10">
        <v>371291.514078776</v>
      </c>
      <c r="I665" s="11">
        <v>44476</v>
      </c>
      <c r="J665" s="12" t="s">
        <v>18</v>
      </c>
      <c r="K665" s="13">
        <v>158.76979064941401</v>
      </c>
      <c r="L665" s="10">
        <v>387762.48677571636</v>
      </c>
      <c r="M665" s="14">
        <v>223125280509323.75</v>
      </c>
      <c r="N665" s="14">
        <v>233023407086185.16</v>
      </c>
      <c r="O665" s="14">
        <v>119499183.12112059</v>
      </c>
      <c r="P665" s="14">
        <v>119.49918312112058</v>
      </c>
    </row>
    <row r="666" spans="1:16" x14ac:dyDescent="0.25">
      <c r="A666" s="28" t="s">
        <v>390</v>
      </c>
      <c r="B666" s="7">
        <v>54.380950927734396</v>
      </c>
      <c r="C666" s="7">
        <v>66.889086914062602</v>
      </c>
      <c r="D666" s="8">
        <v>44476</v>
      </c>
      <c r="E666" s="9">
        <v>44477</v>
      </c>
      <c r="F666" s="10">
        <v>362539.67285156267</v>
      </c>
      <c r="G666" s="10">
        <v>445927.2460937507</v>
      </c>
      <c r="H666" s="10">
        <v>404233.45947265672</v>
      </c>
      <c r="I666" s="11">
        <v>44476</v>
      </c>
      <c r="J666" s="12" t="s">
        <v>18</v>
      </c>
      <c r="K666" s="13">
        <v>158.76979064941401</v>
      </c>
      <c r="L666" s="10"/>
      <c r="M666" s="14">
        <v>242921533663046.5</v>
      </c>
      <c r="N666" s="14"/>
      <c r="O666" s="14"/>
      <c r="P666" s="14"/>
    </row>
    <row r="667" spans="1:16" x14ac:dyDescent="0.25">
      <c r="A667" s="28" t="s">
        <v>391</v>
      </c>
      <c r="B667" s="7">
        <v>61.720861816406206</v>
      </c>
      <c r="C667" s="7">
        <v>85.862481689453205</v>
      </c>
      <c r="D667" s="8">
        <v>44477</v>
      </c>
      <c r="E667" s="9">
        <v>44478</v>
      </c>
      <c r="F667" s="10">
        <v>411472.41210937471</v>
      </c>
      <c r="G667" s="10">
        <v>572416.54459635471</v>
      </c>
      <c r="H667" s="10">
        <v>491944.47835286474</v>
      </c>
      <c r="I667" s="11">
        <v>44477</v>
      </c>
      <c r="J667" s="12" t="s">
        <v>21</v>
      </c>
      <c r="K667" s="13">
        <v>157.63948059082</v>
      </c>
      <c r="L667" s="10">
        <v>468804.88077799499</v>
      </c>
      <c r="M667" s="14">
        <v>293526265698150.5</v>
      </c>
      <c r="N667" s="14">
        <v>279719667667716.5</v>
      </c>
      <c r="O667" s="14">
        <v>143445983.4193418</v>
      </c>
      <c r="P667" s="14">
        <v>143.44598341934181</v>
      </c>
    </row>
    <row r="668" spans="1:16" x14ac:dyDescent="0.25">
      <c r="A668" s="28" t="s">
        <v>392</v>
      </c>
      <c r="B668" s="7">
        <v>55.293249511718798</v>
      </c>
      <c r="C668" s="7">
        <v>78.406335449218801</v>
      </c>
      <c r="D668" s="8">
        <v>44477</v>
      </c>
      <c r="E668" s="9">
        <v>44478</v>
      </c>
      <c r="F668" s="10">
        <v>368621.66341145866</v>
      </c>
      <c r="G668" s="10">
        <v>522708.90299479198</v>
      </c>
      <c r="H668" s="10">
        <v>445665.28320312535</v>
      </c>
      <c r="I668" s="11">
        <v>44477</v>
      </c>
      <c r="J668" s="12" t="s">
        <v>21</v>
      </c>
      <c r="K668" s="13">
        <v>157.63948059082</v>
      </c>
      <c r="L668" s="10"/>
      <c r="M668" s="14">
        <v>265913069637282.75</v>
      </c>
      <c r="N668" s="14"/>
      <c r="O668" s="14"/>
      <c r="P668" s="14"/>
    </row>
    <row r="669" spans="1:16" x14ac:dyDescent="0.25">
      <c r="A669" s="28" t="s">
        <v>393</v>
      </c>
      <c r="B669" s="7">
        <v>43.951931762695395</v>
      </c>
      <c r="C669" s="7">
        <v>69.69056396484379</v>
      </c>
      <c r="D669" s="8">
        <v>44478</v>
      </c>
      <c r="E669" s="9">
        <v>44479</v>
      </c>
      <c r="F669" s="10">
        <v>293012.87841796927</v>
      </c>
      <c r="G669" s="10">
        <v>464603.75976562529</v>
      </c>
      <c r="H669" s="10">
        <v>378808.31909179728</v>
      </c>
      <c r="I669" s="11">
        <v>44478</v>
      </c>
      <c r="J669" s="12" t="s">
        <v>24</v>
      </c>
      <c r="K669" s="13">
        <v>153.09095764160199</v>
      </c>
      <c r="L669" s="10">
        <v>382184.77376302099</v>
      </c>
      <c r="M669" s="14">
        <v>219500205738015.84</v>
      </c>
      <c r="N669" s="14">
        <v>221456689948224.28</v>
      </c>
      <c r="O669" s="14">
        <v>113567533.30678168</v>
      </c>
      <c r="P669" s="14">
        <v>113.56753330678168</v>
      </c>
    </row>
    <row r="670" spans="1:16" x14ac:dyDescent="0.25">
      <c r="A670" s="28" t="s">
        <v>394</v>
      </c>
      <c r="B670" s="7">
        <v>46.240542602539001</v>
      </c>
      <c r="C670" s="7">
        <v>69.427825927734403</v>
      </c>
      <c r="D670" s="8">
        <v>44478</v>
      </c>
      <c r="E670" s="9">
        <v>44479</v>
      </c>
      <c r="F670" s="10">
        <v>308270.28401692666</v>
      </c>
      <c r="G670" s="10">
        <v>462852.17285156267</v>
      </c>
      <c r="H670" s="10">
        <v>385561.22843424464</v>
      </c>
      <c r="I670" s="11">
        <v>44478</v>
      </c>
      <c r="J670" s="12" t="s">
        <v>24</v>
      </c>
      <c r="K670" s="13">
        <v>153.09095764160199</v>
      </c>
      <c r="L670" s="10"/>
      <c r="M670" s="14">
        <v>223413174158432.63</v>
      </c>
      <c r="N670" s="14"/>
      <c r="O670" s="14"/>
      <c r="P670" s="14"/>
    </row>
    <row r="671" spans="1:16" x14ac:dyDescent="0.25">
      <c r="A671" s="28" t="s">
        <v>395</v>
      </c>
      <c r="B671" s="7">
        <v>48.947415161132803</v>
      </c>
      <c r="C671" s="7">
        <v>52.796942138671795</v>
      </c>
      <c r="D671" s="8">
        <v>44479</v>
      </c>
      <c r="E671" s="9">
        <v>44480</v>
      </c>
      <c r="F671" s="10">
        <v>326316.10107421869</v>
      </c>
      <c r="G671" s="10">
        <v>351979.61425781198</v>
      </c>
      <c r="H671" s="10">
        <v>339147.85766601533</v>
      </c>
      <c r="I671" s="11">
        <v>44479</v>
      </c>
      <c r="J671" s="12" t="s">
        <v>27</v>
      </c>
      <c r="K671" s="13">
        <v>153.18907165527301</v>
      </c>
      <c r="L671" s="10">
        <v>376653.38643391931</v>
      </c>
      <c r="M671" s="14">
        <v>196644926602933.97</v>
      </c>
      <c r="N671" s="14">
        <v>218391406154727.81</v>
      </c>
      <c r="O671" s="14">
        <v>111995592.89986041</v>
      </c>
      <c r="P671" s="14">
        <v>111.99559289986041</v>
      </c>
    </row>
    <row r="672" spans="1:16" x14ac:dyDescent="0.25">
      <c r="A672" s="28" t="s">
        <v>396</v>
      </c>
      <c r="B672" s="7">
        <v>55.795147705078207</v>
      </c>
      <c r="C672" s="7">
        <v>68.45252685546879</v>
      </c>
      <c r="D672" s="8">
        <v>44479</v>
      </c>
      <c r="E672" s="9">
        <v>44480</v>
      </c>
      <c r="F672" s="10">
        <v>371967.65136718802</v>
      </c>
      <c r="G672" s="10">
        <v>456350.17903645866</v>
      </c>
      <c r="H672" s="10">
        <v>414158.91520182334</v>
      </c>
      <c r="I672" s="11">
        <v>44479</v>
      </c>
      <c r="J672" s="12" t="s">
        <v>27</v>
      </c>
      <c r="K672" s="13">
        <v>153.18907165527301</v>
      </c>
      <c r="L672" s="10"/>
      <c r="M672" s="14">
        <v>240137885706521.75</v>
      </c>
      <c r="N672" s="14"/>
      <c r="O672" s="14"/>
      <c r="P672" s="14"/>
    </row>
    <row r="673" spans="1:16" x14ac:dyDescent="0.25">
      <c r="A673" s="28" t="s">
        <v>397</v>
      </c>
      <c r="B673" s="7">
        <v>42.083599853515601</v>
      </c>
      <c r="C673" s="7">
        <v>65.258947753906199</v>
      </c>
      <c r="D673" s="8">
        <v>44480</v>
      </c>
      <c r="E673" s="9">
        <v>44481</v>
      </c>
      <c r="F673" s="10">
        <v>280557.3323567707</v>
      </c>
      <c r="G673" s="10">
        <v>435059.65169270802</v>
      </c>
      <c r="H673" s="10">
        <v>357808.49202473939</v>
      </c>
      <c r="I673" s="11">
        <v>44480</v>
      </c>
      <c r="J673" s="12" t="s">
        <v>7</v>
      </c>
      <c r="K673" s="13">
        <v>158.25717163085901</v>
      </c>
      <c r="L673" s="10">
        <v>355764.27205403673</v>
      </c>
      <c r="M673" s="14">
        <v>214328501347684.47</v>
      </c>
      <c r="N673" s="14">
        <v>213104006645877.81</v>
      </c>
      <c r="O673" s="14">
        <v>109284105.97224504</v>
      </c>
      <c r="P673" s="14">
        <v>109.28410597224504</v>
      </c>
    </row>
    <row r="674" spans="1:16" x14ac:dyDescent="0.25">
      <c r="A674" s="28" t="s">
        <v>398</v>
      </c>
      <c r="B674" s="7">
        <v>43.688696289062605</v>
      </c>
      <c r="C674" s="7">
        <v>62.427319335937604</v>
      </c>
      <c r="D674" s="8">
        <v>44480</v>
      </c>
      <c r="E674" s="9">
        <v>44481</v>
      </c>
      <c r="F674" s="10">
        <v>291257.97526041738</v>
      </c>
      <c r="G674" s="10">
        <v>416182.1289062507</v>
      </c>
      <c r="H674" s="10">
        <v>353720.05208333407</v>
      </c>
      <c r="I674" s="11">
        <v>44480</v>
      </c>
      <c r="J674" s="12" t="s">
        <v>7</v>
      </c>
      <c r="K674" s="13">
        <v>158.25717163085901</v>
      </c>
      <c r="L674" s="10"/>
      <c r="M674" s="14">
        <v>211879511944071.22</v>
      </c>
      <c r="N674" s="14"/>
      <c r="O674" s="14"/>
      <c r="P674" s="14"/>
    </row>
    <row r="675" spans="1:16" x14ac:dyDescent="0.25">
      <c r="A675" s="28" t="s">
        <v>399</v>
      </c>
      <c r="B675" s="7">
        <v>53.685546875</v>
      </c>
      <c r="C675" s="7">
        <v>81.590277099609395</v>
      </c>
      <c r="D675" s="8">
        <v>44481</v>
      </c>
      <c r="E675" s="9">
        <v>44482</v>
      </c>
      <c r="F675" s="10">
        <v>357903.64583333331</v>
      </c>
      <c r="G675" s="10">
        <v>543935.18066406262</v>
      </c>
      <c r="H675" s="10">
        <v>450919.41324869799</v>
      </c>
      <c r="I675" s="11">
        <v>44481</v>
      </c>
      <c r="J675" s="12" t="s">
        <v>10</v>
      </c>
      <c r="K675" s="13">
        <v>155.1875</v>
      </c>
      <c r="L675" s="10">
        <v>429968.90258789063</v>
      </c>
      <c r="M675" s="14">
        <v>264863158638769.84</v>
      </c>
      <c r="N675" s="14">
        <v>252557149481306.06</v>
      </c>
      <c r="O675" s="14">
        <v>129516486.9134903</v>
      </c>
      <c r="P675" s="14">
        <v>129.5164869134903</v>
      </c>
    </row>
    <row r="676" spans="1:16" x14ac:dyDescent="0.25">
      <c r="A676" s="28" t="s">
        <v>400</v>
      </c>
      <c r="B676" s="7">
        <v>53.165539550781205</v>
      </c>
      <c r="C676" s="7">
        <v>69.539978027343793</v>
      </c>
      <c r="D676" s="8">
        <v>44481</v>
      </c>
      <c r="E676" s="9">
        <v>44482</v>
      </c>
      <c r="F676" s="10">
        <v>354436.93033854134</v>
      </c>
      <c r="G676" s="10">
        <v>463599.85351562529</v>
      </c>
      <c r="H676" s="10">
        <v>409018.39192708331</v>
      </c>
      <c r="I676" s="11">
        <v>44481</v>
      </c>
      <c r="J676" s="12" t="s">
        <v>10</v>
      </c>
      <c r="K676" s="13">
        <v>155.1875</v>
      </c>
      <c r="L676" s="10"/>
      <c r="M676" s="14">
        <v>240251140323842.34</v>
      </c>
      <c r="N676" s="14"/>
      <c r="O676" s="14"/>
      <c r="P676" s="14"/>
    </row>
    <row r="677" spans="1:16" x14ac:dyDescent="0.25">
      <c r="A677" s="28" t="s">
        <v>401</v>
      </c>
      <c r="B677" s="7">
        <v>55.791979980468795</v>
      </c>
      <c r="C677" s="7">
        <v>68.213134765625</v>
      </c>
      <c r="D677" s="8">
        <v>44482</v>
      </c>
      <c r="E677" s="9">
        <v>44483</v>
      </c>
      <c r="F677" s="10">
        <v>371946.53320312529</v>
      </c>
      <c r="G677" s="10">
        <v>454754.23177083331</v>
      </c>
      <c r="H677" s="10">
        <v>413350.3824869793</v>
      </c>
      <c r="I677" s="11">
        <v>44482</v>
      </c>
      <c r="J677" s="12" t="s">
        <v>13</v>
      </c>
      <c r="K677" s="13">
        <v>155.80218505859401</v>
      </c>
      <c r="L677" s="10">
        <v>411474.8738606773</v>
      </c>
      <c r="M677" s="14">
        <v>243757379196058.34</v>
      </c>
      <c r="N677" s="14">
        <v>242651370621307.88</v>
      </c>
      <c r="O677" s="14">
        <v>124436600.31861943</v>
      </c>
      <c r="P677" s="14">
        <v>124.43660031861943</v>
      </c>
    </row>
    <row r="678" spans="1:16" x14ac:dyDescent="0.25">
      <c r="A678" s="28" t="s">
        <v>402</v>
      </c>
      <c r="B678" s="7">
        <v>56.038464355468797</v>
      </c>
      <c r="C678" s="7">
        <v>66.841345214843798</v>
      </c>
      <c r="D678" s="8">
        <v>44482</v>
      </c>
      <c r="E678" s="9">
        <v>44483</v>
      </c>
      <c r="F678" s="10">
        <v>373589.76236979198</v>
      </c>
      <c r="G678" s="10">
        <v>445608.96809895866</v>
      </c>
      <c r="H678" s="10">
        <v>409599.36523437535</v>
      </c>
      <c r="I678" s="11">
        <v>44482</v>
      </c>
      <c r="J678" s="12" t="s">
        <v>13</v>
      </c>
      <c r="K678" s="13">
        <v>155.80218505859401</v>
      </c>
      <c r="L678" s="10"/>
      <c r="M678" s="14">
        <v>241545362046557.5</v>
      </c>
      <c r="N678" s="14"/>
      <c r="O678" s="14"/>
      <c r="P678" s="14"/>
    </row>
    <row r="679" spans="1:16" x14ac:dyDescent="0.25">
      <c r="A679" s="28" t="s">
        <v>403</v>
      </c>
      <c r="B679" s="7">
        <v>39.934750366210999</v>
      </c>
      <c r="C679" s="7">
        <v>46.849063110351601</v>
      </c>
      <c r="D679" s="8">
        <v>44483</v>
      </c>
      <c r="E679" s="9">
        <v>44484</v>
      </c>
      <c r="F679" s="10">
        <v>266231.66910807334</v>
      </c>
      <c r="G679" s="10">
        <v>312327.08740234404</v>
      </c>
      <c r="H679" s="10">
        <v>289279.37825520872</v>
      </c>
      <c r="I679" s="11">
        <v>44483</v>
      </c>
      <c r="J679" s="12" t="s">
        <v>18</v>
      </c>
      <c r="K679" s="13">
        <v>155.30386352539099</v>
      </c>
      <c r="L679" s="10">
        <v>300048.94002278667</v>
      </c>
      <c r="M679" s="14">
        <v>170045686232557.34</v>
      </c>
      <c r="N679" s="14">
        <v>176376305208017.41</v>
      </c>
      <c r="O679" s="14">
        <v>90449387.286162779</v>
      </c>
      <c r="P679" s="14">
        <v>90.449387286162775</v>
      </c>
    </row>
    <row r="680" spans="1:16" x14ac:dyDescent="0.25">
      <c r="A680" s="28" t="s">
        <v>404</v>
      </c>
      <c r="B680" s="7">
        <v>44.496331787109398</v>
      </c>
      <c r="C680" s="7">
        <v>48.749218749999997</v>
      </c>
      <c r="D680" s="8">
        <v>44483</v>
      </c>
      <c r="E680" s="9">
        <v>44484</v>
      </c>
      <c r="F680" s="10">
        <v>296642.21191406267</v>
      </c>
      <c r="G680" s="10">
        <v>324994.79166666669</v>
      </c>
      <c r="H680" s="10">
        <v>310818.50179036468</v>
      </c>
      <c r="I680" s="11">
        <v>44483</v>
      </c>
      <c r="J680" s="12" t="s">
        <v>18</v>
      </c>
      <c r="K680" s="13">
        <v>155.30386352539099</v>
      </c>
      <c r="L680" s="10"/>
      <c r="M680" s="14">
        <v>182706924183477.47</v>
      </c>
      <c r="N680" s="14"/>
      <c r="O680" s="14"/>
      <c r="P680" s="14"/>
    </row>
    <row r="681" spans="1:16" x14ac:dyDescent="0.25">
      <c r="A681" s="28" t="s">
        <v>405</v>
      </c>
      <c r="B681" s="7">
        <v>46.281521606445395</v>
      </c>
      <c r="C681" s="7">
        <v>57.389520263671798</v>
      </c>
      <c r="D681" s="8">
        <v>44484</v>
      </c>
      <c r="E681" s="9">
        <v>44485</v>
      </c>
      <c r="F681" s="10">
        <v>308543.47737630265</v>
      </c>
      <c r="G681" s="10">
        <v>382596.80175781198</v>
      </c>
      <c r="H681" s="10">
        <v>345570.13956705731</v>
      </c>
      <c r="I681" s="11">
        <v>44484</v>
      </c>
      <c r="J681" s="12" t="s">
        <v>21</v>
      </c>
      <c r="K681" s="13">
        <v>153.85845947265599</v>
      </c>
      <c r="L681" s="10">
        <v>366441.52323404967</v>
      </c>
      <c r="M681" s="14">
        <v>201244246051741.94</v>
      </c>
      <c r="N681" s="14">
        <v>213398785432322.53</v>
      </c>
      <c r="O681" s="14">
        <v>109435274.58067822</v>
      </c>
      <c r="P681" s="14">
        <v>109.43527458067823</v>
      </c>
    </row>
    <row r="682" spans="1:16" x14ac:dyDescent="0.25">
      <c r="A682" s="28" t="s">
        <v>406</v>
      </c>
      <c r="B682" s="7">
        <v>49.989038085937601</v>
      </c>
      <c r="C682" s="7">
        <v>66.204833984375</v>
      </c>
      <c r="D682" s="8">
        <v>44484</v>
      </c>
      <c r="E682" s="9">
        <v>44485</v>
      </c>
      <c r="F682" s="10">
        <v>333260.2539062507</v>
      </c>
      <c r="G682" s="10">
        <v>441365.55989583331</v>
      </c>
      <c r="H682" s="10">
        <v>387312.90690104198</v>
      </c>
      <c r="I682" s="11">
        <v>44484</v>
      </c>
      <c r="J682" s="12" t="s">
        <v>21</v>
      </c>
      <c r="K682" s="13">
        <v>153.85845947265599</v>
      </c>
      <c r="L682" s="10"/>
      <c r="M682" s="14">
        <v>225553324812903.03</v>
      </c>
      <c r="N682" s="14"/>
      <c r="O682" s="14"/>
      <c r="P682" s="14"/>
    </row>
    <row r="683" spans="1:16" x14ac:dyDescent="0.25">
      <c r="A683" s="28" t="s">
        <v>407</v>
      </c>
      <c r="B683" s="7">
        <v>49.938128662109399</v>
      </c>
      <c r="C683" s="7">
        <v>53.665136718749999</v>
      </c>
      <c r="D683" s="8">
        <v>44485</v>
      </c>
      <c r="E683" s="9">
        <v>44486</v>
      </c>
      <c r="F683" s="10">
        <v>332920.85774739599</v>
      </c>
      <c r="G683" s="10">
        <v>357767.578125</v>
      </c>
      <c r="H683" s="10">
        <v>345344.21793619799</v>
      </c>
      <c r="I683" s="11">
        <v>44485</v>
      </c>
      <c r="J683" s="12" t="s">
        <v>24</v>
      </c>
      <c r="K683" s="13">
        <v>148.54957580566401</v>
      </c>
      <c r="L683" s="10">
        <v>326925.85754394531</v>
      </c>
      <c r="M683" s="14">
        <v>194173289852951.34</v>
      </c>
      <c r="N683" s="14">
        <v>183817379878742.03</v>
      </c>
      <c r="O683" s="14">
        <v>94265323.014739498</v>
      </c>
      <c r="P683" s="14">
        <v>94.265323014739494</v>
      </c>
    </row>
    <row r="684" spans="1:16" x14ac:dyDescent="0.25">
      <c r="A684" s="28" t="s">
        <v>408</v>
      </c>
      <c r="B684" s="7">
        <v>39.676608276367197</v>
      </c>
      <c r="C684" s="7">
        <v>52.875640869140604</v>
      </c>
      <c r="D684" s="8">
        <v>44485</v>
      </c>
      <c r="E684" s="9">
        <v>44486</v>
      </c>
      <c r="F684" s="10">
        <v>264510.72184244799</v>
      </c>
      <c r="G684" s="10">
        <v>352504.27246093733</v>
      </c>
      <c r="H684" s="10">
        <v>308507.49715169263</v>
      </c>
      <c r="I684" s="11">
        <v>44485</v>
      </c>
      <c r="J684" s="12" t="s">
        <v>24</v>
      </c>
      <c r="K684" s="13">
        <v>148.54957580566401</v>
      </c>
      <c r="L684" s="10"/>
      <c r="M684" s="14">
        <v>173461469904532.66</v>
      </c>
      <c r="N684" s="14"/>
      <c r="O684" s="14"/>
      <c r="P684" s="14"/>
    </row>
    <row r="685" spans="1:16" x14ac:dyDescent="0.25">
      <c r="A685" s="28" t="s">
        <v>409</v>
      </c>
      <c r="B685" s="7">
        <v>46.009213256835999</v>
      </c>
      <c r="C685" s="7">
        <v>59.010369873046798</v>
      </c>
      <c r="D685" s="8">
        <v>44486</v>
      </c>
      <c r="E685" s="9">
        <v>44487</v>
      </c>
      <c r="F685" s="10">
        <v>306728.08837890666</v>
      </c>
      <c r="G685" s="10">
        <v>393402.46582031198</v>
      </c>
      <c r="H685" s="10">
        <v>350065.27709960932</v>
      </c>
      <c r="I685" s="11">
        <v>44486</v>
      </c>
      <c r="J685" s="12" t="s">
        <v>27</v>
      </c>
      <c r="K685" s="13">
        <v>149.04780578613301</v>
      </c>
      <c r="L685" s="10">
        <v>353527.47090657568</v>
      </c>
      <c r="M685" s="14">
        <v>197487906526219.19</v>
      </c>
      <c r="N685" s="14">
        <v>199441089122878.91</v>
      </c>
      <c r="O685" s="14">
        <v>102277481.60147636</v>
      </c>
      <c r="P685" s="14">
        <v>102.27748160147635</v>
      </c>
    </row>
    <row r="686" spans="1:16" x14ac:dyDescent="0.25">
      <c r="A686" s="28" t="s">
        <v>410</v>
      </c>
      <c r="B686" s="7">
        <v>45.731420898437605</v>
      </c>
      <c r="C686" s="7">
        <v>61.365478515625</v>
      </c>
      <c r="D686" s="8">
        <v>44486</v>
      </c>
      <c r="E686" s="9">
        <v>44487</v>
      </c>
      <c r="F686" s="10">
        <v>304876.13932291738</v>
      </c>
      <c r="G686" s="10">
        <v>409103.19010416669</v>
      </c>
      <c r="H686" s="10">
        <v>356989.66471354204</v>
      </c>
      <c r="I686" s="11">
        <v>44486</v>
      </c>
      <c r="J686" s="12" t="s">
        <v>27</v>
      </c>
      <c r="K686" s="13">
        <v>149.04780578613301</v>
      </c>
      <c r="L686" s="10"/>
      <c r="M686" s="14">
        <v>201394271719538.69</v>
      </c>
      <c r="N686" s="14"/>
      <c r="O686" s="14"/>
      <c r="P686" s="14"/>
    </row>
    <row r="687" spans="1:16" x14ac:dyDescent="0.25">
      <c r="A687" s="28" t="s">
        <v>411</v>
      </c>
      <c r="B687" s="7">
        <v>42.233221435546803</v>
      </c>
      <c r="C687" s="7">
        <v>56.614349365234396</v>
      </c>
      <c r="D687" s="8">
        <v>44487</v>
      </c>
      <c r="E687" s="9">
        <v>44488</v>
      </c>
      <c r="F687" s="10">
        <v>281554.80957031198</v>
      </c>
      <c r="G687" s="10">
        <v>377428.9957682293</v>
      </c>
      <c r="H687" s="10">
        <v>329491.90266927064</v>
      </c>
      <c r="I687" s="11">
        <v>44487</v>
      </c>
      <c r="J687" s="12" t="s">
        <v>7</v>
      </c>
      <c r="K687" s="13">
        <v>156.36145019531301</v>
      </c>
      <c r="L687" s="10">
        <v>343115.488688151</v>
      </c>
      <c r="M687" s="14">
        <v>195002563094189.59</v>
      </c>
      <c r="N687" s="14">
        <v>203065383972924.38</v>
      </c>
      <c r="O687" s="14">
        <v>104136094.34508942</v>
      </c>
      <c r="P687" s="14">
        <v>104.13609434508942</v>
      </c>
    </row>
    <row r="688" spans="1:16" x14ac:dyDescent="0.25">
      <c r="A688" s="28" t="s">
        <v>412</v>
      </c>
      <c r="B688" s="7">
        <v>45.433483886718804</v>
      </c>
      <c r="C688" s="7">
        <v>61.588238525390601</v>
      </c>
      <c r="D688" s="8">
        <v>44487</v>
      </c>
      <c r="E688" s="9">
        <v>44488</v>
      </c>
      <c r="F688" s="10">
        <v>302889.89257812541</v>
      </c>
      <c r="G688" s="10">
        <v>410588.25683593733</v>
      </c>
      <c r="H688" s="10">
        <v>356739.07470703137</v>
      </c>
      <c r="I688" s="11">
        <v>44487</v>
      </c>
      <c r="J688" s="12" t="s">
        <v>7</v>
      </c>
      <c r="K688" s="13">
        <v>156.36145019531301</v>
      </c>
      <c r="L688" s="10"/>
      <c r="M688" s="14">
        <v>211128204851659.13</v>
      </c>
      <c r="N688" s="14"/>
      <c r="O688" s="14"/>
      <c r="P688" s="14"/>
    </row>
    <row r="689" spans="1:16" x14ac:dyDescent="0.25">
      <c r="A689" s="28" t="s">
        <v>413</v>
      </c>
      <c r="B689" s="7">
        <v>45.981585693359399</v>
      </c>
      <c r="C689" s="7">
        <v>55.710498046875003</v>
      </c>
      <c r="D689" s="8">
        <v>44488</v>
      </c>
      <c r="E689" s="9">
        <v>44489</v>
      </c>
      <c r="F689" s="10">
        <v>306543.90462239599</v>
      </c>
      <c r="G689" s="10">
        <v>371403.3203125</v>
      </c>
      <c r="H689" s="10">
        <v>338973.61246744799</v>
      </c>
      <c r="I689" s="11">
        <v>44488</v>
      </c>
      <c r="J689" s="12" t="s">
        <v>10</v>
      </c>
      <c r="K689" s="13">
        <v>153.91909790039099</v>
      </c>
      <c r="L689" s="10">
        <v>368331.02416992199</v>
      </c>
      <c r="M689" s="14">
        <v>197480530353854.66</v>
      </c>
      <c r="N689" s="14">
        <v>214583682397519.31</v>
      </c>
      <c r="O689" s="14">
        <v>110042914.05000991</v>
      </c>
      <c r="P689" s="14">
        <v>110.04291405000991</v>
      </c>
    </row>
    <row r="690" spans="1:16" x14ac:dyDescent="0.25">
      <c r="A690" s="28" t="s">
        <v>414</v>
      </c>
      <c r="B690" s="7">
        <v>54.075964355468798</v>
      </c>
      <c r="C690" s="7">
        <v>65.230566406250006</v>
      </c>
      <c r="D690" s="8">
        <v>44488</v>
      </c>
      <c r="E690" s="9">
        <v>44489</v>
      </c>
      <c r="F690" s="10">
        <v>360506.42903645866</v>
      </c>
      <c r="G690" s="10">
        <v>434870.44270833331</v>
      </c>
      <c r="H690" s="10">
        <v>397688.43587239599</v>
      </c>
      <c r="I690" s="11">
        <v>44488</v>
      </c>
      <c r="J690" s="12" t="s">
        <v>10</v>
      </c>
      <c r="K690" s="13">
        <v>153.91909790039099</v>
      </c>
      <c r="L690" s="10"/>
      <c r="M690" s="14">
        <v>231686834441183.97</v>
      </c>
      <c r="N690" s="14"/>
      <c r="O690" s="14"/>
      <c r="P690" s="14"/>
    </row>
    <row r="691" spans="1:16" x14ac:dyDescent="0.25">
      <c r="A691" s="28" t="s">
        <v>415</v>
      </c>
      <c r="B691" s="7">
        <v>51.881964111328202</v>
      </c>
      <c r="C691" s="7">
        <v>52.664300537109398</v>
      </c>
      <c r="D691" s="8">
        <v>44489</v>
      </c>
      <c r="E691" s="9">
        <v>44490</v>
      </c>
      <c r="F691" s="10">
        <v>345879.76074218802</v>
      </c>
      <c r="G691" s="10">
        <v>351095.33691406267</v>
      </c>
      <c r="H691" s="10">
        <v>348487.54882812535</v>
      </c>
      <c r="I691" s="11">
        <v>44489</v>
      </c>
      <c r="J691" s="12" t="s">
        <v>13</v>
      </c>
      <c r="K691" s="13">
        <v>157.49456787109401</v>
      </c>
      <c r="L691" s="10">
        <v>359329.44742838573</v>
      </c>
      <c r="M691" s="14">
        <v>207739331023673.94</v>
      </c>
      <c r="N691" s="14">
        <v>214202370434460.5</v>
      </c>
      <c r="O691" s="14">
        <v>109847369.45356949</v>
      </c>
      <c r="P691" s="14">
        <v>109.84736945356948</v>
      </c>
    </row>
    <row r="692" spans="1:16" x14ac:dyDescent="0.25">
      <c r="A692" s="28" t="s">
        <v>416</v>
      </c>
      <c r="B692" s="7">
        <v>46.535046386718804</v>
      </c>
      <c r="C692" s="7">
        <v>64.516357421875</v>
      </c>
      <c r="D692" s="8">
        <v>44489</v>
      </c>
      <c r="E692" s="9">
        <v>44490</v>
      </c>
      <c r="F692" s="10">
        <v>310233.64257812541</v>
      </c>
      <c r="G692" s="10">
        <v>430109.04947916669</v>
      </c>
      <c r="H692" s="10">
        <v>370171.34602864605</v>
      </c>
      <c r="I692" s="11">
        <v>44489</v>
      </c>
      <c r="J692" s="12" t="s">
        <v>13</v>
      </c>
      <c r="K692" s="13">
        <v>157.49456787109401</v>
      </c>
      <c r="L692" s="10"/>
      <c r="M692" s="14">
        <v>220665409845247.13</v>
      </c>
      <c r="N692" s="14"/>
      <c r="O692" s="14"/>
      <c r="P692" s="14"/>
    </row>
    <row r="693" spans="1:16" x14ac:dyDescent="0.25">
      <c r="A693" s="28" t="s">
        <v>417</v>
      </c>
      <c r="B693" s="7">
        <v>86.264410400390602</v>
      </c>
      <c r="C693" s="7">
        <v>126.90662841796879</v>
      </c>
      <c r="D693" s="8">
        <v>44490</v>
      </c>
      <c r="E693" s="9">
        <v>44491</v>
      </c>
      <c r="F693" s="10">
        <v>575096.06933593738</v>
      </c>
      <c r="G693" s="10">
        <v>846044.18945312535</v>
      </c>
      <c r="H693" s="10">
        <v>710570.12939453137</v>
      </c>
      <c r="I693" s="11">
        <v>44490</v>
      </c>
      <c r="J693" s="12" t="s">
        <v>18</v>
      </c>
      <c r="K693" s="13">
        <v>154.241455078125</v>
      </c>
      <c r="L693" s="10">
        <v>784063.05948893237</v>
      </c>
      <c r="M693" s="14">
        <v>414833618072490.56</v>
      </c>
      <c r="N693" s="14">
        <v>457739077833073.06</v>
      </c>
      <c r="O693" s="14">
        <v>234737988.63234517</v>
      </c>
      <c r="P693" s="14">
        <v>234.73798863234518</v>
      </c>
    </row>
    <row r="694" spans="1:16" x14ac:dyDescent="0.25">
      <c r="A694" s="28" t="s">
        <v>418</v>
      </c>
      <c r="B694" s="7">
        <v>83.858300781249994</v>
      </c>
      <c r="C694" s="7">
        <v>173.40849609374999</v>
      </c>
      <c r="D694" s="8">
        <v>44490</v>
      </c>
      <c r="E694" s="9">
        <v>44491</v>
      </c>
      <c r="F694" s="10">
        <v>559055.33854166663</v>
      </c>
      <c r="G694" s="10">
        <v>1156056.640625</v>
      </c>
      <c r="H694" s="10">
        <v>857555.98958333326</v>
      </c>
      <c r="I694" s="11">
        <v>44490</v>
      </c>
      <c r="J694" s="12" t="s">
        <v>18</v>
      </c>
      <c r="K694" s="13">
        <v>154.241455078125</v>
      </c>
      <c r="L694" s="10"/>
      <c r="M694" s="14">
        <v>500644537593655.56</v>
      </c>
      <c r="N694" s="14"/>
      <c r="O694" s="14"/>
      <c r="P694" s="14"/>
    </row>
    <row r="695" spans="1:16" x14ac:dyDescent="0.25">
      <c r="A695" s="28" t="s">
        <v>419</v>
      </c>
      <c r="B695" s="7">
        <v>55.764520263671798</v>
      </c>
      <c r="C695" s="7">
        <v>61.181225585937604</v>
      </c>
      <c r="D695" s="8">
        <v>44491</v>
      </c>
      <c r="E695" s="9">
        <v>44492</v>
      </c>
      <c r="F695" s="10">
        <v>371763.4684244786</v>
      </c>
      <c r="G695" s="10">
        <v>407874.83723958401</v>
      </c>
      <c r="H695" s="10">
        <v>389819.15283203131</v>
      </c>
      <c r="I695" s="11">
        <v>44491</v>
      </c>
      <c r="J695" s="12" t="s">
        <v>21</v>
      </c>
      <c r="K695" s="13">
        <v>151.12419128418</v>
      </c>
      <c r="L695" s="10">
        <v>405969.67569986999</v>
      </c>
      <c r="M695" s="14">
        <v>222978529468252.25</v>
      </c>
      <c r="N695" s="14">
        <v>232216710335075.31</v>
      </c>
      <c r="O695" s="14">
        <v>119085492.4795258</v>
      </c>
      <c r="P695" s="14">
        <v>119.08549247952581</v>
      </c>
    </row>
    <row r="696" spans="1:16" x14ac:dyDescent="0.25">
      <c r="A696" s="28" t="s">
        <v>420</v>
      </c>
      <c r="B696" s="7">
        <v>58.101171874999999</v>
      </c>
      <c r="C696" s="7">
        <v>68.534887695312605</v>
      </c>
      <c r="D696" s="8">
        <v>44491</v>
      </c>
      <c r="E696" s="9">
        <v>44492</v>
      </c>
      <c r="F696" s="10">
        <v>387341.14583333331</v>
      </c>
      <c r="G696" s="10">
        <v>456899.25130208401</v>
      </c>
      <c r="H696" s="10">
        <v>422120.19856770866</v>
      </c>
      <c r="I696" s="11">
        <v>44491</v>
      </c>
      <c r="J696" s="12" t="s">
        <v>21</v>
      </c>
      <c r="K696" s="13">
        <v>151.12419128418</v>
      </c>
      <c r="L696" s="10"/>
      <c r="M696" s="14">
        <v>241454891201898.38</v>
      </c>
      <c r="N696" s="14"/>
      <c r="O696" s="14"/>
      <c r="P696" s="14"/>
    </row>
    <row r="697" spans="1:16" x14ac:dyDescent="0.25">
      <c r="A697" s="28" t="s">
        <v>421</v>
      </c>
      <c r="B697" s="7">
        <v>53.999243164062605</v>
      </c>
      <c r="C697" s="7">
        <v>71.938110351562599</v>
      </c>
      <c r="D697" s="8">
        <v>44492</v>
      </c>
      <c r="E697" s="9">
        <v>44493</v>
      </c>
      <c r="F697" s="10">
        <v>359994.95442708401</v>
      </c>
      <c r="G697" s="10">
        <v>479587.4023437507</v>
      </c>
      <c r="H697" s="10">
        <v>419791.17838541733</v>
      </c>
      <c r="I697" s="11">
        <v>44492</v>
      </c>
      <c r="J697" s="12" t="s">
        <v>24</v>
      </c>
      <c r="K697" s="13">
        <v>147.87609863281301</v>
      </c>
      <c r="L697" s="10">
        <v>432694.46818033897</v>
      </c>
      <c r="M697" s="14">
        <v>234961754234904.13</v>
      </c>
      <c r="N697" s="14">
        <v>242183867899314.22</v>
      </c>
      <c r="O697" s="14">
        <v>124196855.33298165</v>
      </c>
      <c r="P697" s="14">
        <v>124.19685533298164</v>
      </c>
    </row>
    <row r="698" spans="1:16" x14ac:dyDescent="0.25">
      <c r="A698" s="28" t="s">
        <v>422</v>
      </c>
      <c r="B698" s="7">
        <v>58.513519287109396</v>
      </c>
      <c r="C698" s="7">
        <v>75.165808105468798</v>
      </c>
      <c r="D698" s="8">
        <v>44492</v>
      </c>
      <c r="E698" s="9">
        <v>44493</v>
      </c>
      <c r="F698" s="10">
        <v>390090.1285807293</v>
      </c>
      <c r="G698" s="10">
        <v>501105.38736979198</v>
      </c>
      <c r="H698" s="10">
        <v>445597.75797526061</v>
      </c>
      <c r="I698" s="11">
        <v>44492</v>
      </c>
      <c r="J698" s="12" t="s">
        <v>24</v>
      </c>
      <c r="K698" s="13">
        <v>147.87609863281301</v>
      </c>
      <c r="L698" s="10"/>
      <c r="M698" s="14">
        <v>249405981563724.25</v>
      </c>
      <c r="N698" s="14"/>
      <c r="O698" s="14"/>
      <c r="P698" s="14"/>
    </row>
    <row r="699" spans="1:16" x14ac:dyDescent="0.25">
      <c r="A699" s="28" t="s">
        <v>423</v>
      </c>
      <c r="B699" s="7">
        <v>61.290777587890602</v>
      </c>
      <c r="C699" s="7">
        <v>81.173266601562602</v>
      </c>
      <c r="D699" s="8">
        <v>44493</v>
      </c>
      <c r="E699" s="9">
        <v>44494</v>
      </c>
      <c r="F699" s="10">
        <v>408605.1839192707</v>
      </c>
      <c r="G699" s="10">
        <v>541155.11067708407</v>
      </c>
      <c r="H699" s="10">
        <v>474880.14729817735</v>
      </c>
      <c r="I699" s="11">
        <v>44493</v>
      </c>
      <c r="J699" s="12" t="s">
        <v>27</v>
      </c>
      <c r="K699" s="13">
        <v>149.312744140625</v>
      </c>
      <c r="L699" s="10">
        <v>454766.18448893272</v>
      </c>
      <c r="M699" s="14">
        <v>268377915268816.34</v>
      </c>
      <c r="N699" s="14">
        <v>257010534599710.22</v>
      </c>
      <c r="O699" s="14">
        <v>131800274.15369755</v>
      </c>
      <c r="P699" s="14">
        <v>131.80027415369756</v>
      </c>
    </row>
    <row r="700" spans="1:16" x14ac:dyDescent="0.25">
      <c r="A700" s="28" t="s">
        <v>424</v>
      </c>
      <c r="B700" s="7">
        <v>53.807458496093794</v>
      </c>
      <c r="C700" s="7">
        <v>76.588208007812597</v>
      </c>
      <c r="D700" s="8">
        <v>44493</v>
      </c>
      <c r="E700" s="9">
        <v>44494</v>
      </c>
      <c r="F700" s="10">
        <v>358716.38997395866</v>
      </c>
      <c r="G700" s="10">
        <v>510588.05338541727</v>
      </c>
      <c r="H700" s="10">
        <v>434652.22167968797</v>
      </c>
      <c r="I700" s="11">
        <v>44493</v>
      </c>
      <c r="J700" s="12" t="s">
        <v>27</v>
      </c>
      <c r="K700" s="13">
        <v>149.312744140625</v>
      </c>
      <c r="L700" s="10"/>
      <c r="M700" s="14">
        <v>245643153930603.97</v>
      </c>
      <c r="N700" s="14"/>
      <c r="O700" s="14"/>
      <c r="P700" s="14"/>
    </row>
    <row r="701" spans="1:16" x14ac:dyDescent="0.25">
      <c r="A701" s="28" t="s">
        <v>425</v>
      </c>
      <c r="B701" s="7">
        <v>63.456835937500003</v>
      </c>
      <c r="C701" s="7">
        <v>79.983825683593793</v>
      </c>
      <c r="D701" s="8">
        <v>44494</v>
      </c>
      <c r="E701" s="9">
        <v>44495</v>
      </c>
      <c r="F701" s="10">
        <v>423045.57291666669</v>
      </c>
      <c r="G701" s="10">
        <v>533225.50455729198</v>
      </c>
      <c r="H701" s="10">
        <v>478135.53873697936</v>
      </c>
      <c r="I701" s="11">
        <v>44494</v>
      </c>
      <c r="J701" s="12" t="s">
        <v>7</v>
      </c>
      <c r="K701" s="13">
        <v>156.58773803710901</v>
      </c>
      <c r="L701" s="10">
        <v>462042.84667968762</v>
      </c>
      <c r="M701" s="14">
        <v>283383565009427.19</v>
      </c>
      <c r="N701" s="14">
        <v>273845674440069.44</v>
      </c>
      <c r="O701" s="14">
        <v>140433679.2000356</v>
      </c>
      <c r="P701" s="14">
        <v>140.43367920003561</v>
      </c>
    </row>
    <row r="702" spans="1:16" x14ac:dyDescent="0.25">
      <c r="A702" s="28" t="s">
        <v>426</v>
      </c>
      <c r="B702" s="7">
        <v>55.177777099609401</v>
      </c>
      <c r="C702" s="7">
        <v>78.607269287109403</v>
      </c>
      <c r="D702" s="8">
        <v>44494</v>
      </c>
      <c r="E702" s="9">
        <v>44495</v>
      </c>
      <c r="F702" s="10">
        <v>367851.8473307293</v>
      </c>
      <c r="G702" s="10">
        <v>524048.46191406262</v>
      </c>
      <c r="H702" s="10">
        <v>445950.15462239599</v>
      </c>
      <c r="I702" s="11">
        <v>44494</v>
      </c>
      <c r="J702" s="12" t="s">
        <v>7</v>
      </c>
      <c r="K702" s="13">
        <v>156.58773803710901</v>
      </c>
      <c r="L702" s="10"/>
      <c r="M702" s="14">
        <v>264307783870711.72</v>
      </c>
      <c r="N702" s="14"/>
      <c r="O702" s="14"/>
      <c r="P702" s="14"/>
    </row>
    <row r="703" spans="1:16" x14ac:dyDescent="0.25">
      <c r="A703" s="28" t="s">
        <v>427</v>
      </c>
      <c r="B703" s="7">
        <v>65.93533325195321</v>
      </c>
      <c r="C703" s="7">
        <v>82.593823242187597</v>
      </c>
      <c r="D703" s="8">
        <v>44495</v>
      </c>
      <c r="E703" s="9">
        <v>44496</v>
      </c>
      <c r="F703" s="10">
        <v>439568.88834635477</v>
      </c>
      <c r="G703" s="10">
        <v>550625.48828125058</v>
      </c>
      <c r="H703" s="10">
        <v>495097.1883138027</v>
      </c>
      <c r="I703" s="11">
        <v>44495</v>
      </c>
      <c r="J703" s="12" t="s">
        <v>10</v>
      </c>
      <c r="K703" s="13">
        <v>153.50942993164099</v>
      </c>
      <c r="L703" s="10">
        <v>502716.3187662767</v>
      </c>
      <c r="M703" s="14">
        <v>287667899820396.5</v>
      </c>
      <c r="N703" s="14">
        <v>292094867509681</v>
      </c>
      <c r="O703" s="14">
        <v>149792239.74855435</v>
      </c>
      <c r="P703" s="14">
        <v>149.79223974855435</v>
      </c>
    </row>
    <row r="704" spans="1:16" x14ac:dyDescent="0.25">
      <c r="A704" s="28" t="s">
        <v>428</v>
      </c>
      <c r="B704" s="7">
        <v>63.839331054687605</v>
      </c>
      <c r="C704" s="7">
        <v>89.261303710937597</v>
      </c>
      <c r="D704" s="8">
        <v>44495</v>
      </c>
      <c r="E704" s="9">
        <v>44496</v>
      </c>
      <c r="F704" s="10">
        <v>425595.54036458401</v>
      </c>
      <c r="G704" s="10">
        <v>595075.35807291733</v>
      </c>
      <c r="H704" s="10">
        <v>510335.4492187507</v>
      </c>
      <c r="I704" s="11">
        <v>44495</v>
      </c>
      <c r="J704" s="12" t="s">
        <v>10</v>
      </c>
      <c r="K704" s="13">
        <v>153.50942993164099</v>
      </c>
      <c r="L704" s="10"/>
      <c r="M704" s="14">
        <v>296521835198965.56</v>
      </c>
      <c r="N704" s="14"/>
      <c r="O704" s="14"/>
      <c r="P704" s="14"/>
    </row>
    <row r="705" spans="1:16" x14ac:dyDescent="0.25">
      <c r="A705" s="28" t="s">
        <v>429</v>
      </c>
      <c r="B705" s="7">
        <v>72.1083984375</v>
      </c>
      <c r="C705" s="7">
        <v>96.288098144531205</v>
      </c>
      <c r="D705" s="8">
        <v>44496</v>
      </c>
      <c r="E705" s="9">
        <v>44497</v>
      </c>
      <c r="F705" s="10">
        <v>480722.65625</v>
      </c>
      <c r="G705" s="10">
        <v>641920.65429687465</v>
      </c>
      <c r="H705" s="10">
        <v>561321.65527343727</v>
      </c>
      <c r="I705" s="11">
        <v>44496</v>
      </c>
      <c r="J705" s="12" t="s">
        <v>13</v>
      </c>
      <c r="K705" s="13">
        <v>154.12442016601599</v>
      </c>
      <c r="L705" s="10">
        <v>550997.00927734363</v>
      </c>
      <c r="M705" s="14">
        <v>327453123033773.25</v>
      </c>
      <c r="N705" s="14">
        <v>321430127940180.94</v>
      </c>
      <c r="O705" s="14">
        <v>164835963.04624665</v>
      </c>
      <c r="P705" s="14">
        <v>164.83596304624666</v>
      </c>
    </row>
    <row r="706" spans="1:16" x14ac:dyDescent="0.25">
      <c r="A706" s="28" t="s">
        <v>430</v>
      </c>
      <c r="B706" s="7">
        <v>71.867626953124997</v>
      </c>
      <c r="C706" s="7">
        <v>90.334082031250006</v>
      </c>
      <c r="D706" s="8">
        <v>44496</v>
      </c>
      <c r="E706" s="9">
        <v>44497</v>
      </c>
      <c r="F706" s="10">
        <v>479117.51302083331</v>
      </c>
      <c r="G706" s="10">
        <v>602227.21354166663</v>
      </c>
      <c r="H706" s="10">
        <v>540672.36328125</v>
      </c>
      <c r="I706" s="11">
        <v>44496</v>
      </c>
      <c r="J706" s="12" t="s">
        <v>13</v>
      </c>
      <c r="K706" s="13">
        <v>154.12442016601599</v>
      </c>
      <c r="L706" s="10"/>
      <c r="M706" s="14">
        <v>315407132846588.75</v>
      </c>
      <c r="N706" s="14"/>
      <c r="O706" s="14"/>
      <c r="P706" s="14"/>
    </row>
    <row r="707" spans="1:16" x14ac:dyDescent="0.25">
      <c r="A707" s="28" t="s">
        <v>431</v>
      </c>
      <c r="B707" s="7">
        <v>97.982366943359395</v>
      </c>
      <c r="C707" s="7">
        <v>138.005859375</v>
      </c>
      <c r="D707" s="8">
        <v>44497</v>
      </c>
      <c r="E707" s="9">
        <v>44498</v>
      </c>
      <c r="F707" s="10">
        <v>653215.77962239599</v>
      </c>
      <c r="G707" s="10">
        <v>920039.0625</v>
      </c>
      <c r="H707" s="10">
        <v>786627.42106119799</v>
      </c>
      <c r="I707" s="11">
        <v>44497</v>
      </c>
      <c r="J707" s="12" t="s">
        <v>18</v>
      </c>
      <c r="K707" s="13">
        <v>164.08584594726599</v>
      </c>
      <c r="L707" s="10">
        <v>768857.30997721362</v>
      </c>
      <c r="M707" s="14">
        <v>488546701767090.81</v>
      </c>
      <c r="N707" s="14">
        <v>477510309025526.31</v>
      </c>
      <c r="O707" s="14">
        <v>244877081.55155197</v>
      </c>
      <c r="P707" s="14">
        <v>244.87708155155198</v>
      </c>
    </row>
    <row r="708" spans="1:16" x14ac:dyDescent="0.25">
      <c r="A708" s="28" t="s">
        <v>432</v>
      </c>
      <c r="B708" s="7">
        <v>101.1111328125</v>
      </c>
      <c r="C708" s="7">
        <v>124.21502685546879</v>
      </c>
      <c r="D708" s="8">
        <v>44497</v>
      </c>
      <c r="E708" s="9">
        <v>44498</v>
      </c>
      <c r="F708" s="10">
        <v>674074.21875</v>
      </c>
      <c r="G708" s="10">
        <v>828100.1790364586</v>
      </c>
      <c r="H708" s="10">
        <v>751087.19889322924</v>
      </c>
      <c r="I708" s="11">
        <v>44497</v>
      </c>
      <c r="J708" s="12" t="s">
        <v>18</v>
      </c>
      <c r="K708" s="13">
        <v>164.08584594726599</v>
      </c>
      <c r="L708" s="10"/>
      <c r="M708" s="14">
        <v>466473916283961.88</v>
      </c>
      <c r="N708" s="14"/>
      <c r="O708" s="14"/>
      <c r="P708" s="14"/>
    </row>
    <row r="709" spans="1:16" x14ac:dyDescent="0.25">
      <c r="A709" s="28" t="s">
        <v>433</v>
      </c>
      <c r="B709" s="7">
        <v>76.193835449218795</v>
      </c>
      <c r="C709" s="7">
        <v>88.078179931640605</v>
      </c>
      <c r="D709" s="8">
        <v>44498</v>
      </c>
      <c r="E709" s="9">
        <v>44499</v>
      </c>
      <c r="F709" s="10">
        <v>507958.90299479198</v>
      </c>
      <c r="G709" s="10">
        <v>587187.86621093738</v>
      </c>
      <c r="H709" s="10">
        <v>547573.38460286474</v>
      </c>
      <c r="I709" s="11">
        <v>44498</v>
      </c>
      <c r="J709" s="12" t="s">
        <v>21</v>
      </c>
      <c r="K709" s="13">
        <v>156.41796875</v>
      </c>
      <c r="L709" s="10">
        <v>546957.95694986964</v>
      </c>
      <c r="M709" s="14">
        <v>324186448183924.88</v>
      </c>
      <c r="N709" s="14">
        <v>323822089158178.31</v>
      </c>
      <c r="O709" s="14">
        <v>166062609.82470682</v>
      </c>
      <c r="P709" s="14">
        <v>166.06260982470681</v>
      </c>
    </row>
    <row r="710" spans="1:16" x14ac:dyDescent="0.25">
      <c r="A710" s="28" t="s">
        <v>434</v>
      </c>
      <c r="B710" s="7">
        <v>75.824578857421798</v>
      </c>
      <c r="C710" s="7">
        <v>0</v>
      </c>
      <c r="D710" s="8">
        <v>44498</v>
      </c>
      <c r="E710" s="9">
        <v>44499</v>
      </c>
      <c r="F710" s="10">
        <v>505497.19238281198</v>
      </c>
      <c r="G710" s="10">
        <v>0</v>
      </c>
      <c r="H710" s="10">
        <v>505497.19238281198</v>
      </c>
      <c r="I710" s="11">
        <v>44498</v>
      </c>
      <c r="J710" s="12" t="s">
        <v>21</v>
      </c>
      <c r="K710" s="13">
        <v>156.41796875</v>
      </c>
      <c r="L710" s="10"/>
      <c r="M710" s="14">
        <v>299275574696500</v>
      </c>
      <c r="N710" s="14"/>
      <c r="O710" s="14"/>
      <c r="P710" s="14"/>
    </row>
    <row r="711" spans="1:16" x14ac:dyDescent="0.25">
      <c r="A711" s="28" t="s">
        <v>435</v>
      </c>
      <c r="B711" s="7">
        <v>86.080981445312602</v>
      </c>
      <c r="C711" s="7">
        <v>97.788885498046795</v>
      </c>
      <c r="D711" s="8">
        <v>44499</v>
      </c>
      <c r="E711" s="9">
        <v>44500</v>
      </c>
      <c r="F711" s="10">
        <v>573873.20963541733</v>
      </c>
      <c r="G711" s="10">
        <v>651925.90332031192</v>
      </c>
      <c r="H711" s="10">
        <v>612899.55647786462</v>
      </c>
      <c r="I711" s="11">
        <v>44499</v>
      </c>
      <c r="J711" s="12" t="s">
        <v>24</v>
      </c>
      <c r="K711" s="13">
        <v>151.23165893554699</v>
      </c>
      <c r="L711" s="10">
        <v>618510.11149088573</v>
      </c>
      <c r="M711" s="14">
        <v>350830956160327</v>
      </c>
      <c r="N711" s="14">
        <v>354042504217434.13</v>
      </c>
      <c r="O711" s="14">
        <v>181560258.57304314</v>
      </c>
      <c r="P711" s="14">
        <v>181.56025857304314</v>
      </c>
    </row>
    <row r="712" spans="1:16" x14ac:dyDescent="0.25">
      <c r="A712" s="28" t="s">
        <v>436</v>
      </c>
      <c r="B712" s="7">
        <v>85.303588867187599</v>
      </c>
      <c r="C712" s="7">
        <v>101.9326110839844</v>
      </c>
      <c r="D712" s="8">
        <v>44499</v>
      </c>
      <c r="E712" s="9">
        <v>44500</v>
      </c>
      <c r="F712" s="10">
        <v>568690.59244791733</v>
      </c>
      <c r="G712" s="10">
        <v>679550.74055989599</v>
      </c>
      <c r="H712" s="10">
        <v>624120.66650390672</v>
      </c>
      <c r="I712" s="11">
        <v>44499</v>
      </c>
      <c r="J712" s="12" t="s">
        <v>24</v>
      </c>
      <c r="K712" s="13">
        <v>151.23165893554699</v>
      </c>
      <c r="L712" s="10"/>
      <c r="M712" s="14">
        <v>357254052274541.19</v>
      </c>
      <c r="N712" s="14"/>
      <c r="O712" s="14"/>
      <c r="P712" s="14"/>
    </row>
    <row r="713" spans="1:16" x14ac:dyDescent="0.25">
      <c r="A713" s="28" t="s">
        <v>437</v>
      </c>
      <c r="B713" s="7">
        <v>79.20361328125</v>
      </c>
      <c r="C713" s="7">
        <v>95.12901611328121</v>
      </c>
      <c r="D713" s="8">
        <v>44500</v>
      </c>
      <c r="E713" s="9">
        <v>44501</v>
      </c>
      <c r="F713" s="10">
        <v>528024.08854166663</v>
      </c>
      <c r="G713" s="10">
        <v>634193.44075520802</v>
      </c>
      <c r="H713" s="10">
        <v>581108.76464843727</v>
      </c>
      <c r="I713" s="11">
        <v>44500</v>
      </c>
      <c r="J713" s="12" t="s">
        <v>27</v>
      </c>
      <c r="K713" s="13">
        <v>151.73683166503901</v>
      </c>
      <c r="L713" s="10">
        <v>524896.474202474</v>
      </c>
      <c r="M713" s="14">
        <v>333744656600038.94</v>
      </c>
      <c r="N713" s="14">
        <v>301460594281792</v>
      </c>
      <c r="O713" s="14">
        <v>154595176.55476514</v>
      </c>
      <c r="P713" s="14">
        <v>154.59517655476515</v>
      </c>
    </row>
    <row r="714" spans="1:16" x14ac:dyDescent="0.25">
      <c r="A714" s="28" t="s">
        <v>438</v>
      </c>
      <c r="B714" s="7">
        <v>68.024011230468801</v>
      </c>
      <c r="C714" s="7">
        <v>72.581243896484395</v>
      </c>
      <c r="D714" s="8">
        <v>44500</v>
      </c>
      <c r="E714" s="9">
        <v>44501</v>
      </c>
      <c r="F714" s="10">
        <v>453493.40820312529</v>
      </c>
      <c r="G714" s="10">
        <v>483874.95930989599</v>
      </c>
      <c r="H714" s="10">
        <v>468684.18375651061</v>
      </c>
      <c r="I714" s="11">
        <v>44500</v>
      </c>
      <c r="J714" s="12" t="s">
        <v>27</v>
      </c>
      <c r="K714" s="13">
        <v>151.73683166503901</v>
      </c>
      <c r="L714" s="10"/>
      <c r="M714" s="14">
        <v>269176531963544.94</v>
      </c>
      <c r="N714" s="14"/>
      <c r="O714" s="14"/>
      <c r="P714" s="14"/>
    </row>
    <row r="715" spans="1:16" x14ac:dyDescent="0.25">
      <c r="A715" s="28" t="s">
        <v>439</v>
      </c>
      <c r="B715" s="7">
        <v>87.161767578124994</v>
      </c>
      <c r="C715" s="7">
        <v>109.59674072265621</v>
      </c>
      <c r="D715" s="8">
        <v>44501</v>
      </c>
      <c r="E715" s="9">
        <v>44502</v>
      </c>
      <c r="F715" s="10">
        <v>581078.45052083337</v>
      </c>
      <c r="G715" s="10">
        <v>730644.9381510414</v>
      </c>
      <c r="H715" s="10">
        <v>655861.69433593738</v>
      </c>
      <c r="I715" s="11">
        <v>44501</v>
      </c>
      <c r="J715" s="12" t="s">
        <v>7</v>
      </c>
      <c r="K715" s="13">
        <v>156.09504699707</v>
      </c>
      <c r="L715" s="10">
        <v>563101.46077473974</v>
      </c>
      <c r="M715" s="14">
        <v>387496044173581.06</v>
      </c>
      <c r="N715" s="14">
        <v>332691465903500.5</v>
      </c>
      <c r="O715" s="14">
        <v>170611008.15564129</v>
      </c>
      <c r="P715" s="14">
        <v>170.61100815564129</v>
      </c>
    </row>
    <row r="716" spans="1:16" x14ac:dyDescent="0.25">
      <c r="A716" s="28" t="s">
        <v>440</v>
      </c>
      <c r="B716" s="7">
        <v>46.184216308593804</v>
      </c>
      <c r="C716" s="7">
        <v>94.918151855468793</v>
      </c>
      <c r="D716" s="8">
        <v>44501</v>
      </c>
      <c r="E716" s="9">
        <v>44502</v>
      </c>
      <c r="F716" s="10">
        <v>307894.77539062541</v>
      </c>
      <c r="G716" s="10">
        <v>632787.6790364586</v>
      </c>
      <c r="H716" s="10">
        <v>470341.22721354198</v>
      </c>
      <c r="I716" s="11">
        <v>44501</v>
      </c>
      <c r="J716" s="12" t="s">
        <v>7</v>
      </c>
      <c r="K716" s="13">
        <v>156.09504699707</v>
      </c>
      <c r="L716" s="10"/>
      <c r="M716" s="14">
        <v>277886887633419.88</v>
      </c>
      <c r="N716" s="14"/>
      <c r="O716" s="14"/>
      <c r="P716" s="14"/>
    </row>
    <row r="717" spans="1:16" x14ac:dyDescent="0.25">
      <c r="A717" s="28" t="s">
        <v>441</v>
      </c>
      <c r="B717" s="7">
        <v>24.290626525878999</v>
      </c>
      <c r="C717" s="7">
        <v>88.871643066406207</v>
      </c>
      <c r="D717" s="8">
        <v>44502</v>
      </c>
      <c r="E717" s="9">
        <v>44503</v>
      </c>
      <c r="F717" s="10">
        <v>161937.51017252664</v>
      </c>
      <c r="G717" s="10">
        <v>592477.62044270802</v>
      </c>
      <c r="H717" s="10">
        <v>377207.5653076173</v>
      </c>
      <c r="I717" s="11">
        <v>44502</v>
      </c>
      <c r="J717" s="12" t="s">
        <v>10</v>
      </c>
      <c r="K717" s="13">
        <v>154.54998779296901</v>
      </c>
      <c r="L717" s="10">
        <v>571192.1819051106</v>
      </c>
      <c r="M717" s="14">
        <v>220655752162884.13</v>
      </c>
      <c r="N717" s="14">
        <v>334131263844208.75</v>
      </c>
      <c r="O717" s="14">
        <v>171349366.07395321</v>
      </c>
      <c r="P717" s="14">
        <v>171.34936607395321</v>
      </c>
    </row>
    <row r="718" spans="1:16" x14ac:dyDescent="0.25">
      <c r="A718" s="28" t="s">
        <v>442</v>
      </c>
      <c r="B718" s="7">
        <v>109.34814453125</v>
      </c>
      <c r="C718" s="7">
        <v>120.20489501953121</v>
      </c>
      <c r="D718" s="8">
        <v>44502</v>
      </c>
      <c r="E718" s="9">
        <v>44503</v>
      </c>
      <c r="F718" s="10">
        <v>728987.63020833337</v>
      </c>
      <c r="G718" s="10">
        <v>801365.96679687465</v>
      </c>
      <c r="H718" s="10">
        <v>765176.79850260401</v>
      </c>
      <c r="I718" s="11">
        <v>44502</v>
      </c>
      <c r="J718" s="12" t="s">
        <v>10</v>
      </c>
      <c r="K718" s="13">
        <v>154.54998779296901</v>
      </c>
      <c r="L718" s="10"/>
      <c r="M718" s="14">
        <v>447606775525533.56</v>
      </c>
      <c r="N718" s="14"/>
      <c r="O718" s="14"/>
      <c r="P718" s="14"/>
    </row>
    <row r="719" spans="1:16" x14ac:dyDescent="0.25">
      <c r="A719" s="28" t="s">
        <v>443</v>
      </c>
      <c r="B719" s="7">
        <v>84.753295898437599</v>
      </c>
      <c r="C719" s="7">
        <v>108.896533203125</v>
      </c>
      <c r="D719" s="8">
        <v>44503</v>
      </c>
      <c r="E719" s="9">
        <v>44504</v>
      </c>
      <c r="F719" s="10">
        <v>565021.9726562507</v>
      </c>
      <c r="G719" s="10">
        <v>725976.88802083337</v>
      </c>
      <c r="H719" s="10">
        <v>645499.43033854198</v>
      </c>
      <c r="I719" s="11">
        <v>44503</v>
      </c>
      <c r="J719" s="12" t="s">
        <v>13</v>
      </c>
      <c r="K719" s="13">
        <v>154.591384887695</v>
      </c>
      <c r="L719" s="10">
        <v>662479.37011718773</v>
      </c>
      <c r="M719" s="14">
        <v>377700043581759.25</v>
      </c>
      <c r="N719" s="14">
        <v>387635488437297.75</v>
      </c>
      <c r="O719" s="14">
        <v>198787429.96784499</v>
      </c>
      <c r="P719" s="14">
        <v>198.78742996784499</v>
      </c>
    </row>
    <row r="720" spans="1:16" x14ac:dyDescent="0.25">
      <c r="A720" s="28" t="s">
        <v>444</v>
      </c>
      <c r="B720" s="7">
        <v>81.995019531249994</v>
      </c>
      <c r="C720" s="7">
        <v>121.8427734375</v>
      </c>
      <c r="D720" s="8">
        <v>44503</v>
      </c>
      <c r="E720" s="9">
        <v>44504</v>
      </c>
      <c r="F720" s="10">
        <v>546633.46354166663</v>
      </c>
      <c r="G720" s="10">
        <v>812285.15625</v>
      </c>
      <c r="H720" s="10">
        <v>679459.30989583326</v>
      </c>
      <c r="I720" s="11">
        <v>44503</v>
      </c>
      <c r="J720" s="12" t="s">
        <v>13</v>
      </c>
      <c r="K720" s="13">
        <v>154.591384887695</v>
      </c>
      <c r="L720" s="10"/>
      <c r="M720" s="14">
        <v>397570933292836.25</v>
      </c>
      <c r="N720" s="14"/>
      <c r="O720" s="14"/>
      <c r="P720" s="14"/>
    </row>
    <row r="721" spans="1:16" x14ac:dyDescent="0.25">
      <c r="A721" s="28" t="s">
        <v>445</v>
      </c>
      <c r="B721" s="7">
        <v>104.44981689453121</v>
      </c>
      <c r="C721" s="7">
        <v>132.48940429687499</v>
      </c>
      <c r="D721" s="8">
        <v>44504</v>
      </c>
      <c r="E721" s="9">
        <v>44505</v>
      </c>
      <c r="F721" s="10">
        <v>696332.11263020802</v>
      </c>
      <c r="G721" s="10">
        <v>883262.6953125</v>
      </c>
      <c r="H721" s="10">
        <v>789797.40397135401</v>
      </c>
      <c r="I721" s="11">
        <v>44504</v>
      </c>
      <c r="J721" s="12" t="s">
        <v>18</v>
      </c>
      <c r="K721" s="13">
        <v>153.73178100585901</v>
      </c>
      <c r="L721" s="10">
        <v>801594.492594401</v>
      </c>
      <c r="M721" s="14">
        <v>459563199452821.88</v>
      </c>
      <c r="N721" s="14">
        <v>466427627931030.13</v>
      </c>
      <c r="O721" s="14">
        <v>239193655.3492462</v>
      </c>
      <c r="P721" s="14">
        <v>239.1936553492462</v>
      </c>
    </row>
    <row r="722" spans="1:16" x14ac:dyDescent="0.25">
      <c r="A722" s="28" t="s">
        <v>446</v>
      </c>
      <c r="B722" s="7">
        <v>101.8248229980468</v>
      </c>
      <c r="C722" s="7">
        <v>142.19265136718758</v>
      </c>
      <c r="D722" s="8">
        <v>44504</v>
      </c>
      <c r="E722" s="9">
        <v>44505</v>
      </c>
      <c r="F722" s="10">
        <v>678832.15332031192</v>
      </c>
      <c r="G722" s="10">
        <v>947951.00911458395</v>
      </c>
      <c r="H722" s="10">
        <v>813391.58121744799</v>
      </c>
      <c r="I722" s="11">
        <v>44504</v>
      </c>
      <c r="J722" s="12" t="s">
        <v>18</v>
      </c>
      <c r="K722" s="13">
        <v>153.73178100585901</v>
      </c>
      <c r="L722" s="10"/>
      <c r="M722" s="14">
        <v>473292056409238.5</v>
      </c>
      <c r="N722" s="14"/>
      <c r="O722" s="14"/>
      <c r="P722" s="14"/>
    </row>
    <row r="723" spans="1:16" x14ac:dyDescent="0.25">
      <c r="A723" s="28" t="s">
        <v>447</v>
      </c>
      <c r="B723" s="7">
        <v>97.595422363281202</v>
      </c>
      <c r="C723" s="7">
        <v>119.50710449218759</v>
      </c>
      <c r="D723" s="8">
        <v>44505</v>
      </c>
      <c r="E723" s="9">
        <v>44506</v>
      </c>
      <c r="F723" s="10">
        <v>650636.1490885414</v>
      </c>
      <c r="G723" s="10">
        <v>796714.02994791733</v>
      </c>
      <c r="H723" s="10">
        <v>723675.08951822936</v>
      </c>
      <c r="I723" s="11">
        <v>44505</v>
      </c>
      <c r="J723" s="12" t="s">
        <v>21</v>
      </c>
      <c r="K723" s="13">
        <v>153.19024658203099</v>
      </c>
      <c r="L723" s="10">
        <v>744066.04003906273</v>
      </c>
      <c r="M723" s="14">
        <v>419604969071440.88</v>
      </c>
      <c r="N723" s="14">
        <v>431428153656014.13</v>
      </c>
      <c r="O723" s="14">
        <v>221245207.00308415</v>
      </c>
      <c r="P723" s="14">
        <v>221.24520700308415</v>
      </c>
    </row>
    <row r="724" spans="1:16" x14ac:dyDescent="0.25">
      <c r="A724" s="28" t="s">
        <v>448</v>
      </c>
      <c r="B724" s="7">
        <v>104.79421386718759</v>
      </c>
      <c r="C724" s="7">
        <v>124.5428833007812</v>
      </c>
      <c r="D724" s="8">
        <v>44505</v>
      </c>
      <c r="E724" s="9">
        <v>44506</v>
      </c>
      <c r="F724" s="10">
        <v>698628.09244791733</v>
      </c>
      <c r="G724" s="10">
        <v>830285.88867187465</v>
      </c>
      <c r="H724" s="10">
        <v>764456.99055989599</v>
      </c>
      <c r="I724" s="11">
        <v>44505</v>
      </c>
      <c r="J724" s="12" t="s">
        <v>21</v>
      </c>
      <c r="K724" s="13">
        <v>153.19024658203099</v>
      </c>
      <c r="L724" s="10"/>
      <c r="M724" s="14">
        <v>443251338240587.25</v>
      </c>
      <c r="N724" s="14"/>
      <c r="O724" s="14"/>
      <c r="P724" s="14"/>
    </row>
    <row r="725" spans="1:16" x14ac:dyDescent="0.25">
      <c r="A725" s="28" t="s">
        <v>449</v>
      </c>
      <c r="B725" s="7">
        <v>86.823571777343801</v>
      </c>
      <c r="C725" s="7">
        <v>118.6873046875</v>
      </c>
      <c r="D725" s="8">
        <v>44506</v>
      </c>
      <c r="E725" s="9">
        <v>44507</v>
      </c>
      <c r="F725" s="10">
        <v>578823.8118489586</v>
      </c>
      <c r="G725" s="10">
        <v>791248.69791666663</v>
      </c>
      <c r="H725" s="10">
        <v>685036.25488281262</v>
      </c>
      <c r="I725" s="11">
        <v>44506</v>
      </c>
      <c r="J725" s="12" t="s">
        <v>24</v>
      </c>
      <c r="K725" s="13">
        <v>148.10444641113301</v>
      </c>
      <c r="L725" s="10">
        <v>703403.17789713561</v>
      </c>
      <c r="M725" s="14">
        <v>384014424414189.56</v>
      </c>
      <c r="N725" s="14">
        <v>394310468337896.25</v>
      </c>
      <c r="O725" s="14">
        <v>202210496.58353654</v>
      </c>
      <c r="P725" s="14">
        <v>202.21049658353652</v>
      </c>
    </row>
    <row r="726" spans="1:16" x14ac:dyDescent="0.25">
      <c r="A726" s="28" t="s">
        <v>450</v>
      </c>
      <c r="B726" s="7">
        <v>90.500524902343798</v>
      </c>
      <c r="C726" s="7">
        <v>126.0305053710938</v>
      </c>
      <c r="D726" s="8">
        <v>44506</v>
      </c>
      <c r="E726" s="9">
        <v>44507</v>
      </c>
      <c r="F726" s="10">
        <v>603336.83268229198</v>
      </c>
      <c r="G726" s="10">
        <v>840203.36914062535</v>
      </c>
      <c r="H726" s="10">
        <v>721770.10091145872</v>
      </c>
      <c r="I726" s="11">
        <v>44506</v>
      </c>
      <c r="J726" s="12" t="s">
        <v>24</v>
      </c>
      <c r="K726" s="13">
        <v>148.10444641113301</v>
      </c>
      <c r="L726" s="10"/>
      <c r="M726" s="14">
        <v>404606512261603.06</v>
      </c>
      <c r="N726" s="14"/>
      <c r="O726" s="14"/>
      <c r="P726" s="14"/>
    </row>
    <row r="727" spans="1:16" x14ac:dyDescent="0.25">
      <c r="A727" s="28" t="s">
        <v>451</v>
      </c>
      <c r="B727" s="7">
        <v>84.16929931640621</v>
      </c>
      <c r="C727" s="7">
        <v>119.606884765625</v>
      </c>
      <c r="D727" s="8">
        <v>44507</v>
      </c>
      <c r="E727" s="9">
        <v>44508</v>
      </c>
      <c r="F727" s="10">
        <v>561128.66210937465</v>
      </c>
      <c r="G727" s="10">
        <v>797379.23177083337</v>
      </c>
      <c r="H727" s="10">
        <v>679253.94694010401</v>
      </c>
      <c r="I727" s="11">
        <v>44507</v>
      </c>
      <c r="J727" s="12" t="s">
        <v>27</v>
      </c>
      <c r="K727" s="13">
        <v>148.42799377441401</v>
      </c>
      <c r="L727" s="10">
        <v>633924.05192057265</v>
      </c>
      <c r="M727" s="14">
        <v>381604837800038.13</v>
      </c>
      <c r="N727" s="14">
        <v>356138504752809.81</v>
      </c>
      <c r="O727" s="14">
        <v>182635130.64246657</v>
      </c>
      <c r="P727" s="14">
        <v>182.63513064246658</v>
      </c>
    </row>
    <row r="728" spans="1:16" x14ac:dyDescent="0.25">
      <c r="A728" s="28" t="s">
        <v>452</v>
      </c>
      <c r="B728" s="7">
        <v>79.874664306640597</v>
      </c>
      <c r="C728" s="7">
        <v>96.70358276367179</v>
      </c>
      <c r="D728" s="8">
        <v>44507</v>
      </c>
      <c r="E728" s="9">
        <v>44508</v>
      </c>
      <c r="F728" s="10">
        <v>532497.76204427064</v>
      </c>
      <c r="G728" s="10">
        <v>644690.55175781192</v>
      </c>
      <c r="H728" s="10">
        <v>588594.15690104128</v>
      </c>
      <c r="I728" s="11">
        <v>44507</v>
      </c>
      <c r="J728" s="12" t="s">
        <v>27</v>
      </c>
      <c r="K728" s="13">
        <v>148.42799377441401</v>
      </c>
      <c r="L728" s="10"/>
      <c r="M728" s="14">
        <v>330672171705581.56</v>
      </c>
      <c r="N728" s="14"/>
      <c r="O728" s="14"/>
      <c r="P728" s="14"/>
    </row>
    <row r="729" spans="1:16" x14ac:dyDescent="0.25">
      <c r="A729" s="28" t="s">
        <v>453</v>
      </c>
      <c r="B729" s="7">
        <v>106.01108398437501</v>
      </c>
      <c r="C729" s="7">
        <v>112.52525634765621</v>
      </c>
      <c r="D729" s="8">
        <v>44508</v>
      </c>
      <c r="E729" s="9">
        <v>44509</v>
      </c>
      <c r="F729" s="10">
        <v>706740.55989583337</v>
      </c>
      <c r="G729" s="10">
        <v>750168.3756510414</v>
      </c>
      <c r="H729" s="10">
        <v>728454.46777343738</v>
      </c>
      <c r="I729" s="11">
        <v>44508</v>
      </c>
      <c r="J729" s="12" t="s">
        <v>7</v>
      </c>
      <c r="K729" s="13">
        <v>154.94918823242199</v>
      </c>
      <c r="L729" s="10">
        <v>756250.02034505201</v>
      </c>
      <c r="M729" s="14">
        <v>427225926667258.88</v>
      </c>
      <c r="N729" s="14">
        <v>443527536760931.81</v>
      </c>
      <c r="O729" s="14">
        <v>227450018.85175991</v>
      </c>
      <c r="P729" s="14">
        <v>227.45001885175992</v>
      </c>
    </row>
    <row r="730" spans="1:16" x14ac:dyDescent="0.25">
      <c r="A730" s="28" t="s">
        <v>454</v>
      </c>
      <c r="B730" s="7">
        <v>113.10048828124999</v>
      </c>
      <c r="C730" s="7">
        <v>122.11318359374999</v>
      </c>
      <c r="D730" s="8">
        <v>44508</v>
      </c>
      <c r="E730" s="9">
        <v>44509</v>
      </c>
      <c r="F730" s="10">
        <v>754003.25520833337</v>
      </c>
      <c r="G730" s="10">
        <v>814087.890625</v>
      </c>
      <c r="H730" s="10">
        <v>784045.57291666674</v>
      </c>
      <c r="I730" s="11">
        <v>44508</v>
      </c>
      <c r="J730" s="12" t="s">
        <v>7</v>
      </c>
      <c r="K730" s="13">
        <v>154.94918823242199</v>
      </c>
      <c r="L730" s="10"/>
      <c r="M730" s="14">
        <v>459829146854604.69</v>
      </c>
      <c r="N730" s="14"/>
      <c r="O730" s="14"/>
      <c r="P730" s="14"/>
    </row>
    <row r="731" spans="1:16" x14ac:dyDescent="0.25">
      <c r="A731" s="28" t="s">
        <v>455</v>
      </c>
      <c r="B731" s="7">
        <v>114.3342407226562</v>
      </c>
      <c r="C731" s="7">
        <v>132.3139526367188</v>
      </c>
      <c r="D731" s="8">
        <v>44509</v>
      </c>
      <c r="E731" s="9">
        <v>44510</v>
      </c>
      <c r="F731" s="10">
        <v>762228.27148437465</v>
      </c>
      <c r="G731" s="10">
        <v>882093.01757812535</v>
      </c>
      <c r="H731" s="10">
        <v>822160.64453125</v>
      </c>
      <c r="I731" s="11">
        <v>44509</v>
      </c>
      <c r="J731" s="12" t="s">
        <v>10</v>
      </c>
      <c r="K731" s="13">
        <v>151.95306396484401</v>
      </c>
      <c r="L731" s="10">
        <v>826742.57405598974</v>
      </c>
      <c r="M731" s="14">
        <v>472859402794653.31</v>
      </c>
      <c r="N731" s="14">
        <v>475494664495790.63</v>
      </c>
      <c r="O731" s="14">
        <v>243843417.69014904</v>
      </c>
      <c r="P731" s="14">
        <v>243.84341769014904</v>
      </c>
    </row>
    <row r="732" spans="1:16" x14ac:dyDescent="0.25">
      <c r="A732" s="28" t="s">
        <v>456</v>
      </c>
      <c r="B732" s="7">
        <v>117.08339843749999</v>
      </c>
      <c r="C732" s="7"/>
      <c r="D732" s="8">
        <v>44509</v>
      </c>
      <c r="E732" s="9">
        <v>44510</v>
      </c>
      <c r="F732" s="10">
        <v>780555.98958333337</v>
      </c>
      <c r="G732" s="10"/>
      <c r="H732" s="10">
        <v>780555.98958333337</v>
      </c>
      <c r="I732" s="11">
        <v>44509</v>
      </c>
      <c r="J732" s="12" t="s">
        <v>10</v>
      </c>
      <c r="K732" s="13">
        <v>151.95306396484401</v>
      </c>
      <c r="L732" s="10"/>
      <c r="M732" s="14">
        <v>448930803897334.38</v>
      </c>
      <c r="N732" s="14"/>
      <c r="O732" s="14"/>
      <c r="P732" s="14"/>
    </row>
    <row r="733" spans="1:16" x14ac:dyDescent="0.25">
      <c r="A733" s="28" t="s">
        <v>457</v>
      </c>
      <c r="B733" s="7">
        <v>107.3235717773438</v>
      </c>
      <c r="C733" s="7">
        <v>131.58240966796879</v>
      </c>
      <c r="D733" s="8">
        <v>44510</v>
      </c>
      <c r="E733" s="9">
        <v>44511</v>
      </c>
      <c r="F733" s="10">
        <v>715490.47851562535</v>
      </c>
      <c r="G733" s="10">
        <v>877216.06445312535</v>
      </c>
      <c r="H733" s="10">
        <v>796353.27148437535</v>
      </c>
      <c r="I733" s="11">
        <v>44510</v>
      </c>
      <c r="J733" s="12" t="s">
        <v>13</v>
      </c>
      <c r="K733" s="13">
        <v>153.62629699707</v>
      </c>
      <c r="L733" s="10">
        <v>817284.22037760436</v>
      </c>
      <c r="M733" s="14">
        <v>463059943895663.81</v>
      </c>
      <c r="N733" s="14">
        <v>475230778583283.69</v>
      </c>
      <c r="O733" s="14">
        <v>243708091.58117113</v>
      </c>
      <c r="P733" s="14">
        <v>243.70809158117112</v>
      </c>
    </row>
    <row r="734" spans="1:16" x14ac:dyDescent="0.25">
      <c r="A734" s="28" t="s">
        <v>458</v>
      </c>
      <c r="B734" s="7">
        <v>123.06020507812499</v>
      </c>
      <c r="C734" s="7">
        <v>128.40434570312499</v>
      </c>
      <c r="D734" s="8">
        <v>44510</v>
      </c>
      <c r="E734" s="9">
        <v>44511</v>
      </c>
      <c r="F734" s="10">
        <v>820401.3671875</v>
      </c>
      <c r="G734" s="10">
        <v>856028.97135416663</v>
      </c>
      <c r="H734" s="10">
        <v>838215.16927083326</v>
      </c>
      <c r="I734" s="11">
        <v>44510</v>
      </c>
      <c r="J734" s="12" t="s">
        <v>13</v>
      </c>
      <c r="K734" s="13">
        <v>153.62629699707</v>
      </c>
      <c r="L734" s="10"/>
      <c r="M734" s="14">
        <v>487401613270903.63</v>
      </c>
      <c r="N734" s="14"/>
      <c r="O734" s="14"/>
      <c r="P734" s="14"/>
    </row>
    <row r="735" spans="1:16" x14ac:dyDescent="0.25">
      <c r="A735" s="28" t="s">
        <v>459</v>
      </c>
      <c r="B735" s="7">
        <v>122.47325439453121</v>
      </c>
      <c r="C735" s="7">
        <v>144.17873535156258</v>
      </c>
      <c r="D735" s="8">
        <v>44511</v>
      </c>
      <c r="E735" s="9">
        <v>44512</v>
      </c>
      <c r="F735" s="10">
        <v>816488.36263020802</v>
      </c>
      <c r="G735" s="10">
        <v>961191.56901041733</v>
      </c>
      <c r="H735" s="10">
        <v>888839.96582031273</v>
      </c>
      <c r="I735" s="11">
        <v>44511</v>
      </c>
      <c r="J735" s="12" t="s">
        <v>18</v>
      </c>
      <c r="K735" s="13">
        <v>166.30035400390599</v>
      </c>
      <c r="L735" s="10">
        <v>856550.37434895872</v>
      </c>
      <c r="M735" s="14">
        <v>559477507666672.25</v>
      </c>
      <c r="N735" s="14">
        <v>539152926353212</v>
      </c>
      <c r="O735" s="14">
        <v>276488680.18113434</v>
      </c>
      <c r="P735" s="14">
        <v>276.48868018113433</v>
      </c>
    </row>
    <row r="736" spans="1:16" x14ac:dyDescent="0.25">
      <c r="A736" s="28" t="s">
        <v>460</v>
      </c>
      <c r="B736" s="7">
        <v>103.18449707031259</v>
      </c>
      <c r="C736" s="7">
        <v>144.0937377929688</v>
      </c>
      <c r="D736" s="8">
        <v>44511</v>
      </c>
      <c r="E736" s="9">
        <v>44512</v>
      </c>
      <c r="F736" s="10">
        <v>687896.64713541733</v>
      </c>
      <c r="G736" s="10">
        <v>960624.91861979198</v>
      </c>
      <c r="H736" s="10">
        <v>824260.78287760471</v>
      </c>
      <c r="I736" s="11">
        <v>44511</v>
      </c>
      <c r="J736" s="12" t="s">
        <v>18</v>
      </c>
      <c r="K736" s="13">
        <v>166.30035400390599</v>
      </c>
      <c r="L736" s="10"/>
      <c r="M736" s="14">
        <v>518828345039751.75</v>
      </c>
      <c r="N736" s="14"/>
      <c r="O736" s="14"/>
      <c r="P736" s="14"/>
    </row>
    <row r="737" spans="1:16" x14ac:dyDescent="0.25">
      <c r="A737" s="28" t="s">
        <v>461</v>
      </c>
      <c r="B737" s="7">
        <v>121.29899902343759</v>
      </c>
      <c r="C737" s="7">
        <v>160.65083007812501</v>
      </c>
      <c r="D737" s="8">
        <v>44512</v>
      </c>
      <c r="E737" s="9">
        <v>44513</v>
      </c>
      <c r="F737" s="10">
        <v>808659.99348958395</v>
      </c>
      <c r="G737" s="10">
        <v>1071005.5338541667</v>
      </c>
      <c r="H737" s="10">
        <v>939832.76367187535</v>
      </c>
      <c r="I737" s="11">
        <v>44512</v>
      </c>
      <c r="J737" s="12" t="s">
        <v>21</v>
      </c>
      <c r="K737" s="13">
        <v>156.63571166992199</v>
      </c>
      <c r="L737" s="10">
        <v>995222.69694010436</v>
      </c>
      <c r="M737" s="14">
        <v>557195049789297.69</v>
      </c>
      <c r="N737" s="14">
        <v>590033867308955.75</v>
      </c>
      <c r="O737" s="14">
        <v>302581470.4148491</v>
      </c>
      <c r="P737" s="14">
        <v>302.58147041484909</v>
      </c>
    </row>
    <row r="738" spans="1:16" x14ac:dyDescent="0.25">
      <c r="A738" s="28" t="s">
        <v>462</v>
      </c>
      <c r="B738" s="7">
        <v>154.04998779296881</v>
      </c>
      <c r="C738" s="7">
        <v>161.1338012695312</v>
      </c>
      <c r="D738" s="8">
        <v>44512</v>
      </c>
      <c r="E738" s="9">
        <v>44513</v>
      </c>
      <c r="F738" s="10">
        <v>1026999.918619792</v>
      </c>
      <c r="G738" s="10">
        <v>1074225.3417968748</v>
      </c>
      <c r="H738" s="10">
        <v>1050612.6302083335</v>
      </c>
      <c r="I738" s="11">
        <v>44512</v>
      </c>
      <c r="J738" s="12" t="s">
        <v>21</v>
      </c>
      <c r="K738" s="13">
        <v>156.63571166992199</v>
      </c>
      <c r="L738" s="10"/>
      <c r="M738" s="14">
        <v>622872684828614.13</v>
      </c>
      <c r="N738" s="14"/>
      <c r="O738" s="14"/>
      <c r="P738" s="14"/>
    </row>
    <row r="739" spans="1:16" x14ac:dyDescent="0.25">
      <c r="A739" s="28" t="s">
        <v>463</v>
      </c>
      <c r="B739" s="7">
        <v>113.69289550781259</v>
      </c>
      <c r="C739" s="7">
        <v>144.00278320312501</v>
      </c>
      <c r="D739" s="8">
        <v>44513</v>
      </c>
      <c r="E739" s="9">
        <v>44514</v>
      </c>
      <c r="F739" s="10">
        <v>757952.63671875058</v>
      </c>
      <c r="G739" s="10">
        <v>960018.5546875</v>
      </c>
      <c r="H739" s="10">
        <v>858985.59570312523</v>
      </c>
      <c r="I739" s="11">
        <v>44513</v>
      </c>
      <c r="J739" s="12" t="s">
        <v>24</v>
      </c>
      <c r="K739" s="13">
        <v>150.30017089843801</v>
      </c>
      <c r="L739" s="10">
        <v>902871.94824218762</v>
      </c>
      <c r="M739" s="14">
        <v>488665005739707.75</v>
      </c>
      <c r="N739" s="14">
        <v>513631343734981.56</v>
      </c>
      <c r="O739" s="14">
        <v>263400689.09486234</v>
      </c>
      <c r="P739" s="14">
        <v>263.40068909486234</v>
      </c>
    </row>
    <row r="740" spans="1:16" x14ac:dyDescent="0.25">
      <c r="A740" s="28" t="s">
        <v>464</v>
      </c>
      <c r="B740" s="7">
        <v>119.03203125</v>
      </c>
      <c r="C740" s="7">
        <v>164.99545898437501</v>
      </c>
      <c r="D740" s="8">
        <v>44513</v>
      </c>
      <c r="E740" s="9">
        <v>44514</v>
      </c>
      <c r="F740" s="10">
        <v>793546.875</v>
      </c>
      <c r="G740" s="10">
        <v>1099969.7265625</v>
      </c>
      <c r="H740" s="10">
        <v>946758.30078125</v>
      </c>
      <c r="I740" s="11">
        <v>44513</v>
      </c>
      <c r="J740" s="12" t="s">
        <v>24</v>
      </c>
      <c r="K740" s="13">
        <v>150.30017089843801</v>
      </c>
      <c r="L740" s="10"/>
      <c r="M740" s="14">
        <v>538597681730255.19</v>
      </c>
      <c r="N740" s="14"/>
      <c r="O740" s="14"/>
      <c r="P740" s="14"/>
    </row>
    <row r="741" spans="1:16" x14ac:dyDescent="0.25">
      <c r="A741" s="28" t="s">
        <v>465</v>
      </c>
      <c r="B741" s="7">
        <v>118.2788818359376</v>
      </c>
      <c r="C741" s="7">
        <v>155.74066162109381</v>
      </c>
      <c r="D741" s="8">
        <v>44514</v>
      </c>
      <c r="E741" s="9">
        <v>44515</v>
      </c>
      <c r="F741" s="10">
        <v>788525.87890625058</v>
      </c>
      <c r="G741" s="10">
        <v>1038271.0774739587</v>
      </c>
      <c r="H741" s="10">
        <v>913398.47819010471</v>
      </c>
      <c r="I741" s="11">
        <v>44514</v>
      </c>
      <c r="J741" s="12" t="s">
        <v>27</v>
      </c>
      <c r="K741" s="13">
        <v>152.87220764160199</v>
      </c>
      <c r="L741" s="10">
        <v>973130.06591796933</v>
      </c>
      <c r="M741" s="14">
        <v>528511820278862.56</v>
      </c>
      <c r="N741" s="14">
        <v>563073789574841.63</v>
      </c>
      <c r="O741" s="14">
        <v>288755789.52555978</v>
      </c>
      <c r="P741" s="14">
        <v>288.75578952555981</v>
      </c>
    </row>
    <row r="742" spans="1:16" x14ac:dyDescent="0.25">
      <c r="A742" s="28" t="s">
        <v>466</v>
      </c>
      <c r="B742" s="7">
        <v>131.8816650390626</v>
      </c>
      <c r="C742" s="7">
        <v>177.97683105468758</v>
      </c>
      <c r="D742" s="8">
        <v>44514</v>
      </c>
      <c r="E742" s="9">
        <v>44515</v>
      </c>
      <c r="F742" s="10">
        <v>879211.10026041733</v>
      </c>
      <c r="G742" s="10">
        <v>1186512.2070312507</v>
      </c>
      <c r="H742" s="10">
        <v>1032861.653645834</v>
      </c>
      <c r="I742" s="11">
        <v>44514</v>
      </c>
      <c r="J742" s="12" t="s">
        <v>27</v>
      </c>
      <c r="K742" s="13">
        <v>152.87220764160199</v>
      </c>
      <c r="L742" s="10"/>
      <c r="M742" s="14">
        <v>597635758870820.5</v>
      </c>
      <c r="N742" s="14"/>
      <c r="O742" s="14"/>
      <c r="P742" s="14"/>
    </row>
    <row r="743" spans="1:16" x14ac:dyDescent="0.25">
      <c r="A743" s="28" t="s">
        <v>467</v>
      </c>
      <c r="B743" s="7">
        <v>127.66103515624999</v>
      </c>
      <c r="C743" s="7">
        <v>158.1687744140626</v>
      </c>
      <c r="D743" s="8">
        <v>44515</v>
      </c>
      <c r="E743" s="9">
        <v>44516</v>
      </c>
      <c r="F743" s="10">
        <v>851073.56770833337</v>
      </c>
      <c r="G743" s="10">
        <v>1054458.4960937507</v>
      </c>
      <c r="H743" s="10">
        <v>952766.03190104198</v>
      </c>
      <c r="I743" s="11">
        <v>44515</v>
      </c>
      <c r="J743" s="12" t="s">
        <v>7</v>
      </c>
      <c r="K743" s="13">
        <v>157.28974914550801</v>
      </c>
      <c r="L743" s="10">
        <v>963248.43343098974</v>
      </c>
      <c r="M743" s="14">
        <v>567221349625607.63</v>
      </c>
      <c r="N743" s="14">
        <v>573461960377935.5</v>
      </c>
      <c r="O743" s="14">
        <v>294083056.60406947</v>
      </c>
      <c r="P743" s="14">
        <v>294.0830566040695</v>
      </c>
    </row>
    <row r="744" spans="1:16" x14ac:dyDescent="0.25">
      <c r="A744" s="28" t="s">
        <v>468</v>
      </c>
      <c r="B744" s="7">
        <v>130.62358398437499</v>
      </c>
      <c r="C744" s="7">
        <v>161.49566650390619</v>
      </c>
      <c r="D744" s="8">
        <v>44515</v>
      </c>
      <c r="E744" s="9">
        <v>44516</v>
      </c>
      <c r="F744" s="10">
        <v>870823.89322916663</v>
      </c>
      <c r="G744" s="10">
        <v>1076637.776692708</v>
      </c>
      <c r="H744" s="10">
        <v>973730.83496093727</v>
      </c>
      <c r="I744" s="11">
        <v>44515</v>
      </c>
      <c r="J744" s="12" t="s">
        <v>7</v>
      </c>
      <c r="K744" s="13">
        <v>157.28974914550801</v>
      </c>
      <c r="L744" s="10"/>
      <c r="M744" s="14">
        <v>579702571130263.5</v>
      </c>
      <c r="N744" s="14"/>
      <c r="O744" s="14"/>
      <c r="P744" s="14"/>
    </row>
    <row r="745" spans="1:16" x14ac:dyDescent="0.25">
      <c r="A745" s="28" t="s">
        <v>469</v>
      </c>
      <c r="B745" s="7">
        <v>118.61265869140621</v>
      </c>
      <c r="C745" s="7">
        <v>147.4061767578126</v>
      </c>
      <c r="D745" s="8">
        <v>44516</v>
      </c>
      <c r="E745" s="9">
        <v>44517</v>
      </c>
      <c r="F745" s="10">
        <v>790751.05794270802</v>
      </c>
      <c r="G745" s="10">
        <v>982707.84505208395</v>
      </c>
      <c r="H745" s="10">
        <v>886729.45149739599</v>
      </c>
      <c r="I745" s="11">
        <v>44516</v>
      </c>
      <c r="J745" s="12" t="s">
        <v>10</v>
      </c>
      <c r="K745" s="13">
        <v>154.77299499511699</v>
      </c>
      <c r="L745" s="10">
        <v>871058.83789062535</v>
      </c>
      <c r="M745" s="14">
        <v>519460110648411.94</v>
      </c>
      <c r="N745" s="14">
        <v>510280017820373.63</v>
      </c>
      <c r="O745" s="14">
        <v>261682060.42070442</v>
      </c>
      <c r="P745" s="14">
        <v>261.68206042070443</v>
      </c>
    </row>
    <row r="746" spans="1:16" x14ac:dyDescent="0.25">
      <c r="A746" s="28" t="s">
        <v>470</v>
      </c>
      <c r="B746" s="7">
        <v>111.4062377929688</v>
      </c>
      <c r="C746" s="7">
        <v>145.21022949218758</v>
      </c>
      <c r="D746" s="8">
        <v>44516</v>
      </c>
      <c r="E746" s="9">
        <v>44517</v>
      </c>
      <c r="F746" s="10">
        <v>742708.25195312535</v>
      </c>
      <c r="G746" s="10">
        <v>968068.19661458395</v>
      </c>
      <c r="H746" s="10">
        <v>855388.22428385471</v>
      </c>
      <c r="I746" s="11">
        <v>44516</v>
      </c>
      <c r="J746" s="12" t="s">
        <v>10</v>
      </c>
      <c r="K746" s="13">
        <v>154.77299499511699</v>
      </c>
      <c r="L746" s="10"/>
      <c r="M746" s="14">
        <v>501099924992335.31</v>
      </c>
      <c r="N746" s="14"/>
      <c r="O746" s="14"/>
      <c r="P746" s="14"/>
    </row>
    <row r="747" spans="1:16" x14ac:dyDescent="0.25">
      <c r="A747" s="28" t="s">
        <v>471</v>
      </c>
      <c r="B747" s="7">
        <v>133.16118164062499</v>
      </c>
      <c r="C747" s="7">
        <v>184.65874023437499</v>
      </c>
      <c r="D747" s="8">
        <v>44517</v>
      </c>
      <c r="E747" s="9">
        <v>44518</v>
      </c>
      <c r="F747" s="10">
        <v>887741.2109375</v>
      </c>
      <c r="G747" s="10">
        <v>1231058.2682291667</v>
      </c>
      <c r="H747" s="10">
        <v>1059399.7395833335</v>
      </c>
      <c r="I747" s="11">
        <v>44517</v>
      </c>
      <c r="J747" s="12" t="s">
        <v>13</v>
      </c>
      <c r="K747" s="13">
        <v>154.748458862305</v>
      </c>
      <c r="L747" s="10">
        <v>1043902.6896158854</v>
      </c>
      <c r="M747" s="14">
        <v>620514705519368.13</v>
      </c>
      <c r="N747" s="14">
        <v>611437728210734.88</v>
      </c>
      <c r="O747" s="14">
        <v>313557809.3388384</v>
      </c>
      <c r="P747" s="14">
        <v>313.55780933883841</v>
      </c>
    </row>
    <row r="748" spans="1:16" x14ac:dyDescent="0.25">
      <c r="A748" s="28" t="s">
        <v>472</v>
      </c>
      <c r="B748" s="7">
        <v>134.50693359375001</v>
      </c>
      <c r="C748" s="7">
        <v>174.01475830078121</v>
      </c>
      <c r="D748" s="8">
        <v>44517</v>
      </c>
      <c r="E748" s="9">
        <v>44518</v>
      </c>
      <c r="F748" s="10">
        <v>896712.890625</v>
      </c>
      <c r="G748" s="10">
        <v>1160098.3886718748</v>
      </c>
      <c r="H748" s="10">
        <v>1028405.6396484374</v>
      </c>
      <c r="I748" s="11">
        <v>44517</v>
      </c>
      <c r="J748" s="12" t="s">
        <v>13</v>
      </c>
      <c r="K748" s="13">
        <v>154.748458862305</v>
      </c>
      <c r="L748" s="10"/>
      <c r="M748" s="14">
        <v>602360750902101.5</v>
      </c>
      <c r="N748" s="14"/>
      <c r="O748" s="14"/>
      <c r="P748" s="14"/>
    </row>
    <row r="749" spans="1:16" x14ac:dyDescent="0.25">
      <c r="A749" s="28" t="s">
        <v>473</v>
      </c>
      <c r="B749" s="7">
        <v>124.11171874999999</v>
      </c>
      <c r="C749" s="7">
        <v>161.6157958984376</v>
      </c>
      <c r="D749" s="8">
        <v>44518</v>
      </c>
      <c r="E749" s="9">
        <v>44519</v>
      </c>
      <c r="F749" s="10">
        <v>827411.45833333337</v>
      </c>
      <c r="G749" s="10">
        <v>1077438.6393229172</v>
      </c>
      <c r="H749" s="10">
        <v>952425.04882812523</v>
      </c>
      <c r="I749" s="11">
        <v>44518</v>
      </c>
      <c r="J749" s="12" t="s">
        <v>18</v>
      </c>
      <c r="K749" s="13">
        <v>153.95161437988301</v>
      </c>
      <c r="L749" s="10">
        <v>976909.60693359398</v>
      </c>
      <c r="M749" s="14">
        <v>554984609995485.5</v>
      </c>
      <c r="N749" s="14">
        <v>569251929978086.63</v>
      </c>
      <c r="O749" s="14">
        <v>291924066.65542907</v>
      </c>
      <c r="P749" s="14">
        <v>291.92406665542904</v>
      </c>
    </row>
    <row r="750" spans="1:16" x14ac:dyDescent="0.25">
      <c r="A750" s="28" t="s">
        <v>474</v>
      </c>
      <c r="B750" s="7">
        <v>109.26622314453121</v>
      </c>
      <c r="C750" s="7">
        <v>191.1520263671876</v>
      </c>
      <c r="D750" s="8">
        <v>44518</v>
      </c>
      <c r="E750" s="9">
        <v>44519</v>
      </c>
      <c r="F750" s="10">
        <v>728441.48763020802</v>
      </c>
      <c r="G750" s="10">
        <v>1274346.8424479172</v>
      </c>
      <c r="H750" s="10">
        <v>1001394.1650390626</v>
      </c>
      <c r="I750" s="11">
        <v>44518</v>
      </c>
      <c r="J750" s="12" t="s">
        <v>18</v>
      </c>
      <c r="K750" s="13">
        <v>153.95161437988301</v>
      </c>
      <c r="L750" s="10"/>
      <c r="M750" s="14">
        <v>583519249960687.75</v>
      </c>
      <c r="N750" s="14"/>
      <c r="O750" s="14"/>
      <c r="P750" s="14"/>
    </row>
    <row r="751" spans="1:16" x14ac:dyDescent="0.25">
      <c r="A751" s="28" t="s">
        <v>475</v>
      </c>
      <c r="B751" s="7">
        <v>250.90969238281201</v>
      </c>
      <c r="C751" s="7">
        <v>293.51735839843798</v>
      </c>
      <c r="D751" s="8">
        <v>44519</v>
      </c>
      <c r="E751" s="9">
        <v>44520</v>
      </c>
      <c r="F751" s="10">
        <v>1672731.28255208</v>
      </c>
      <c r="G751" s="10">
        <v>1956782.3893229198</v>
      </c>
      <c r="H751" s="10">
        <v>1814756.8359375</v>
      </c>
      <c r="I751" s="11">
        <v>44519</v>
      </c>
      <c r="J751" s="12" t="s">
        <v>21</v>
      </c>
      <c r="K751" s="13">
        <v>154.25274658203099</v>
      </c>
      <c r="L751" s="10">
        <v>1831146.9319661465</v>
      </c>
      <c r="M751" s="14">
        <v>1059539691628299.1</v>
      </c>
      <c r="N751" s="14">
        <v>1069108994219177</v>
      </c>
      <c r="O751" s="14">
        <v>548261022.67650104</v>
      </c>
      <c r="P751" s="14">
        <v>548.26102267650106</v>
      </c>
    </row>
    <row r="752" spans="1:16" x14ac:dyDescent="0.25">
      <c r="A752" s="28" t="s">
        <v>476</v>
      </c>
      <c r="B752" s="7">
        <v>248.660815429688</v>
      </c>
      <c r="C752" s="7">
        <v>305.60029296875001</v>
      </c>
      <c r="D752" s="8">
        <v>44519</v>
      </c>
      <c r="E752" s="9">
        <v>44520</v>
      </c>
      <c r="F752" s="10">
        <v>1657738.7695312535</v>
      </c>
      <c r="G752" s="10">
        <v>2037335.2864583333</v>
      </c>
      <c r="H752" s="10">
        <v>1847537.0279947934</v>
      </c>
      <c r="I752" s="11">
        <v>44519</v>
      </c>
      <c r="J752" s="12" t="s">
        <v>21</v>
      </c>
      <c r="K752" s="13">
        <v>154.25274658203099</v>
      </c>
      <c r="L752" s="10"/>
      <c r="M752" s="14">
        <v>1078678296810055.4</v>
      </c>
      <c r="N752" s="14"/>
      <c r="O752" s="14"/>
      <c r="P752" s="14"/>
    </row>
    <row r="753" spans="1:16" x14ac:dyDescent="0.25">
      <c r="A753" s="28" t="s">
        <v>477</v>
      </c>
      <c r="B753" s="7">
        <v>108.16865234375</v>
      </c>
      <c r="C753" s="7">
        <v>161.21645507812499</v>
      </c>
      <c r="D753" s="8">
        <v>44520</v>
      </c>
      <c r="E753" s="9">
        <v>44521</v>
      </c>
      <c r="F753" s="10">
        <v>1081686.5234375</v>
      </c>
      <c r="G753" s="10">
        <v>1612164.55078125</v>
      </c>
      <c r="H753" s="10">
        <v>1346925.537109375</v>
      </c>
      <c r="I753" s="11">
        <v>44520</v>
      </c>
      <c r="J753" s="12" t="s">
        <v>24</v>
      </c>
      <c r="K753" s="13">
        <v>150.677658081055</v>
      </c>
      <c r="L753" s="10">
        <v>1262996.8872070315</v>
      </c>
      <c r="M753" s="14">
        <v>768171751273471.38</v>
      </c>
      <c r="N753" s="14">
        <v>720305988689547.63</v>
      </c>
      <c r="O753" s="14">
        <v>369387686.5074603</v>
      </c>
      <c r="P753" s="14">
        <v>369.38768650746027</v>
      </c>
    </row>
    <row r="754" spans="1:16" x14ac:dyDescent="0.25">
      <c r="A754" s="28" t="s">
        <v>478</v>
      </c>
      <c r="B754" s="7">
        <v>105.20988769531259</v>
      </c>
      <c r="C754" s="7">
        <v>130.603759765625</v>
      </c>
      <c r="D754" s="8">
        <v>44520</v>
      </c>
      <c r="E754" s="9">
        <v>44521</v>
      </c>
      <c r="F754" s="10">
        <v>1052098.8769531259</v>
      </c>
      <c r="G754" s="10">
        <v>1306037.59765625</v>
      </c>
      <c r="H754" s="10">
        <v>1179068.237304688</v>
      </c>
      <c r="I754" s="11">
        <v>44520</v>
      </c>
      <c r="J754" s="12" t="s">
        <v>24</v>
      </c>
      <c r="K754" s="13">
        <v>150.677658081055</v>
      </c>
      <c r="L754" s="10"/>
      <c r="M754" s="14">
        <v>672440226105624</v>
      </c>
      <c r="N754" s="14"/>
      <c r="O754" s="14"/>
      <c r="P754" s="14"/>
    </row>
    <row r="755" spans="1:16" x14ac:dyDescent="0.25">
      <c r="A755" s="28" t="s">
        <v>479</v>
      </c>
      <c r="B755" s="7">
        <v>65.798193359375006</v>
      </c>
      <c r="C755" s="7">
        <v>97.005822753906202</v>
      </c>
      <c r="D755" s="8">
        <v>44521</v>
      </c>
      <c r="E755" s="9">
        <v>44522</v>
      </c>
      <c r="F755" s="10">
        <v>657981.93359375</v>
      </c>
      <c r="G755" s="10">
        <v>970058.22753906203</v>
      </c>
      <c r="H755" s="10">
        <v>814020.08056640602</v>
      </c>
      <c r="I755" s="11">
        <v>44521</v>
      </c>
      <c r="J755" s="12" t="s">
        <v>27</v>
      </c>
      <c r="K755" s="13">
        <v>151.99050903320301</v>
      </c>
      <c r="L755" s="10">
        <v>821691.83349609352</v>
      </c>
      <c r="M755" s="14">
        <v>468292790456312.44</v>
      </c>
      <c r="N755" s="14">
        <v>472706227757066.75</v>
      </c>
      <c r="O755" s="14">
        <v>242413450.13182911</v>
      </c>
      <c r="P755" s="14">
        <v>242.41345013182911</v>
      </c>
    </row>
    <row r="756" spans="1:16" x14ac:dyDescent="0.25">
      <c r="A756" s="28" t="s">
        <v>480</v>
      </c>
      <c r="B756" s="7">
        <v>69.211340332031199</v>
      </c>
      <c r="C756" s="7">
        <v>96.661376953125</v>
      </c>
      <c r="D756" s="8">
        <v>44521</v>
      </c>
      <c r="E756" s="9">
        <v>44522</v>
      </c>
      <c r="F756" s="10">
        <v>692113.40332031203</v>
      </c>
      <c r="G756" s="10">
        <v>966613.76953125</v>
      </c>
      <c r="H756" s="10">
        <v>829363.58642578102</v>
      </c>
      <c r="I756" s="11">
        <v>44521</v>
      </c>
      <c r="J756" s="12" t="s">
        <v>27</v>
      </c>
      <c r="K756" s="13">
        <v>151.99050903320301</v>
      </c>
      <c r="L756" s="10"/>
      <c r="M756" s="14">
        <v>477119665057820.88</v>
      </c>
      <c r="N756" s="14"/>
      <c r="O756" s="14"/>
      <c r="P756" s="14"/>
    </row>
    <row r="757" spans="1:16" x14ac:dyDescent="0.25">
      <c r="A757" s="28" t="s">
        <v>481</v>
      </c>
      <c r="B757" s="7">
        <v>84.354315185546795</v>
      </c>
      <c r="C757" s="7">
        <v>115.45876464843759</v>
      </c>
      <c r="D757" s="8">
        <v>44522</v>
      </c>
      <c r="E757" s="9">
        <v>44523</v>
      </c>
      <c r="F757" s="10">
        <v>843543.15185546794</v>
      </c>
      <c r="G757" s="10">
        <v>1154587.6464843759</v>
      </c>
      <c r="H757" s="10">
        <v>999065.39916992188</v>
      </c>
      <c r="I757" s="11">
        <v>44522</v>
      </c>
      <c r="J757" s="12" t="s">
        <v>7</v>
      </c>
      <c r="K757" s="13">
        <v>156.37295532226599</v>
      </c>
      <c r="L757" s="10">
        <v>981453.76586914097</v>
      </c>
      <c r="M757" s="14">
        <v>591318472172569.88</v>
      </c>
      <c r="N757" s="14">
        <v>580894645960057.75</v>
      </c>
      <c r="O757" s="14">
        <v>297894690.23592705</v>
      </c>
      <c r="P757" s="14">
        <v>297.89469023592704</v>
      </c>
    </row>
    <row r="758" spans="1:16" x14ac:dyDescent="0.25">
      <c r="A758" s="28" t="s">
        <v>482</v>
      </c>
      <c r="B758" s="7">
        <v>77.309661865234403</v>
      </c>
      <c r="C758" s="7">
        <v>0</v>
      </c>
      <c r="D758" s="8">
        <v>44522</v>
      </c>
      <c r="E758" s="9">
        <v>44523</v>
      </c>
      <c r="F758" s="10">
        <v>773096.61865234398</v>
      </c>
      <c r="G758" s="10">
        <v>0</v>
      </c>
      <c r="H758" s="10">
        <v>0</v>
      </c>
      <c r="I758" s="11">
        <v>44522</v>
      </c>
      <c r="J758" s="12" t="s">
        <v>7</v>
      </c>
      <c r="K758" s="13">
        <v>156.37295532226599</v>
      </c>
      <c r="L758" s="10"/>
      <c r="M758" s="14"/>
      <c r="N758" s="14"/>
      <c r="O758" s="14"/>
      <c r="P758" s="14"/>
    </row>
    <row r="759" spans="1:16" x14ac:dyDescent="0.25">
      <c r="A759" s="28" t="s">
        <v>483</v>
      </c>
      <c r="B759" s="7">
        <v>112.8706176757812</v>
      </c>
      <c r="C759" s="7">
        <v>158.99245605468758</v>
      </c>
      <c r="D759" s="8">
        <v>44523</v>
      </c>
      <c r="E759" s="9">
        <v>44524</v>
      </c>
      <c r="F759" s="10">
        <v>1128706.176757812</v>
      </c>
      <c r="G759" s="10">
        <v>1589924.5605468759</v>
      </c>
      <c r="H759" s="10">
        <v>1359315.368652344</v>
      </c>
      <c r="I759" s="11">
        <v>44523</v>
      </c>
      <c r="J759" s="12" t="s">
        <v>10</v>
      </c>
      <c r="K759" s="13">
        <v>154.51898193359401</v>
      </c>
      <c r="L759" s="10">
        <v>1279748.6572265625</v>
      </c>
      <c r="M759" s="14">
        <v>795001501781860.63</v>
      </c>
      <c r="N759" s="14">
        <v>748466564758340.13</v>
      </c>
      <c r="O759" s="14">
        <v>383829007.56837958</v>
      </c>
      <c r="P759" s="14">
        <v>383.82900756837961</v>
      </c>
    </row>
    <row r="760" spans="1:16" x14ac:dyDescent="0.25">
      <c r="A760" s="28" t="s">
        <v>484</v>
      </c>
      <c r="B760" s="7">
        <v>100.9907348632812</v>
      </c>
      <c r="C760" s="7">
        <v>139.045654296875</v>
      </c>
      <c r="D760" s="8">
        <v>44523</v>
      </c>
      <c r="E760" s="9">
        <v>44524</v>
      </c>
      <c r="F760" s="10">
        <v>1009907.348632812</v>
      </c>
      <c r="G760" s="10">
        <v>1390456.54296875</v>
      </c>
      <c r="H760" s="10">
        <v>1200181.945800781</v>
      </c>
      <c r="I760" s="11">
        <v>44523</v>
      </c>
      <c r="J760" s="12" t="s">
        <v>10</v>
      </c>
      <c r="K760" s="13">
        <v>154.51898193359401</v>
      </c>
      <c r="L760" s="10"/>
      <c r="M760" s="14">
        <v>701931627734819.88</v>
      </c>
      <c r="N760" s="14"/>
      <c r="O760" s="14"/>
      <c r="P760" s="14"/>
    </row>
    <row r="761" spans="1:16" x14ac:dyDescent="0.25">
      <c r="A761" s="28">
        <v>11252</v>
      </c>
      <c r="B761" s="7">
        <v>99.285961914062597</v>
      </c>
      <c r="C761" s="7">
        <v>124.64439697265621</v>
      </c>
      <c r="D761" s="8">
        <v>44524</v>
      </c>
      <c r="E761" s="9">
        <v>44525</v>
      </c>
      <c r="F761" s="10">
        <v>992859.61914062593</v>
      </c>
      <c r="G761" s="10">
        <v>1246443.969726562</v>
      </c>
      <c r="H761" s="10">
        <v>1119651.794433594</v>
      </c>
      <c r="I761" s="11">
        <v>44524</v>
      </c>
      <c r="J761" s="12" t="s">
        <v>13</v>
      </c>
      <c r="K761" s="13">
        <v>154.55328369140599</v>
      </c>
      <c r="L761" s="10">
        <v>1129545.0897216799</v>
      </c>
      <c r="M761" s="14">
        <v>654978585477300.5</v>
      </c>
      <c r="N761" s="14">
        <v>660766006696750</v>
      </c>
      <c r="O761" s="14">
        <v>338854362.40858972</v>
      </c>
      <c r="P761" s="14">
        <v>338.85436240858974</v>
      </c>
    </row>
    <row r="762" spans="1:16" x14ac:dyDescent="0.25">
      <c r="A762" s="28">
        <v>11253</v>
      </c>
      <c r="B762" s="7">
        <v>95.709625244140597</v>
      </c>
      <c r="C762" s="7">
        <v>132.1780517578126</v>
      </c>
      <c r="D762" s="8">
        <v>44524</v>
      </c>
      <c r="E762" s="9">
        <v>44525</v>
      </c>
      <c r="F762" s="10">
        <v>957096.25244140602</v>
      </c>
      <c r="G762" s="10">
        <v>1321780.5175781259</v>
      </c>
      <c r="H762" s="10">
        <v>1139438.3850097661</v>
      </c>
      <c r="I762" s="11">
        <v>44524</v>
      </c>
      <c r="J762" s="12" t="s">
        <v>13</v>
      </c>
      <c r="K762" s="13">
        <v>154.55328369140599</v>
      </c>
      <c r="L762" s="10"/>
      <c r="M762" s="14">
        <v>666553427916199.75</v>
      </c>
      <c r="N762" s="14"/>
      <c r="O762" s="14"/>
      <c r="P762" s="14"/>
    </row>
    <row r="763" spans="1:16" x14ac:dyDescent="0.25">
      <c r="A763" s="28">
        <v>11266</v>
      </c>
      <c r="B763" s="7">
        <v>125.5991333007812</v>
      </c>
      <c r="C763" s="7">
        <v>164.40849609374999</v>
      </c>
      <c r="D763" s="8">
        <v>44525</v>
      </c>
      <c r="E763" s="9">
        <v>44526</v>
      </c>
      <c r="F763" s="10">
        <v>1255991.333007812</v>
      </c>
      <c r="G763" s="10">
        <v>1644084.9609375</v>
      </c>
      <c r="H763" s="10">
        <v>1450038.146972656</v>
      </c>
      <c r="I763" s="11">
        <v>44525</v>
      </c>
      <c r="J763" s="12" t="s">
        <v>18</v>
      </c>
      <c r="K763" s="13">
        <v>151.78265380859401</v>
      </c>
      <c r="L763" s="10">
        <v>1425661.1633300781</v>
      </c>
      <c r="M763" s="14">
        <v>833043065099514.13</v>
      </c>
      <c r="N763" s="14">
        <v>819038552725898</v>
      </c>
      <c r="O763" s="14">
        <v>420019770.62866563</v>
      </c>
      <c r="P763" s="14">
        <v>420.01977062866564</v>
      </c>
    </row>
    <row r="764" spans="1:16" x14ac:dyDescent="0.25">
      <c r="A764" s="28">
        <v>11267</v>
      </c>
      <c r="B764" s="7">
        <v>125.80755615234379</v>
      </c>
      <c r="C764" s="7">
        <v>154.44927978515619</v>
      </c>
      <c r="D764" s="8">
        <v>44525</v>
      </c>
      <c r="E764" s="9">
        <v>44526</v>
      </c>
      <c r="F764" s="10">
        <v>1258075.561523438</v>
      </c>
      <c r="G764" s="10">
        <v>1544492.797851562</v>
      </c>
      <c r="H764" s="10">
        <v>1401284.1796875</v>
      </c>
      <c r="I764" s="11">
        <v>44525</v>
      </c>
      <c r="J764" s="12" t="s">
        <v>18</v>
      </c>
      <c r="K764" s="13">
        <v>151.78265380859401</v>
      </c>
      <c r="L764" s="10"/>
      <c r="M764" s="14">
        <v>805034040352282</v>
      </c>
      <c r="N764" s="14"/>
      <c r="O764" s="14"/>
      <c r="P764" s="14"/>
    </row>
    <row r="765" spans="1:16" x14ac:dyDescent="0.25">
      <c r="A765" s="28" t="s">
        <v>485</v>
      </c>
      <c r="B765" s="7">
        <v>107.24985351562501</v>
      </c>
      <c r="C765" s="7">
        <v>132.80169677734381</v>
      </c>
      <c r="D765" s="8">
        <v>44526</v>
      </c>
      <c r="E765" s="9">
        <v>44527</v>
      </c>
      <c r="F765" s="10">
        <v>1072498.53515625</v>
      </c>
      <c r="G765" s="10">
        <v>1328016.967773438</v>
      </c>
      <c r="H765" s="10">
        <v>1200257.751464844</v>
      </c>
      <c r="I765" s="11">
        <v>44526</v>
      </c>
      <c r="J765" s="12" t="s">
        <v>21</v>
      </c>
      <c r="K765" s="13">
        <v>141.73156738281301</v>
      </c>
      <c r="L765" s="10">
        <v>1233832.2753906255</v>
      </c>
      <c r="M765" s="14">
        <v>643883050852558.88</v>
      </c>
      <c r="N765" s="14">
        <v>661894237924561.25</v>
      </c>
      <c r="O765" s="14">
        <v>339432942.52541602</v>
      </c>
      <c r="P765" s="14">
        <v>339.43294252541602</v>
      </c>
    </row>
    <row r="766" spans="1:16" x14ac:dyDescent="0.25">
      <c r="A766" s="28" t="s">
        <v>486</v>
      </c>
      <c r="B766" s="7">
        <v>112.9968139648438</v>
      </c>
      <c r="C766" s="7">
        <v>140.4845458984376</v>
      </c>
      <c r="D766" s="8">
        <v>44526</v>
      </c>
      <c r="E766" s="9">
        <v>44527</v>
      </c>
      <c r="F766" s="10">
        <v>1129968.139648438</v>
      </c>
      <c r="G766" s="10">
        <v>1404845.4589843759</v>
      </c>
      <c r="H766" s="10">
        <v>1267406.7993164069</v>
      </c>
      <c r="I766" s="11">
        <v>44526</v>
      </c>
      <c r="J766" s="12" t="s">
        <v>21</v>
      </c>
      <c r="K766" s="13">
        <v>141.73156738281301</v>
      </c>
      <c r="L766" s="10"/>
      <c r="M766" s="14">
        <v>679905424996563.88</v>
      </c>
      <c r="N766" s="14"/>
      <c r="O766" s="14"/>
      <c r="P766" s="14"/>
    </row>
    <row r="767" spans="1:16" x14ac:dyDescent="0.25">
      <c r="A767" s="28" t="s">
        <v>487</v>
      </c>
      <c r="B767" s="7">
        <v>98.188891601562602</v>
      </c>
      <c r="C767" s="7">
        <v>122.6418090820312</v>
      </c>
      <c r="D767" s="8">
        <v>44527</v>
      </c>
      <c r="E767" s="9">
        <v>44528</v>
      </c>
      <c r="F767" s="10">
        <v>981888.91601562605</v>
      </c>
      <c r="G767" s="10">
        <v>1226418.090820312</v>
      </c>
      <c r="H767" s="10">
        <v>1104153.503417969</v>
      </c>
      <c r="I767" s="11">
        <v>44527</v>
      </c>
      <c r="J767" s="12" t="s">
        <v>24</v>
      </c>
      <c r="K767" s="13">
        <v>145.50559997558599</v>
      </c>
      <c r="L767" s="10">
        <v>1094132.8582763677</v>
      </c>
      <c r="M767" s="14">
        <v>608100060554212.25</v>
      </c>
      <c r="N767" s="14">
        <v>602581303516774</v>
      </c>
      <c r="O767" s="14">
        <v>309016053.08552516</v>
      </c>
      <c r="P767" s="14">
        <v>309.01605308552513</v>
      </c>
    </row>
    <row r="768" spans="1:16" x14ac:dyDescent="0.25">
      <c r="A768" s="28" t="s">
        <v>488</v>
      </c>
      <c r="B768" s="7">
        <v>95.419866943359395</v>
      </c>
      <c r="C768" s="7">
        <v>121.4025756835938</v>
      </c>
      <c r="D768" s="8">
        <v>44527</v>
      </c>
      <c r="E768" s="9">
        <v>44528</v>
      </c>
      <c r="F768" s="10">
        <v>954198.66943359398</v>
      </c>
      <c r="G768" s="10">
        <v>1214025.756835938</v>
      </c>
      <c r="H768" s="10">
        <v>1084112.2131347661</v>
      </c>
      <c r="I768" s="11">
        <v>44527</v>
      </c>
      <c r="J768" s="12" t="s">
        <v>24</v>
      </c>
      <c r="K768" s="13">
        <v>145.50559997558599</v>
      </c>
      <c r="L768" s="10"/>
      <c r="M768" s="14">
        <v>597062546479335.63</v>
      </c>
      <c r="N768" s="14"/>
      <c r="O768" s="14"/>
      <c r="P768" s="14"/>
    </row>
    <row r="769" spans="1:16" x14ac:dyDescent="0.25">
      <c r="A769" s="28" t="s">
        <v>489</v>
      </c>
      <c r="B769" s="7">
        <v>110.0140014648438</v>
      </c>
      <c r="C769" s="7">
        <v>123.27099609375</v>
      </c>
      <c r="D769" s="8">
        <v>44528</v>
      </c>
      <c r="E769" s="9">
        <v>44529</v>
      </c>
      <c r="F769" s="10">
        <v>1100140.014648438</v>
      </c>
      <c r="G769" s="10">
        <v>1232709.9609375</v>
      </c>
      <c r="H769" s="10">
        <v>1166424.987792969</v>
      </c>
      <c r="I769" s="11">
        <v>44528</v>
      </c>
      <c r="J769" s="12" t="s">
        <v>27</v>
      </c>
      <c r="K769" s="13">
        <v>149.59011840820301</v>
      </c>
      <c r="L769" s="10">
        <v>1141960.6018066411</v>
      </c>
      <c r="M769" s="14">
        <v>660428192964726.88</v>
      </c>
      <c r="N769" s="14">
        <v>646576491914054.88</v>
      </c>
      <c r="O769" s="14">
        <v>331577688.16105378</v>
      </c>
      <c r="P769" s="14">
        <v>331.5776881610538</v>
      </c>
    </row>
    <row r="770" spans="1:16" x14ac:dyDescent="0.25">
      <c r="A770" s="28" t="s">
        <v>490</v>
      </c>
      <c r="B770" s="7">
        <v>88.1455078125</v>
      </c>
      <c r="C770" s="7">
        <v>135.35373535156259</v>
      </c>
      <c r="D770" s="8">
        <v>44528</v>
      </c>
      <c r="E770" s="9">
        <v>44529</v>
      </c>
      <c r="F770" s="10">
        <v>881455.078125</v>
      </c>
      <c r="G770" s="10">
        <v>1353537.3535156259</v>
      </c>
      <c r="H770" s="10">
        <v>1117496.215820313</v>
      </c>
      <c r="I770" s="11">
        <v>44528</v>
      </c>
      <c r="J770" s="12" t="s">
        <v>27</v>
      </c>
      <c r="K770" s="13">
        <v>149.59011840820301</v>
      </c>
      <c r="L770" s="10"/>
      <c r="M770" s="14">
        <v>632724790863382.5</v>
      </c>
      <c r="N770" s="14"/>
      <c r="O770" s="14"/>
      <c r="P770" s="14"/>
    </row>
    <row r="771" spans="1:16" x14ac:dyDescent="0.25">
      <c r="A771" s="28" t="s">
        <v>491</v>
      </c>
      <c r="B771" s="7">
        <v>111.9475830078126</v>
      </c>
      <c r="C771" s="7">
        <v>151.04407958984379</v>
      </c>
      <c r="D771" s="8">
        <v>44529</v>
      </c>
      <c r="E771" s="9">
        <v>44530</v>
      </c>
      <c r="F771" s="10">
        <v>1119475.8300781259</v>
      </c>
      <c r="G771" s="10">
        <v>1510440.795898438</v>
      </c>
      <c r="H771" s="10">
        <v>1314958.3129882819</v>
      </c>
      <c r="I771" s="11">
        <v>44529</v>
      </c>
      <c r="J771" s="12" t="s">
        <v>7</v>
      </c>
      <c r="K771" s="13">
        <v>155.13946533203099</v>
      </c>
      <c r="L771" s="10">
        <v>1303235.3515625005</v>
      </c>
      <c r="M771" s="14">
        <v>772147303577300.13</v>
      </c>
      <c r="N771" s="14">
        <v>765263546909541.38</v>
      </c>
      <c r="O771" s="14">
        <v>392442844.56899559</v>
      </c>
      <c r="P771" s="14">
        <v>392.44284456899561</v>
      </c>
    </row>
    <row r="772" spans="1:16" x14ac:dyDescent="0.25">
      <c r="A772" s="28" t="s">
        <v>492</v>
      </c>
      <c r="B772" s="7">
        <v>116.28624267578121</v>
      </c>
      <c r="C772" s="7">
        <v>142.01623535156259</v>
      </c>
      <c r="D772" s="8">
        <v>44529</v>
      </c>
      <c r="E772" s="9">
        <v>44530</v>
      </c>
      <c r="F772" s="10">
        <v>1162862.426757812</v>
      </c>
      <c r="G772" s="10">
        <v>1420162.3535156259</v>
      </c>
      <c r="H772" s="10">
        <v>1291512.390136719</v>
      </c>
      <c r="I772" s="11">
        <v>44529</v>
      </c>
      <c r="J772" s="12" t="s">
        <v>7</v>
      </c>
      <c r="K772" s="13">
        <v>155.13946533203099</v>
      </c>
      <c r="L772" s="10"/>
      <c r="M772" s="14">
        <v>758379790241782.63</v>
      </c>
      <c r="N772" s="14"/>
      <c r="O772" s="14"/>
      <c r="P772" s="14"/>
    </row>
    <row r="773" spans="1:16" x14ac:dyDescent="0.25">
      <c r="A773" s="28" t="s">
        <v>493</v>
      </c>
      <c r="B773" s="7">
        <v>100.10561523437499</v>
      </c>
      <c r="C773" s="7">
        <v>139.25043945312501</v>
      </c>
      <c r="D773" s="8">
        <v>44530</v>
      </c>
      <c r="E773" s="9">
        <v>44531</v>
      </c>
      <c r="F773" s="10">
        <v>1001056.15234375</v>
      </c>
      <c r="G773" s="10">
        <v>1392504.39453125</v>
      </c>
      <c r="H773" s="10">
        <v>1196780.2734375</v>
      </c>
      <c r="I773" s="11">
        <v>44530</v>
      </c>
      <c r="J773" s="12" t="s">
        <v>10</v>
      </c>
      <c r="K773" s="13">
        <v>152.36888122558599</v>
      </c>
      <c r="L773" s="10">
        <v>1185166.50390625</v>
      </c>
      <c r="M773" s="14">
        <v>690202590008738.75</v>
      </c>
      <c r="N773" s="14">
        <v>683504740797697.13</v>
      </c>
      <c r="O773" s="14">
        <v>350515251.6911267</v>
      </c>
      <c r="P773" s="14">
        <v>350.51525169112671</v>
      </c>
    </row>
    <row r="774" spans="1:16" x14ac:dyDescent="0.25">
      <c r="A774" s="28" t="s">
        <v>494</v>
      </c>
      <c r="B774" s="7">
        <v>105.6306030273438</v>
      </c>
      <c r="C774" s="7">
        <v>129.07994384765621</v>
      </c>
      <c r="D774" s="8">
        <v>44530</v>
      </c>
      <c r="E774" s="9">
        <v>44531</v>
      </c>
      <c r="F774" s="10">
        <v>1056306.030273438</v>
      </c>
      <c r="G774" s="10">
        <v>1290799.438476562</v>
      </c>
      <c r="H774" s="10">
        <v>1173552.734375</v>
      </c>
      <c r="I774" s="11">
        <v>44530</v>
      </c>
      <c r="J774" s="12" t="s">
        <v>10</v>
      </c>
      <c r="K774" s="13">
        <v>152.36888122558599</v>
      </c>
      <c r="L774" s="10"/>
      <c r="M774" s="14">
        <v>676806891586655.75</v>
      </c>
      <c r="N774" s="14"/>
      <c r="O774" s="14"/>
      <c r="P774" s="14"/>
    </row>
    <row r="775" spans="1:16" x14ac:dyDescent="0.25">
      <c r="A775" s="28" t="s">
        <v>495</v>
      </c>
      <c r="B775" s="7">
        <v>159.46710205078119</v>
      </c>
      <c r="C775" s="7">
        <v>244.60354003906201</v>
      </c>
      <c r="D775" s="8">
        <v>44531</v>
      </c>
      <c r="E775" s="9">
        <v>44532</v>
      </c>
      <c r="F775" s="10">
        <v>1063114.0136718748</v>
      </c>
      <c r="G775" s="10">
        <v>1630690.26692708</v>
      </c>
      <c r="H775" s="10">
        <v>1346902.1402994774</v>
      </c>
      <c r="I775" s="11">
        <v>44531</v>
      </c>
      <c r="J775" s="12" t="s">
        <v>13</v>
      </c>
      <c r="K775" s="13">
        <v>153.37130737304699</v>
      </c>
      <c r="L775" s="10">
        <v>1391425.1708984375</v>
      </c>
      <c r="M775" s="14">
        <v>781890698080467.63</v>
      </c>
      <c r="N775" s="14">
        <v>807736780311756.13</v>
      </c>
      <c r="O775" s="14">
        <v>414223989.90346467</v>
      </c>
      <c r="P775" s="14">
        <v>414.22398990346466</v>
      </c>
    </row>
    <row r="776" spans="1:16" x14ac:dyDescent="0.25">
      <c r="A776" s="28" t="s">
        <v>496</v>
      </c>
      <c r="B776" s="7">
        <v>177.70587158203119</v>
      </c>
      <c r="C776" s="7">
        <v>253.07858886718799</v>
      </c>
      <c r="D776" s="8">
        <v>44531</v>
      </c>
      <c r="E776" s="9">
        <v>44532</v>
      </c>
      <c r="F776" s="10">
        <v>1184705.8105468748</v>
      </c>
      <c r="G776" s="10">
        <v>1687190.59244792</v>
      </c>
      <c r="H776" s="10">
        <v>1435948.2014973974</v>
      </c>
      <c r="I776" s="11">
        <v>44531</v>
      </c>
      <c r="J776" s="12" t="s">
        <v>13</v>
      </c>
      <c r="K776" s="13">
        <v>153.37130737304699</v>
      </c>
      <c r="L776" s="10"/>
      <c r="M776" s="14">
        <v>833582862543044.75</v>
      </c>
      <c r="N776" s="14"/>
      <c r="O776" s="14"/>
      <c r="P776" s="14"/>
    </row>
    <row r="777" spans="1:16" x14ac:dyDescent="0.25">
      <c r="A777" s="28" t="s">
        <v>497</v>
      </c>
      <c r="B777" s="7">
        <v>149.75698242187499</v>
      </c>
      <c r="C777" s="7">
        <v>194.56508789062499</v>
      </c>
      <c r="D777" s="8">
        <v>44532</v>
      </c>
      <c r="E777" s="9">
        <v>44533</v>
      </c>
      <c r="F777" s="10">
        <v>998379.8828125</v>
      </c>
      <c r="G777" s="10">
        <v>1297100.5859375</v>
      </c>
      <c r="H777" s="10">
        <v>1147740.234375</v>
      </c>
      <c r="I777" s="11">
        <v>44532</v>
      </c>
      <c r="J777" s="12" t="s">
        <v>18</v>
      </c>
      <c r="K777" s="13">
        <v>152.07144165039099</v>
      </c>
      <c r="L777" s="10">
        <v>1142776.9775390627</v>
      </c>
      <c r="M777" s="14">
        <v>660628268228719.38</v>
      </c>
      <c r="N777" s="14">
        <v>657771465208230</v>
      </c>
      <c r="O777" s="14">
        <v>337318700.10678464</v>
      </c>
      <c r="P777" s="14">
        <v>337.31870010678466</v>
      </c>
    </row>
    <row r="778" spans="1:16" x14ac:dyDescent="0.25">
      <c r="A778" s="28" t="s">
        <v>498</v>
      </c>
      <c r="B778" s="7">
        <v>149.24061279296879</v>
      </c>
      <c r="C778" s="7">
        <v>192.1035034179688</v>
      </c>
      <c r="D778" s="8">
        <v>44532</v>
      </c>
      <c r="E778" s="9">
        <v>44533</v>
      </c>
      <c r="F778" s="10">
        <v>994937.41861979198</v>
      </c>
      <c r="G778" s="10">
        <v>1280690.0227864587</v>
      </c>
      <c r="H778" s="10">
        <v>1137813.7207031255</v>
      </c>
      <c r="I778" s="11">
        <v>44532</v>
      </c>
      <c r="J778" s="12" t="s">
        <v>18</v>
      </c>
      <c r="K778" s="13">
        <v>152.07144165039099</v>
      </c>
      <c r="L778" s="10"/>
      <c r="M778" s="14">
        <v>654914662187740.75</v>
      </c>
      <c r="N778" s="14"/>
      <c r="O778" s="14"/>
      <c r="P778" s="14"/>
    </row>
    <row r="779" spans="1:16" x14ac:dyDescent="0.25">
      <c r="A779" s="28" t="s">
        <v>499</v>
      </c>
      <c r="B779" s="7">
        <v>107.95449218749999</v>
      </c>
      <c r="C779" s="7">
        <v>156.90878906250001</v>
      </c>
      <c r="D779" s="8">
        <v>44533</v>
      </c>
      <c r="E779" s="9">
        <v>44534</v>
      </c>
      <c r="F779" s="10">
        <v>1079544.921875</v>
      </c>
      <c r="G779" s="10">
        <v>1569087.890625</v>
      </c>
      <c r="H779" s="10">
        <v>1324316.40625</v>
      </c>
      <c r="I779" s="11">
        <v>44533</v>
      </c>
      <c r="J779" s="12" t="s">
        <v>21</v>
      </c>
      <c r="K779" s="13">
        <v>153.38400268554699</v>
      </c>
      <c r="L779" s="10">
        <v>1295834.6862792969</v>
      </c>
      <c r="M779" s="14">
        <v>768843080340311.63</v>
      </c>
      <c r="N779" s="14">
        <v>752307777136092.38</v>
      </c>
      <c r="O779" s="14">
        <v>385798860.06979096</v>
      </c>
      <c r="P779" s="14">
        <v>385.79886006979098</v>
      </c>
    </row>
    <row r="780" spans="1:16" x14ac:dyDescent="0.25">
      <c r="A780" s="28" t="s">
        <v>500</v>
      </c>
      <c r="B780" s="7">
        <v>101.9400268554688</v>
      </c>
      <c r="C780" s="7">
        <v>151.53056640624999</v>
      </c>
      <c r="D780" s="8">
        <v>44533</v>
      </c>
      <c r="E780" s="9">
        <v>44534</v>
      </c>
      <c r="F780" s="10">
        <v>1019400.268554688</v>
      </c>
      <c r="G780" s="10">
        <v>1515305.6640625</v>
      </c>
      <c r="H780" s="10">
        <v>1267352.966308594</v>
      </c>
      <c r="I780" s="11">
        <v>44533</v>
      </c>
      <c r="J780" s="12" t="s">
        <v>21</v>
      </c>
      <c r="K780" s="13">
        <v>153.38400268554699</v>
      </c>
      <c r="L780" s="10"/>
      <c r="M780" s="14">
        <v>735772473931873.5</v>
      </c>
      <c r="N780" s="14"/>
      <c r="O780" s="14"/>
      <c r="P780" s="14"/>
    </row>
    <row r="781" spans="1:16" x14ac:dyDescent="0.25">
      <c r="A781" s="28" t="s">
        <v>501</v>
      </c>
      <c r="B781" s="7">
        <v>97.610058593749997</v>
      </c>
      <c r="C781" s="7">
        <v>136.5080688476562</v>
      </c>
      <c r="D781" s="8">
        <v>44534</v>
      </c>
      <c r="E781" s="9">
        <v>44535</v>
      </c>
      <c r="F781" s="10">
        <v>976100.5859375</v>
      </c>
      <c r="G781" s="10">
        <v>1365080.688476562</v>
      </c>
      <c r="H781" s="10">
        <v>1170590.637207031</v>
      </c>
      <c r="I781" s="11">
        <v>44534</v>
      </c>
      <c r="J781" s="12" t="s">
        <v>24</v>
      </c>
      <c r="K781" s="13">
        <v>148.77854919433599</v>
      </c>
      <c r="L781" s="10">
        <v>1195996.4599609375</v>
      </c>
      <c r="M781" s="14">
        <v>659190969825152.5</v>
      </c>
      <c r="N781" s="14">
        <v>673497669714971.88</v>
      </c>
      <c r="O781" s="14">
        <v>345383420.36665225</v>
      </c>
      <c r="P781" s="14">
        <v>345.38342036665227</v>
      </c>
    </row>
    <row r="782" spans="1:16" x14ac:dyDescent="0.25">
      <c r="A782" s="28" t="s">
        <v>502</v>
      </c>
      <c r="B782" s="7">
        <v>96.044421386718795</v>
      </c>
      <c r="C782" s="7">
        <v>148.23603515625001</v>
      </c>
      <c r="D782" s="8">
        <v>44534</v>
      </c>
      <c r="E782" s="9">
        <v>44535</v>
      </c>
      <c r="F782" s="10">
        <v>960444.21386718797</v>
      </c>
      <c r="G782" s="10">
        <v>1482360.3515625</v>
      </c>
      <c r="H782" s="10">
        <v>1221402.282714844</v>
      </c>
      <c r="I782" s="11">
        <v>44534</v>
      </c>
      <c r="J782" s="12" t="s">
        <v>24</v>
      </c>
      <c r="K782" s="13">
        <v>148.77854919433599</v>
      </c>
      <c r="L782" s="10"/>
      <c r="M782" s="14">
        <v>687804369604791.38</v>
      </c>
      <c r="N782" s="14"/>
      <c r="O782" s="14"/>
      <c r="P782" s="14"/>
    </row>
    <row r="783" spans="1:16" x14ac:dyDescent="0.25">
      <c r="A783" s="28" t="s">
        <v>503</v>
      </c>
      <c r="B783" s="7">
        <v>82.006872558593798</v>
      </c>
      <c r="C783" s="7">
        <v>114.917529296875</v>
      </c>
      <c r="D783" s="8">
        <v>44535</v>
      </c>
      <c r="E783" s="9">
        <v>44536</v>
      </c>
      <c r="F783" s="10">
        <v>820068.72558593797</v>
      </c>
      <c r="G783" s="10">
        <v>1149175.29296875</v>
      </c>
      <c r="H783" s="10">
        <v>984622.00927734398</v>
      </c>
      <c r="I783" s="11">
        <v>44535</v>
      </c>
      <c r="J783" s="12" t="s">
        <v>27</v>
      </c>
      <c r="K783" s="13">
        <v>149.90777587890599</v>
      </c>
      <c r="L783" s="10">
        <v>1051118.4387207036</v>
      </c>
      <c r="M783" s="14">
        <v>558675445437924.69</v>
      </c>
      <c r="N783" s="14">
        <v>596405581458920.63</v>
      </c>
      <c r="O783" s="14">
        <v>305849016.13277984</v>
      </c>
      <c r="P783" s="14">
        <v>305.84901613277981</v>
      </c>
    </row>
    <row r="784" spans="1:16" x14ac:dyDescent="0.25">
      <c r="A784" s="28" t="s">
        <v>504</v>
      </c>
      <c r="B784" s="7">
        <v>96.224316406249997</v>
      </c>
      <c r="C784" s="7">
        <v>127.2986572265626</v>
      </c>
      <c r="D784" s="8">
        <v>44535</v>
      </c>
      <c r="E784" s="9">
        <v>44536</v>
      </c>
      <c r="F784" s="10">
        <v>962243.1640625</v>
      </c>
      <c r="G784" s="10">
        <v>1272986.5722656259</v>
      </c>
      <c r="H784" s="10">
        <v>1117614.868164063</v>
      </c>
      <c r="I784" s="11">
        <v>44535</v>
      </c>
      <c r="J784" s="12" t="s">
        <v>27</v>
      </c>
      <c r="K784" s="13">
        <v>149.90777587890599</v>
      </c>
      <c r="L784" s="10"/>
      <c r="M784" s="14">
        <v>634135717479916.38</v>
      </c>
      <c r="N784" s="14"/>
      <c r="O784" s="14"/>
      <c r="P784" s="14"/>
    </row>
    <row r="785" spans="1:16" x14ac:dyDescent="0.25">
      <c r="A785" s="28" t="s">
        <v>505</v>
      </c>
      <c r="B785" s="7">
        <v>118.09072265624999</v>
      </c>
      <c r="C785" s="7">
        <v>142.94999999999999</v>
      </c>
      <c r="D785" s="8">
        <v>44536</v>
      </c>
      <c r="E785" s="9">
        <v>44537</v>
      </c>
      <c r="F785" s="10">
        <v>1180907.2265625</v>
      </c>
      <c r="G785" s="10">
        <v>1429500</v>
      </c>
      <c r="H785" s="10">
        <v>1305203.61328125</v>
      </c>
      <c r="I785" s="11">
        <v>44536</v>
      </c>
      <c r="J785" s="12" t="s">
        <v>7</v>
      </c>
      <c r="K785" s="13">
        <v>154.45848083496099</v>
      </c>
      <c r="L785" s="10">
        <v>1246534.7747802734</v>
      </c>
      <c r="M785" s="14">
        <v>763055119184034.63</v>
      </c>
      <c r="N785" s="14">
        <v>728755828943635.25</v>
      </c>
      <c r="O785" s="14">
        <v>373720937.91981298</v>
      </c>
      <c r="P785" s="14">
        <v>373.72093791981297</v>
      </c>
    </row>
    <row r="786" spans="1:16" x14ac:dyDescent="0.25">
      <c r="A786" s="28" t="s">
        <v>506</v>
      </c>
      <c r="B786" s="7">
        <v>99.927301025390605</v>
      </c>
      <c r="C786" s="7">
        <v>137.64588623046879</v>
      </c>
      <c r="D786" s="8">
        <v>44536</v>
      </c>
      <c r="E786" s="9">
        <v>44537</v>
      </c>
      <c r="F786" s="10">
        <v>999273.01025390602</v>
      </c>
      <c r="G786" s="10">
        <v>1376458.862304688</v>
      </c>
      <c r="H786" s="10">
        <v>1187865.9362792969</v>
      </c>
      <c r="I786" s="11">
        <v>44536</v>
      </c>
      <c r="J786" s="12" t="s">
        <v>7</v>
      </c>
      <c r="K786" s="13">
        <v>154.45848083496099</v>
      </c>
      <c r="L786" s="10"/>
      <c r="M786" s="14">
        <v>694456538703235.88</v>
      </c>
      <c r="N786" s="14"/>
      <c r="O786" s="14"/>
      <c r="P786" s="14"/>
    </row>
    <row r="787" spans="1:16" x14ac:dyDescent="0.25">
      <c r="A787" s="28" t="s">
        <v>507</v>
      </c>
      <c r="B787" s="7">
        <v>77.997790527343795</v>
      </c>
      <c r="C787" s="7">
        <v>125.0632202148438</v>
      </c>
      <c r="D787" s="8">
        <v>44537</v>
      </c>
      <c r="E787" s="9">
        <v>44538</v>
      </c>
      <c r="F787" s="10">
        <v>779977.90527343797</v>
      </c>
      <c r="G787" s="10">
        <v>1250632.202148438</v>
      </c>
      <c r="H787" s="10">
        <v>1015305.053710938</v>
      </c>
      <c r="I787" s="11">
        <v>44537</v>
      </c>
      <c r="J787" s="12" t="s">
        <v>10</v>
      </c>
      <c r="K787" s="13">
        <v>151.64741516113301</v>
      </c>
      <c r="L787" s="10">
        <v>1125939.8040771484</v>
      </c>
      <c r="M787" s="14">
        <v>582770344777207</v>
      </c>
      <c r="N787" s="14">
        <v>646273083564531.88</v>
      </c>
      <c r="O787" s="14">
        <v>331422094.13565737</v>
      </c>
      <c r="P787" s="14">
        <v>331.42209413565735</v>
      </c>
    </row>
    <row r="788" spans="1:16" x14ac:dyDescent="0.25">
      <c r="A788" s="28" t="s">
        <v>508</v>
      </c>
      <c r="B788" s="7">
        <v>100.15451049804679</v>
      </c>
      <c r="C788" s="7">
        <v>147.160400390625</v>
      </c>
      <c r="D788" s="8">
        <v>44537</v>
      </c>
      <c r="E788" s="9">
        <v>44538</v>
      </c>
      <c r="F788" s="10">
        <v>1001545.1049804678</v>
      </c>
      <c r="G788" s="10">
        <v>1471604.00390625</v>
      </c>
      <c r="H788" s="10">
        <v>1236574.5544433589</v>
      </c>
      <c r="I788" s="11">
        <v>44537</v>
      </c>
      <c r="J788" s="12" t="s">
        <v>10</v>
      </c>
      <c r="K788" s="13">
        <v>151.64741516113301</v>
      </c>
      <c r="L788" s="10"/>
      <c r="M788" s="14">
        <v>709775822351857.13</v>
      </c>
      <c r="N788" s="14"/>
      <c r="O788" s="14"/>
      <c r="P788" s="14"/>
    </row>
    <row r="789" spans="1:16" s="39" customFormat="1" x14ac:dyDescent="0.25">
      <c r="A789" s="30" t="s">
        <v>509</v>
      </c>
      <c r="B789" s="31">
        <v>94.052905273437602</v>
      </c>
      <c r="C789" s="31">
        <v>124.27471923828121</v>
      </c>
      <c r="D789" s="32">
        <v>44538</v>
      </c>
      <c r="E789" s="33">
        <v>44539</v>
      </c>
      <c r="F789" s="34"/>
      <c r="G789" s="34"/>
      <c r="H789" s="34"/>
      <c r="I789" s="35">
        <v>44538</v>
      </c>
      <c r="J789" s="36" t="s">
        <v>13</v>
      </c>
      <c r="K789" s="37">
        <v>152.84149169921901</v>
      </c>
      <c r="L789" s="34"/>
      <c r="M789" s="38">
        <v>421012108263419.75</v>
      </c>
      <c r="N789" s="38"/>
      <c r="O789" s="38"/>
      <c r="P789" s="38"/>
    </row>
    <row r="790" spans="1:16" s="39" customFormat="1" x14ac:dyDescent="0.25">
      <c r="A790" s="30" t="s">
        <v>510</v>
      </c>
      <c r="B790" s="31">
        <v>103.3817993164062</v>
      </c>
      <c r="C790" s="31">
        <v>130.41806640625001</v>
      </c>
      <c r="D790" s="32">
        <v>44538</v>
      </c>
      <c r="E790" s="33">
        <v>44539</v>
      </c>
      <c r="F790" s="34"/>
      <c r="G790" s="34"/>
      <c r="H790" s="34"/>
      <c r="I790" s="35">
        <v>44538</v>
      </c>
      <c r="J790" s="36" t="s">
        <v>13</v>
      </c>
      <c r="K790" s="37">
        <v>152.84149169921901</v>
      </c>
      <c r="L790" s="34"/>
      <c r="M790" s="38">
        <v>450848006979146.75</v>
      </c>
      <c r="N790" s="38"/>
      <c r="O790" s="38"/>
      <c r="P790" s="38"/>
    </row>
    <row r="791" spans="1:16" x14ac:dyDescent="0.25">
      <c r="A791" s="28" t="s">
        <v>511</v>
      </c>
      <c r="B791" s="7">
        <v>192.875732421875</v>
      </c>
      <c r="C791" s="7">
        <v>201.03200683593801</v>
      </c>
      <c r="D791" s="8">
        <v>44539</v>
      </c>
      <c r="E791" s="9">
        <v>44540</v>
      </c>
      <c r="F791" s="10">
        <v>1285838.2161458333</v>
      </c>
      <c r="G791" s="10">
        <v>1340213.3789062535</v>
      </c>
      <c r="H791" s="10">
        <v>1313025.7975260434</v>
      </c>
      <c r="I791" s="11">
        <v>44539</v>
      </c>
      <c r="J791" s="12" t="s">
        <v>18</v>
      </c>
      <c r="K791" s="13">
        <v>153.62603759765599</v>
      </c>
      <c r="L791" s="10">
        <v>1215288.3300781257</v>
      </c>
      <c r="M791" s="14">
        <v>763491087784165.75</v>
      </c>
      <c r="N791" s="14">
        <v>706659237656255.25</v>
      </c>
      <c r="O791" s="14">
        <v>362389352.64423347</v>
      </c>
      <c r="P791" s="14">
        <v>362.38935264423344</v>
      </c>
    </row>
    <row r="792" spans="1:16" x14ac:dyDescent="0.25">
      <c r="A792" s="28" t="s">
        <v>512</v>
      </c>
      <c r="B792" s="7">
        <v>158.7180297851562</v>
      </c>
      <c r="C792" s="7">
        <v>176.54722900390621</v>
      </c>
      <c r="D792" s="8">
        <v>44539</v>
      </c>
      <c r="E792" s="9">
        <v>44540</v>
      </c>
      <c r="F792" s="10">
        <v>1058120.198567708</v>
      </c>
      <c r="G792" s="10">
        <v>1176981.526692708</v>
      </c>
      <c r="H792" s="10">
        <v>1117550.862630208</v>
      </c>
      <c r="I792" s="11">
        <v>44539</v>
      </c>
      <c r="J792" s="12" t="s">
        <v>18</v>
      </c>
      <c r="K792" s="13">
        <v>153.62603759765599</v>
      </c>
      <c r="L792" s="10"/>
      <c r="M792" s="14">
        <v>649827387528344.88</v>
      </c>
      <c r="N792" s="14"/>
      <c r="O792" s="14"/>
      <c r="P792" s="14"/>
    </row>
    <row r="793" spans="1:16" x14ac:dyDescent="0.25">
      <c r="A793" s="28" t="s">
        <v>513</v>
      </c>
      <c r="B793" s="7">
        <v>108.657177734375</v>
      </c>
      <c r="C793" s="7">
        <v>118.14074707031259</v>
      </c>
      <c r="D793" s="8">
        <v>44540</v>
      </c>
      <c r="E793" s="9">
        <v>44541</v>
      </c>
      <c r="F793" s="10">
        <v>1086571.77734375</v>
      </c>
      <c r="G793" s="10">
        <v>1181407.4707031259</v>
      </c>
      <c r="H793" s="10">
        <v>1133989.624023438</v>
      </c>
      <c r="I793" s="11">
        <v>44540</v>
      </c>
      <c r="J793" s="12" t="s">
        <v>21</v>
      </c>
      <c r="K793" s="13">
        <v>151.54498291015599</v>
      </c>
      <c r="L793" s="10">
        <v>1128816.8640136723</v>
      </c>
      <c r="M793" s="14">
        <v>650453908560225.38</v>
      </c>
      <c r="N793" s="14">
        <v>647486825003977.13</v>
      </c>
      <c r="O793" s="14">
        <v>332044525.64306521</v>
      </c>
      <c r="P793" s="14">
        <v>332.04452564306524</v>
      </c>
    </row>
    <row r="794" spans="1:16" x14ac:dyDescent="0.25">
      <c r="A794" s="28" t="s">
        <v>514</v>
      </c>
      <c r="B794" s="7">
        <v>100.26190185546879</v>
      </c>
      <c r="C794" s="7">
        <v>124.46691894531259</v>
      </c>
      <c r="D794" s="8">
        <v>44540</v>
      </c>
      <c r="E794" s="9">
        <v>44541</v>
      </c>
      <c r="F794" s="10">
        <v>1002619.018554688</v>
      </c>
      <c r="G794" s="10">
        <v>1244669.1894531259</v>
      </c>
      <c r="H794" s="10">
        <v>1123644.1040039069</v>
      </c>
      <c r="I794" s="11">
        <v>44540</v>
      </c>
      <c r="J794" s="12" t="s">
        <v>21</v>
      </c>
      <c r="K794" s="13">
        <v>151.54498291015599</v>
      </c>
      <c r="L794" s="10"/>
      <c r="M794" s="14">
        <v>644519741447729</v>
      </c>
      <c r="N794" s="14"/>
      <c r="O794" s="14"/>
      <c r="P794" s="14"/>
    </row>
    <row r="795" spans="1:16" x14ac:dyDescent="0.25">
      <c r="A795" s="28" t="s">
        <v>515</v>
      </c>
      <c r="B795" s="7">
        <v>97.964257812499994</v>
      </c>
      <c r="C795" s="7">
        <v>121.54283447265621</v>
      </c>
      <c r="D795" s="8">
        <v>44541</v>
      </c>
      <c r="E795" s="9">
        <v>44542</v>
      </c>
      <c r="F795" s="10">
        <v>979642.578125</v>
      </c>
      <c r="G795" s="10">
        <v>1215428.344726562</v>
      </c>
      <c r="H795" s="10">
        <v>1097535.461425781</v>
      </c>
      <c r="I795" s="11">
        <v>44541</v>
      </c>
      <c r="J795" s="12" t="s">
        <v>24</v>
      </c>
      <c r="K795" s="13">
        <v>149.56602478027301</v>
      </c>
      <c r="L795" s="10">
        <v>1155565.3991699219</v>
      </c>
      <c r="M795" s="14">
        <v>621322950638867.13</v>
      </c>
      <c r="N795" s="14">
        <v>654174128037491.5</v>
      </c>
      <c r="O795" s="14">
        <v>335473911.81409818</v>
      </c>
      <c r="P795" s="14">
        <v>335.47391181409819</v>
      </c>
    </row>
    <row r="796" spans="1:16" x14ac:dyDescent="0.25">
      <c r="A796" s="28" t="s">
        <v>516</v>
      </c>
      <c r="B796" s="7">
        <v>106.1746337890626</v>
      </c>
      <c r="C796" s="7">
        <v>136.54443359375</v>
      </c>
      <c r="D796" s="8">
        <v>44541</v>
      </c>
      <c r="E796" s="9">
        <v>44542</v>
      </c>
      <c r="F796" s="10">
        <v>1061746.3378906259</v>
      </c>
      <c r="G796" s="10">
        <v>1365444.3359375</v>
      </c>
      <c r="H796" s="10">
        <v>1213595.336914063</v>
      </c>
      <c r="I796" s="11">
        <v>44541</v>
      </c>
      <c r="J796" s="12" t="s">
        <v>24</v>
      </c>
      <c r="K796" s="13">
        <v>149.56602478027301</v>
      </c>
      <c r="L796" s="10"/>
      <c r="M796" s="14">
        <v>687025305436116</v>
      </c>
      <c r="N796" s="14"/>
      <c r="O796" s="14"/>
      <c r="P796" s="14"/>
    </row>
    <row r="797" spans="1:16" x14ac:dyDescent="0.25">
      <c r="A797" s="28" t="s">
        <v>517</v>
      </c>
      <c r="B797" s="7">
        <v>121.642041015625</v>
      </c>
      <c r="C797" s="7">
        <v>157.7769287109376</v>
      </c>
      <c r="D797" s="8">
        <v>44542</v>
      </c>
      <c r="E797" s="9">
        <v>44543</v>
      </c>
      <c r="F797" s="10">
        <v>810946.94010416663</v>
      </c>
      <c r="G797" s="10">
        <v>1051846.1914062507</v>
      </c>
      <c r="H797" s="10">
        <v>931396.56575520872</v>
      </c>
      <c r="I797" s="11">
        <v>44542</v>
      </c>
      <c r="J797" s="12" t="s">
        <v>27</v>
      </c>
      <c r="K797" s="13">
        <v>152.60046386718801</v>
      </c>
      <c r="L797" s="10">
        <v>938793.00944010471</v>
      </c>
      <c r="M797" s="14">
        <v>537967909098814.5</v>
      </c>
      <c r="N797" s="14">
        <v>542240041389429.44</v>
      </c>
      <c r="O797" s="14">
        <v>278071816.09714329</v>
      </c>
      <c r="P797" s="14">
        <v>278.07181609714331</v>
      </c>
    </row>
    <row r="798" spans="1:16" x14ac:dyDescent="0.25">
      <c r="A798" s="28" t="s">
        <v>518</v>
      </c>
      <c r="B798" s="7">
        <v>131.5635498046876</v>
      </c>
      <c r="C798" s="7">
        <v>152.2932861328126</v>
      </c>
      <c r="D798" s="8">
        <v>44542</v>
      </c>
      <c r="E798" s="9">
        <v>44543</v>
      </c>
      <c r="F798" s="10">
        <v>877090.33203125058</v>
      </c>
      <c r="G798" s="10">
        <v>1015288.5742187506</v>
      </c>
      <c r="H798" s="10">
        <v>946189.45312500058</v>
      </c>
      <c r="I798" s="11">
        <v>44542</v>
      </c>
      <c r="J798" s="12" t="s">
        <v>27</v>
      </c>
      <c r="K798" s="13">
        <v>152.60046386718801</v>
      </c>
      <c r="L798" s="10"/>
      <c r="M798" s="14">
        <v>546512173680044.19</v>
      </c>
      <c r="N798" s="14"/>
      <c r="O798" s="14"/>
      <c r="P798" s="14"/>
    </row>
    <row r="799" spans="1:16" x14ac:dyDescent="0.25">
      <c r="A799" s="28" t="s">
        <v>519</v>
      </c>
      <c r="B799" s="7">
        <v>104.92956542968759</v>
      </c>
      <c r="C799" s="7">
        <v>127.7874267578126</v>
      </c>
      <c r="D799" s="8">
        <v>44543</v>
      </c>
      <c r="E799" s="9">
        <v>44544</v>
      </c>
      <c r="F799" s="10">
        <v>1049295.6542968759</v>
      </c>
      <c r="G799" s="10">
        <v>1277874.2675781259</v>
      </c>
      <c r="H799" s="10">
        <v>1163584.9609375009</v>
      </c>
      <c r="I799" s="11">
        <v>44543</v>
      </c>
      <c r="J799" s="12" t="s">
        <v>7</v>
      </c>
      <c r="K799" s="13">
        <v>155.88250732421901</v>
      </c>
      <c r="L799" s="10">
        <v>1163758.4533691411</v>
      </c>
      <c r="M799" s="14">
        <v>686532918425690.88</v>
      </c>
      <c r="N799" s="14">
        <v>686635281613096.25</v>
      </c>
      <c r="O799" s="14">
        <v>352120657.23748523</v>
      </c>
      <c r="P799" s="14">
        <v>352.1206572374852</v>
      </c>
    </row>
    <row r="800" spans="1:16" x14ac:dyDescent="0.25">
      <c r="A800" s="28" t="s">
        <v>520</v>
      </c>
      <c r="B800" s="7">
        <v>105.5886352539062</v>
      </c>
      <c r="C800" s="7">
        <v>127.19775390625</v>
      </c>
      <c r="D800" s="8">
        <v>44543</v>
      </c>
      <c r="E800" s="9">
        <v>44544</v>
      </c>
      <c r="F800" s="10">
        <v>1055886.352539062</v>
      </c>
      <c r="G800" s="10">
        <v>1271977.5390625</v>
      </c>
      <c r="H800" s="10">
        <v>1163931.945800781</v>
      </c>
      <c r="I800" s="11">
        <v>44543</v>
      </c>
      <c r="J800" s="12" t="s">
        <v>7</v>
      </c>
      <c r="K800" s="13">
        <v>155.88250732421901</v>
      </c>
      <c r="L800" s="10"/>
      <c r="M800" s="14">
        <v>686737644800501.75</v>
      </c>
      <c r="N800" s="14"/>
      <c r="O800" s="14"/>
      <c r="P800" s="14"/>
    </row>
    <row r="801" spans="1:16" x14ac:dyDescent="0.25">
      <c r="A801" s="28" t="s">
        <v>521</v>
      </c>
      <c r="B801" s="7">
        <v>104.47451171874999</v>
      </c>
      <c r="C801" s="7">
        <v>122.63952636718759</v>
      </c>
      <c r="D801" s="8">
        <v>44544</v>
      </c>
      <c r="E801" s="9">
        <v>44545</v>
      </c>
      <c r="F801" s="10">
        <v>1044745.1171875</v>
      </c>
      <c r="G801" s="10">
        <v>1226395.2636718759</v>
      </c>
      <c r="H801" s="10">
        <v>1135570.190429688</v>
      </c>
      <c r="I801" s="11">
        <v>44544</v>
      </c>
      <c r="J801" s="12" t="s">
        <v>10</v>
      </c>
      <c r="K801" s="13">
        <v>153.61727905273401</v>
      </c>
      <c r="L801" s="10">
        <v>1166813.0798339844</v>
      </c>
      <c r="M801" s="14">
        <v>660267522700966</v>
      </c>
      <c r="N801" s="14">
        <v>678433432094192.75</v>
      </c>
      <c r="O801" s="14">
        <v>347914580.5611245</v>
      </c>
      <c r="P801" s="14">
        <v>347.91458056112452</v>
      </c>
    </row>
    <row r="802" spans="1:16" x14ac:dyDescent="0.25">
      <c r="A802" s="28" t="s">
        <v>522</v>
      </c>
      <c r="B802" s="7">
        <v>106.9952758789062</v>
      </c>
      <c r="C802" s="7">
        <v>132.61591796875001</v>
      </c>
      <c r="D802" s="8">
        <v>44544</v>
      </c>
      <c r="E802" s="9">
        <v>44545</v>
      </c>
      <c r="F802" s="10">
        <v>1069952.758789062</v>
      </c>
      <c r="G802" s="10">
        <v>1326159.1796875</v>
      </c>
      <c r="H802" s="10">
        <v>1198055.969238281</v>
      </c>
      <c r="I802" s="11">
        <v>44544</v>
      </c>
      <c r="J802" s="12" t="s">
        <v>10</v>
      </c>
      <c r="K802" s="13">
        <v>153.61727905273401</v>
      </c>
      <c r="L802" s="10"/>
      <c r="M802" s="14">
        <v>696599341487419.75</v>
      </c>
      <c r="N802" s="14"/>
      <c r="O802" s="14"/>
      <c r="P802" s="14"/>
    </row>
    <row r="803" spans="1:16" x14ac:dyDescent="0.25">
      <c r="A803" s="28" t="s">
        <v>523</v>
      </c>
      <c r="B803" s="7">
        <v>139.1303833007812</v>
      </c>
      <c r="C803" s="7">
        <v>227.52048339843799</v>
      </c>
      <c r="D803" s="8">
        <v>44545</v>
      </c>
      <c r="E803" s="9">
        <v>44546</v>
      </c>
      <c r="F803" s="10">
        <v>1391303.833007812</v>
      </c>
      <c r="G803" s="10">
        <v>2275204.8339843801</v>
      </c>
      <c r="H803" s="10">
        <v>1833254.3334960961</v>
      </c>
      <c r="I803" s="11">
        <v>44545</v>
      </c>
      <c r="J803" s="12" t="s">
        <v>13</v>
      </c>
      <c r="K803" s="13">
        <v>160.89707946777301</v>
      </c>
      <c r="L803" s="10">
        <v>1815633.1787109384</v>
      </c>
      <c r="M803" s="14">
        <v>1116443540065693</v>
      </c>
      <c r="N803" s="14">
        <v>1105712337052050.4</v>
      </c>
      <c r="O803" s="14">
        <v>567031967.71900022</v>
      </c>
      <c r="P803" s="14">
        <v>567.03196771900025</v>
      </c>
    </row>
    <row r="804" spans="1:16" x14ac:dyDescent="0.25">
      <c r="A804" s="28" t="s">
        <v>524</v>
      </c>
      <c r="B804" s="7">
        <v>162.97080078125001</v>
      </c>
      <c r="C804" s="7">
        <v>196.6316040039062</v>
      </c>
      <c r="D804" s="8">
        <v>44545</v>
      </c>
      <c r="E804" s="9">
        <v>44546</v>
      </c>
      <c r="F804" s="10">
        <v>1629708.0078125</v>
      </c>
      <c r="G804" s="10">
        <v>1966316.040039062</v>
      </c>
      <c r="H804" s="10">
        <v>1798012.023925781</v>
      </c>
      <c r="I804" s="11">
        <v>44545</v>
      </c>
      <c r="J804" s="12" t="s">
        <v>13</v>
      </c>
      <c r="K804" s="13">
        <v>160.89707946777301</v>
      </c>
      <c r="L804" s="10"/>
      <c r="M804" s="14">
        <v>1094981134038407.8</v>
      </c>
      <c r="N804" s="14"/>
      <c r="O804" s="14"/>
      <c r="P804" s="14"/>
    </row>
    <row r="805" spans="1:16" x14ac:dyDescent="0.25">
      <c r="A805" s="28" t="s">
        <v>525</v>
      </c>
      <c r="B805" s="7">
        <v>106.3125122070312</v>
      </c>
      <c r="C805" s="7">
        <v>144.7810180664062</v>
      </c>
      <c r="D805" s="8">
        <v>44546</v>
      </c>
      <c r="E805" s="9">
        <v>44547</v>
      </c>
      <c r="F805" s="10">
        <v>708750.08138020802</v>
      </c>
      <c r="G805" s="10">
        <v>965206.78710937465</v>
      </c>
      <c r="H805" s="10">
        <v>836978.43424479128</v>
      </c>
      <c r="I805" s="11">
        <v>44546</v>
      </c>
      <c r="J805" s="12" t="s">
        <v>18</v>
      </c>
      <c r="K805" s="13">
        <v>163.40946960449199</v>
      </c>
      <c r="L805" s="10">
        <v>873891.0319010414</v>
      </c>
      <c r="M805" s="14">
        <v>517675214609135.13</v>
      </c>
      <c r="N805" s="14">
        <v>540505835007045.13</v>
      </c>
      <c r="O805" s="14">
        <v>277182479.49079239</v>
      </c>
      <c r="P805" s="14">
        <v>277.18247949079239</v>
      </c>
    </row>
    <row r="806" spans="1:16" x14ac:dyDescent="0.25">
      <c r="A806" s="28" t="s">
        <v>526</v>
      </c>
      <c r="B806" s="7"/>
      <c r="C806" s="7">
        <v>166.92857666015621</v>
      </c>
      <c r="D806" s="8">
        <v>44546</v>
      </c>
      <c r="E806" s="9">
        <v>44547</v>
      </c>
      <c r="F806" s="10"/>
      <c r="G806" s="10">
        <v>1112857.1777343748</v>
      </c>
      <c r="H806" s="10">
        <v>1112857.1777343748</v>
      </c>
      <c r="I806" s="11">
        <v>44546</v>
      </c>
      <c r="J806" s="12" t="s">
        <v>18</v>
      </c>
      <c r="K806" s="13">
        <v>163.40946960449199</v>
      </c>
      <c r="L806" s="10"/>
      <c r="M806" s="14">
        <v>688307553387292.13</v>
      </c>
      <c r="N806" s="14"/>
      <c r="O806" s="14"/>
      <c r="P806" s="14"/>
    </row>
    <row r="807" spans="1:16" x14ac:dyDescent="0.25">
      <c r="A807" s="28" t="s">
        <v>527</v>
      </c>
      <c r="B807" s="7">
        <v>81.913629150390605</v>
      </c>
      <c r="C807" s="7">
        <v>106.56833496093759</v>
      </c>
      <c r="D807" s="8">
        <v>44547</v>
      </c>
      <c r="E807" s="9">
        <v>44548</v>
      </c>
      <c r="F807" s="10">
        <v>819136.29150390602</v>
      </c>
      <c r="G807" s="10">
        <v>1065683.3496093759</v>
      </c>
      <c r="H807" s="10">
        <v>942409.82055664097</v>
      </c>
      <c r="I807" s="11">
        <v>44547</v>
      </c>
      <c r="J807" s="12" t="s">
        <v>21</v>
      </c>
      <c r="K807" s="13">
        <v>157.88705444335901</v>
      </c>
      <c r="L807" s="10">
        <v>950888.01574707055</v>
      </c>
      <c r="M807" s="14">
        <v>563186465795801.13</v>
      </c>
      <c r="N807" s="14">
        <v>568253056446145.38</v>
      </c>
      <c r="O807" s="14">
        <v>291411823.8185361</v>
      </c>
      <c r="P807" s="14">
        <v>291.41182381853611</v>
      </c>
    </row>
    <row r="808" spans="1:16" x14ac:dyDescent="0.25">
      <c r="A808" s="28" t="s">
        <v>528</v>
      </c>
      <c r="B808" s="7">
        <v>84.00621337890621</v>
      </c>
      <c r="C808" s="7">
        <v>107.8670288085938</v>
      </c>
      <c r="D808" s="8">
        <v>44547</v>
      </c>
      <c r="E808" s="9">
        <v>44548</v>
      </c>
      <c r="F808" s="10">
        <v>840062.13378906203</v>
      </c>
      <c r="G808" s="10">
        <v>1078670.288085938</v>
      </c>
      <c r="H808" s="10">
        <v>959366.2109375</v>
      </c>
      <c r="I808" s="11">
        <v>44547</v>
      </c>
      <c r="J808" s="12" t="s">
        <v>21</v>
      </c>
      <c r="K808" s="13">
        <v>157.88705444335901</v>
      </c>
      <c r="L808" s="10"/>
      <c r="M808" s="14">
        <v>573319647096489.75</v>
      </c>
      <c r="N808" s="14"/>
      <c r="O808" s="14"/>
      <c r="P808" s="14"/>
    </row>
    <row r="809" spans="1:16" x14ac:dyDescent="0.25">
      <c r="A809" s="28" t="s">
        <v>529</v>
      </c>
      <c r="B809" s="7">
        <v>106.0152099609376</v>
      </c>
      <c r="C809" s="7">
        <v>134.24807128906258</v>
      </c>
      <c r="D809" s="8">
        <v>44548</v>
      </c>
      <c r="E809" s="9">
        <v>44549</v>
      </c>
      <c r="F809" s="10">
        <v>706768.06640625058</v>
      </c>
      <c r="G809" s="10">
        <v>894987.14192708395</v>
      </c>
      <c r="H809" s="10">
        <v>800877.60416666721</v>
      </c>
      <c r="I809" s="11">
        <v>44548</v>
      </c>
      <c r="J809" s="12" t="s">
        <v>24</v>
      </c>
      <c r="K809" s="13">
        <v>153.26612854003901</v>
      </c>
      <c r="L809" s="10">
        <v>780207.73315429734</v>
      </c>
      <c r="M809" s="14">
        <v>464598946187802.5</v>
      </c>
      <c r="N809" s="14">
        <v>452608099845960.81</v>
      </c>
      <c r="O809" s="14">
        <v>232106717.8697235</v>
      </c>
      <c r="P809" s="14">
        <v>232.1067178697235</v>
      </c>
    </row>
    <row r="810" spans="1:16" x14ac:dyDescent="0.25">
      <c r="A810" s="28" t="s">
        <v>530</v>
      </c>
      <c r="B810" s="7">
        <v>90.092193603515597</v>
      </c>
      <c r="C810" s="7">
        <v>137.76916503906259</v>
      </c>
      <c r="D810" s="8">
        <v>44548</v>
      </c>
      <c r="E810" s="9">
        <v>44549</v>
      </c>
      <c r="F810" s="10">
        <v>600614.62402343738</v>
      </c>
      <c r="G810" s="10">
        <v>918461.10026041733</v>
      </c>
      <c r="H810" s="10">
        <v>759537.86214192735</v>
      </c>
      <c r="I810" s="11">
        <v>44548</v>
      </c>
      <c r="J810" s="12" t="s">
        <v>24</v>
      </c>
      <c r="K810" s="13">
        <v>153.26612854003901</v>
      </c>
      <c r="L810" s="10"/>
      <c r="M810" s="14">
        <v>440617253504118.94</v>
      </c>
      <c r="N810" s="14"/>
      <c r="O810" s="14"/>
      <c r="P810" s="14"/>
    </row>
    <row r="811" spans="1:16" x14ac:dyDescent="0.25">
      <c r="A811" s="28" t="s">
        <v>531</v>
      </c>
      <c r="B811" s="7">
        <v>125.3886596679688</v>
      </c>
      <c r="C811" s="7">
        <v>182.7837646484376</v>
      </c>
      <c r="D811" s="8">
        <v>44549</v>
      </c>
      <c r="E811" s="9">
        <v>44550</v>
      </c>
      <c r="F811" s="10">
        <v>835924.3977864586</v>
      </c>
      <c r="G811" s="10">
        <v>1218558.430989584</v>
      </c>
      <c r="H811" s="10">
        <v>1027241.4143880212</v>
      </c>
      <c r="I811" s="11">
        <v>44549</v>
      </c>
      <c r="J811" s="12" t="s">
        <v>27</v>
      </c>
      <c r="K811" s="13">
        <v>152.87252807617199</v>
      </c>
      <c r="L811" s="10">
        <v>1035378.7027994796</v>
      </c>
      <c r="M811" s="14">
        <v>594385014576319.13</v>
      </c>
      <c r="N811" s="14">
        <v>599093432892901.25</v>
      </c>
      <c r="O811" s="14">
        <v>307227401.4835391</v>
      </c>
      <c r="P811" s="14">
        <v>307.2274014835391</v>
      </c>
    </row>
    <row r="812" spans="1:16" x14ac:dyDescent="0.25">
      <c r="A812" s="28" t="s">
        <v>532</v>
      </c>
      <c r="B812" s="7">
        <v>139.0883666992188</v>
      </c>
      <c r="C812" s="7">
        <v>173.96643066406259</v>
      </c>
      <c r="D812" s="8">
        <v>44549</v>
      </c>
      <c r="E812" s="9">
        <v>44550</v>
      </c>
      <c r="F812" s="10">
        <v>927255.77799479198</v>
      </c>
      <c r="G812" s="10">
        <v>1159776.204427084</v>
      </c>
      <c r="H812" s="10">
        <v>1043515.991210938</v>
      </c>
      <c r="I812" s="11">
        <v>44549</v>
      </c>
      <c r="J812" s="12" t="s">
        <v>27</v>
      </c>
      <c r="K812" s="13">
        <v>152.87252807617199</v>
      </c>
      <c r="L812" s="10"/>
      <c r="M812" s="14">
        <v>603801851209483.63</v>
      </c>
      <c r="N812" s="14"/>
      <c r="O812" s="14"/>
      <c r="P812" s="14"/>
    </row>
    <row r="813" spans="1:16" x14ac:dyDescent="0.25">
      <c r="A813" s="28" t="s">
        <v>533</v>
      </c>
      <c r="B813" s="7">
        <v>78.800939941406199</v>
      </c>
      <c r="C813" s="7">
        <v>125.39171142578121</v>
      </c>
      <c r="D813" s="8">
        <v>44550</v>
      </c>
      <c r="E813" s="9">
        <v>44551</v>
      </c>
      <c r="F813" s="10">
        <v>788009.39941406203</v>
      </c>
      <c r="G813" s="10">
        <v>1253917.114257812</v>
      </c>
      <c r="H813" s="10">
        <v>1020963.256835937</v>
      </c>
      <c r="I813" s="11">
        <v>44550</v>
      </c>
      <c r="J813" s="12" t="s">
        <v>7</v>
      </c>
      <c r="K813" s="13">
        <v>157.61430358886699</v>
      </c>
      <c r="L813" s="10">
        <v>1063533.9050292964</v>
      </c>
      <c r="M813" s="14">
        <v>609076192130127.25</v>
      </c>
      <c r="N813" s="14">
        <v>634472569643729.75</v>
      </c>
      <c r="O813" s="14">
        <v>325370548.53524601</v>
      </c>
      <c r="P813" s="14">
        <v>325.37054853524603</v>
      </c>
    </row>
    <row r="814" spans="1:16" x14ac:dyDescent="0.25">
      <c r="A814" s="28" t="s">
        <v>534</v>
      </c>
      <c r="B814" s="7">
        <v>87.201611328124997</v>
      </c>
      <c r="C814" s="7">
        <v>134.0192993164062</v>
      </c>
      <c r="D814" s="8">
        <v>44550</v>
      </c>
      <c r="E814" s="9">
        <v>44551</v>
      </c>
      <c r="F814" s="10">
        <v>872016.11328125</v>
      </c>
      <c r="G814" s="10">
        <v>1340192.993164062</v>
      </c>
      <c r="H814" s="10">
        <v>1106104.553222656</v>
      </c>
      <c r="I814" s="11">
        <v>44550</v>
      </c>
      <c r="J814" s="12" t="s">
        <v>7</v>
      </c>
      <c r="K814" s="13">
        <v>157.61430358886699</v>
      </c>
      <c r="L814" s="10"/>
      <c r="M814" s="14">
        <v>659868947157332.5</v>
      </c>
      <c r="N814" s="14"/>
      <c r="O814" s="14"/>
      <c r="P814" s="14"/>
    </row>
    <row r="815" spans="1:16" x14ac:dyDescent="0.25">
      <c r="A815" s="28" t="s">
        <v>535</v>
      </c>
      <c r="B815" s="7">
        <v>95.743127441406202</v>
      </c>
      <c r="C815" s="7">
        <v>139.21457519531259</v>
      </c>
      <c r="D815" s="8">
        <v>44551</v>
      </c>
      <c r="E815" s="9">
        <v>44552</v>
      </c>
      <c r="F815" s="10">
        <v>957431.27441406203</v>
      </c>
      <c r="G815" s="10">
        <v>1392145.7519531259</v>
      </c>
      <c r="H815" s="10">
        <v>1174788.513183594</v>
      </c>
      <c r="I815" s="11">
        <v>44551</v>
      </c>
      <c r="J815" s="12" t="s">
        <v>10</v>
      </c>
      <c r="K815" s="13">
        <v>155.94915771484401</v>
      </c>
      <c r="L815" s="10">
        <v>1205355.0415039065</v>
      </c>
      <c r="M815" s="14">
        <v>693439551484549.75</v>
      </c>
      <c r="N815" s="14">
        <v>711481981633477.25</v>
      </c>
      <c r="O815" s="14">
        <v>364862554.68383449</v>
      </c>
      <c r="P815" s="14">
        <v>364.8625546838345</v>
      </c>
    </row>
    <row r="816" spans="1:16" x14ac:dyDescent="0.25">
      <c r="A816" s="28" t="s">
        <v>536</v>
      </c>
      <c r="B816" s="7">
        <v>102.82236328125001</v>
      </c>
      <c r="C816" s="7">
        <v>144.36195068359379</v>
      </c>
      <c r="D816" s="8">
        <v>44551</v>
      </c>
      <c r="E816" s="9">
        <v>44552</v>
      </c>
      <c r="F816" s="10">
        <v>1028223.6328125</v>
      </c>
      <c r="G816" s="10">
        <v>1443619.506835938</v>
      </c>
      <c r="H816" s="10">
        <v>1235921.569824219</v>
      </c>
      <c r="I816" s="11">
        <v>44551</v>
      </c>
      <c r="J816" s="12" t="s">
        <v>10</v>
      </c>
      <c r="K816" s="13">
        <v>155.94915771484401</v>
      </c>
      <c r="L816" s="10"/>
      <c r="M816" s="14">
        <v>729524411782404.63</v>
      </c>
      <c r="N816" s="14"/>
      <c r="O816" s="14"/>
      <c r="P816" s="14"/>
    </row>
    <row r="817" spans="1:16" x14ac:dyDescent="0.25">
      <c r="A817" s="28" t="s">
        <v>537</v>
      </c>
      <c r="B817" s="7">
        <v>181.93447265624999</v>
      </c>
      <c r="C817" s="7">
        <v>225.56684570312601</v>
      </c>
      <c r="D817" s="8">
        <v>44552</v>
      </c>
      <c r="E817" s="9">
        <v>44553</v>
      </c>
      <c r="F817" s="10">
        <v>1212896.484375</v>
      </c>
      <c r="G817" s="10">
        <v>1503778.9713541733</v>
      </c>
      <c r="H817" s="10">
        <v>1358337.7278645867</v>
      </c>
      <c r="I817" s="11">
        <v>44552</v>
      </c>
      <c r="J817" s="12" t="s">
        <v>13</v>
      </c>
      <c r="K817" s="13">
        <v>155.90946960449199</v>
      </c>
      <c r="L817" s="10">
        <v>1358337.7278645867</v>
      </c>
      <c r="M817" s="14">
        <v>801578650121099.25</v>
      </c>
      <c r="N817" s="14">
        <v>801578650121099.25</v>
      </c>
      <c r="O817" s="14">
        <v>411065974.42107654</v>
      </c>
      <c r="P817" s="14">
        <v>411.06597442107653</v>
      </c>
    </row>
    <row r="818" spans="1:16" x14ac:dyDescent="0.25">
      <c r="A818" s="28" t="s">
        <v>538</v>
      </c>
      <c r="B818" s="7">
        <v>199.8465087890626</v>
      </c>
      <c r="C818" s="7">
        <v>286.31164550781199</v>
      </c>
      <c r="D818" s="8">
        <v>44553</v>
      </c>
      <c r="E818" s="9">
        <v>44554</v>
      </c>
      <c r="F818" s="10">
        <v>1332310.0585937507</v>
      </c>
      <c r="G818" s="10">
        <v>1908744.3033854133</v>
      </c>
      <c r="H818" s="10">
        <v>1620527.1809895821</v>
      </c>
      <c r="I818" s="11">
        <v>44553</v>
      </c>
      <c r="J818" s="12" t="s">
        <v>18</v>
      </c>
      <c r="K818" s="13">
        <v>154.98579406738301</v>
      </c>
      <c r="L818" s="10">
        <v>1620527.1809895821</v>
      </c>
      <c r="M818" s="14">
        <v>950635649043801.13</v>
      </c>
      <c r="N818" s="14">
        <v>950635649043801.13</v>
      </c>
      <c r="O818" s="14">
        <v>487505461.04810315</v>
      </c>
      <c r="P818" s="14">
        <v>487.50546104810314</v>
      </c>
    </row>
    <row r="819" spans="1:16" x14ac:dyDescent="0.25">
      <c r="A819" s="28" t="s">
        <v>539</v>
      </c>
      <c r="B819" s="7">
        <v>133.40069580078119</v>
      </c>
      <c r="C819" s="7">
        <v>192.36567382812501</v>
      </c>
      <c r="D819" s="8">
        <v>44554</v>
      </c>
      <c r="E819" s="9">
        <v>44555</v>
      </c>
      <c r="F819" s="10">
        <v>1334006.958007812</v>
      </c>
      <c r="G819" s="10">
        <v>1923656.73828125</v>
      </c>
      <c r="H819" s="10">
        <v>1628831.848144531</v>
      </c>
      <c r="I819" s="11">
        <v>44554</v>
      </c>
      <c r="J819" s="12" t="s">
        <v>21</v>
      </c>
      <c r="K819" s="13">
        <v>153.87457275390599</v>
      </c>
      <c r="L819" s="10">
        <v>1568602.4780273435</v>
      </c>
      <c r="M819" s="14">
        <v>948656520869722.38</v>
      </c>
      <c r="N819" s="14">
        <v>913578016741360.13</v>
      </c>
      <c r="O819" s="14">
        <v>468501547.04685134</v>
      </c>
      <c r="P819" s="14">
        <v>468.50154704685133</v>
      </c>
    </row>
    <row r="820" spans="1:16" x14ac:dyDescent="0.25">
      <c r="A820" s="28" t="s">
        <v>540</v>
      </c>
      <c r="B820" s="7">
        <v>130.25079345703119</v>
      </c>
      <c r="C820" s="7">
        <v>171.423828125</v>
      </c>
      <c r="D820" s="8">
        <v>44554</v>
      </c>
      <c r="E820" s="9">
        <v>44555</v>
      </c>
      <c r="F820" s="10">
        <v>1302507.934570312</v>
      </c>
      <c r="G820" s="10">
        <v>1714238.28125</v>
      </c>
      <c r="H820" s="10">
        <v>1508373.107910156</v>
      </c>
      <c r="I820" s="11">
        <v>44554</v>
      </c>
      <c r="J820" s="12" t="s">
        <v>21</v>
      </c>
      <c r="K820" s="13">
        <v>153.87457275390599</v>
      </c>
      <c r="L820" s="10"/>
      <c r="M820" s="14">
        <v>878499512612997.75</v>
      </c>
      <c r="N820" s="14"/>
      <c r="O820" s="14"/>
      <c r="P820" s="14"/>
    </row>
    <row r="821" spans="1:16" x14ac:dyDescent="0.25">
      <c r="A821" s="28" t="s">
        <v>541</v>
      </c>
      <c r="B821" s="7">
        <v>247.16904296875001</v>
      </c>
      <c r="C821" s="7">
        <v>362.70666503906199</v>
      </c>
      <c r="D821" s="8">
        <v>44555</v>
      </c>
      <c r="E821" s="9">
        <v>44556</v>
      </c>
      <c r="F821" s="10">
        <v>1647793.6197916667</v>
      </c>
      <c r="G821" s="10">
        <v>2418044.4335937467</v>
      </c>
      <c r="H821" s="10">
        <v>2032919.0266927066</v>
      </c>
      <c r="I821" s="11">
        <v>44555</v>
      </c>
      <c r="J821" s="12" t="s">
        <v>24</v>
      </c>
      <c r="K821" s="13">
        <v>139.89865112304699</v>
      </c>
      <c r="L821" s="10">
        <v>2013354.3294270835</v>
      </c>
      <c r="M821" s="14">
        <v>1076463953326261.3</v>
      </c>
      <c r="N821" s="14">
        <v>1066104125370670.1</v>
      </c>
      <c r="O821" s="14">
        <v>546720064.2926513</v>
      </c>
      <c r="P821" s="14">
        <v>546.72006429265127</v>
      </c>
    </row>
    <row r="822" spans="1:16" x14ac:dyDescent="0.25">
      <c r="A822" s="28" t="s">
        <v>542</v>
      </c>
      <c r="B822" s="7">
        <v>242.295092773438</v>
      </c>
      <c r="C822" s="7">
        <v>355.841796875</v>
      </c>
      <c r="D822" s="8">
        <v>44555</v>
      </c>
      <c r="E822" s="9">
        <v>44556</v>
      </c>
      <c r="F822" s="10">
        <v>1615300.6184895867</v>
      </c>
      <c r="G822" s="10">
        <v>2372278.6458333335</v>
      </c>
      <c r="H822" s="10">
        <v>1993789.6321614601</v>
      </c>
      <c r="I822" s="11">
        <v>44555</v>
      </c>
      <c r="J822" s="12" t="s">
        <v>24</v>
      </c>
      <c r="K822" s="13">
        <v>139.89865112304699</v>
      </c>
      <c r="L822" s="10"/>
      <c r="M822" s="14">
        <v>1055744297415078.9</v>
      </c>
      <c r="N822" s="14"/>
      <c r="O822" s="14"/>
      <c r="P822" s="14"/>
    </row>
    <row r="823" spans="1:16" x14ac:dyDescent="0.25">
      <c r="A823" s="28" t="s">
        <v>543</v>
      </c>
      <c r="B823" s="7">
        <v>185.32319335937501</v>
      </c>
      <c r="C823" s="7">
        <v>254.43398437499999</v>
      </c>
      <c r="D823" s="8">
        <v>44556</v>
      </c>
      <c r="E823" s="9">
        <v>44557</v>
      </c>
      <c r="F823" s="10">
        <v>1853231.93359375</v>
      </c>
      <c r="G823" s="10">
        <v>2544339.84375</v>
      </c>
      <c r="H823" s="10">
        <v>2198785.888671875</v>
      </c>
      <c r="I823" s="11">
        <v>44556</v>
      </c>
      <c r="J823" s="12" t="s">
        <v>27</v>
      </c>
      <c r="K823" s="13">
        <v>142.18527221679699</v>
      </c>
      <c r="L823" s="10">
        <v>2140581.0852050781</v>
      </c>
      <c r="M823" s="14">
        <v>1183323361931688.5</v>
      </c>
      <c r="N823" s="14">
        <v>1151999209783110.5</v>
      </c>
      <c r="O823" s="14">
        <v>590768825.5298003</v>
      </c>
      <c r="P823" s="14">
        <v>590.76882552980032</v>
      </c>
    </row>
    <row r="824" spans="1:16" x14ac:dyDescent="0.25">
      <c r="A824" s="28" t="s">
        <v>544</v>
      </c>
      <c r="B824" s="7">
        <v>183.94224853515621</v>
      </c>
      <c r="C824" s="7">
        <v>232.53300781249999</v>
      </c>
      <c r="D824" s="8">
        <v>44556</v>
      </c>
      <c r="E824" s="9">
        <v>44557</v>
      </c>
      <c r="F824" s="10">
        <v>1839422.485351562</v>
      </c>
      <c r="G824" s="10">
        <v>2325330.078125</v>
      </c>
      <c r="H824" s="10">
        <v>2082376.281738281</v>
      </c>
      <c r="I824" s="11">
        <v>44556</v>
      </c>
      <c r="J824" s="12" t="s">
        <v>27</v>
      </c>
      <c r="K824" s="13">
        <v>142.18527221679699</v>
      </c>
      <c r="L824" s="10"/>
      <c r="M824" s="14">
        <v>1120675057634533</v>
      </c>
      <c r="N824" s="14"/>
      <c r="O824" s="14"/>
      <c r="P824" s="14"/>
    </row>
    <row r="825" spans="1:16" x14ac:dyDescent="0.25">
      <c r="A825" s="28" t="s">
        <v>545</v>
      </c>
      <c r="B825" s="7">
        <v>180.59364013671879</v>
      </c>
      <c r="C825" s="7">
        <v>244.83999023437599</v>
      </c>
      <c r="D825" s="8">
        <v>44557</v>
      </c>
      <c r="E825" s="9">
        <v>44558</v>
      </c>
      <c r="F825" s="10">
        <v>1805936.401367188</v>
      </c>
      <c r="G825" s="10">
        <v>2448399.9023437598</v>
      </c>
      <c r="H825" s="10">
        <v>2127168.1518554739</v>
      </c>
      <c r="I825" s="11">
        <v>44557</v>
      </c>
      <c r="J825" s="12" t="s">
        <v>7</v>
      </c>
      <c r="K825" s="13">
        <v>149.70002746582</v>
      </c>
      <c r="L825" s="10">
        <v>2070317.0776367213</v>
      </c>
      <c r="M825" s="14">
        <v>1205284539915934.3</v>
      </c>
      <c r="N825" s="14">
        <v>1173071891012881.3</v>
      </c>
      <c r="O825" s="14">
        <v>601575328.72455454</v>
      </c>
      <c r="P825" s="14">
        <v>601.57532872455454</v>
      </c>
    </row>
    <row r="826" spans="1:16" x14ac:dyDescent="0.25">
      <c r="A826" s="28" t="s">
        <v>546</v>
      </c>
      <c r="B826" s="7">
        <v>167.7512084960938</v>
      </c>
      <c r="C826" s="7">
        <v>234.94199218750001</v>
      </c>
      <c r="D826" s="8">
        <v>44557</v>
      </c>
      <c r="E826" s="9">
        <v>44558</v>
      </c>
      <c r="F826" s="10">
        <v>1677512.084960938</v>
      </c>
      <c r="G826" s="10">
        <v>2349419.921875</v>
      </c>
      <c r="H826" s="10">
        <v>2013466.003417969</v>
      </c>
      <c r="I826" s="11">
        <v>44557</v>
      </c>
      <c r="J826" s="12" t="s">
        <v>7</v>
      </c>
      <c r="K826" s="13">
        <v>149.70002746582</v>
      </c>
      <c r="L826" s="10"/>
      <c r="M826" s="14">
        <v>1140859242109829</v>
      </c>
      <c r="N826" s="14"/>
      <c r="O826" s="14"/>
      <c r="P826" s="14"/>
    </row>
    <row r="827" spans="1:16" x14ac:dyDescent="0.25">
      <c r="A827" s="28" t="s">
        <v>547</v>
      </c>
      <c r="B827" s="7">
        <v>214.43671875000001</v>
      </c>
      <c r="C827" s="7">
        <v>295.48391113281201</v>
      </c>
      <c r="D827" s="8">
        <v>44558</v>
      </c>
      <c r="E827" s="9">
        <v>44559</v>
      </c>
      <c r="F827" s="10">
        <v>2144367.1875</v>
      </c>
      <c r="G827" s="10">
        <v>2954839.1113281199</v>
      </c>
      <c r="H827" s="10">
        <v>2549603.1494140597</v>
      </c>
      <c r="I827" s="11">
        <v>44558</v>
      </c>
      <c r="J827" s="12" t="s">
        <v>10</v>
      </c>
      <c r="K827" s="13">
        <v>150.71279907226599</v>
      </c>
      <c r="L827" s="10">
        <v>2577940.7348632799</v>
      </c>
      <c r="M827" s="14">
        <v>1454415875844724.8</v>
      </c>
      <c r="N827" s="14">
        <v>1470580993216000.3</v>
      </c>
      <c r="O827" s="14">
        <v>754144099.08512831</v>
      </c>
      <c r="P827" s="14">
        <v>754.14409908512835</v>
      </c>
    </row>
    <row r="828" spans="1:16" x14ac:dyDescent="0.25">
      <c r="A828" s="28" t="s">
        <v>548</v>
      </c>
      <c r="B828" s="7">
        <v>218.20791015624999</v>
      </c>
      <c r="C828" s="7">
        <v>303.04775390625002</v>
      </c>
      <c r="D828" s="8">
        <v>44558</v>
      </c>
      <c r="E828" s="9">
        <v>44559</v>
      </c>
      <c r="F828" s="10">
        <v>2182079.1015625</v>
      </c>
      <c r="G828" s="10">
        <v>3030477.5390625</v>
      </c>
      <c r="H828" s="10">
        <v>2606278.3203125</v>
      </c>
      <c r="I828" s="11">
        <v>44558</v>
      </c>
      <c r="J828" s="12" t="s">
        <v>10</v>
      </c>
      <c r="K828" s="13">
        <v>150.71279907226599</v>
      </c>
      <c r="L828" s="10"/>
      <c r="M828" s="14">
        <v>1486746110587276</v>
      </c>
      <c r="N828" s="14"/>
      <c r="O828" s="14"/>
      <c r="P828" s="14"/>
    </row>
    <row r="829" spans="1:16" x14ac:dyDescent="0.25">
      <c r="A829" s="28">
        <v>12302</v>
      </c>
      <c r="B829" s="7">
        <v>215.61047363281199</v>
      </c>
      <c r="C829" s="7">
        <v>293.73742675781199</v>
      </c>
      <c r="D829" s="8">
        <v>44559</v>
      </c>
      <c r="E829" s="9">
        <v>44560</v>
      </c>
      <c r="F829" s="10">
        <v>2156104.7363281199</v>
      </c>
      <c r="G829" s="10">
        <v>2937374.2675781199</v>
      </c>
      <c r="H829" s="10">
        <v>2546739.5019531199</v>
      </c>
      <c r="I829" s="11">
        <v>44559</v>
      </c>
      <c r="J829" s="12" t="s">
        <v>13</v>
      </c>
      <c r="K829" s="13">
        <v>151.22119140625</v>
      </c>
      <c r="L829" s="10">
        <v>2519909.1186523447</v>
      </c>
      <c r="M829" s="14">
        <v>1457682915684199.5</v>
      </c>
      <c r="N829" s="14">
        <v>1442325949913336.3</v>
      </c>
      <c r="O829" s="14">
        <v>739654333.28889036</v>
      </c>
      <c r="P829" s="14">
        <v>739.65433328889037</v>
      </c>
    </row>
    <row r="830" spans="1:16" x14ac:dyDescent="0.25">
      <c r="A830" s="28" t="s">
        <v>549</v>
      </c>
      <c r="B830" s="7">
        <v>216.68364257812601</v>
      </c>
      <c r="C830" s="7">
        <v>281.93210449218799</v>
      </c>
      <c r="D830" s="8">
        <v>44559</v>
      </c>
      <c r="E830" s="9">
        <v>44560</v>
      </c>
      <c r="F830" s="10">
        <v>2166836.4257812598</v>
      </c>
      <c r="G830" s="10">
        <v>2819321.0449218801</v>
      </c>
      <c r="H830" s="10">
        <v>2493078.73535157</v>
      </c>
      <c r="I830" s="11">
        <v>44559</v>
      </c>
      <c r="J830" s="12" t="s">
        <v>13</v>
      </c>
      <c r="K830" s="13">
        <v>151.22119140625</v>
      </c>
      <c r="L830" s="10"/>
      <c r="M830" s="14">
        <v>1426968984142473.8</v>
      </c>
      <c r="N830" s="14"/>
      <c r="O830" s="14"/>
      <c r="P830" s="14"/>
    </row>
    <row r="831" spans="1:16" x14ac:dyDescent="0.25">
      <c r="A831" s="28">
        <v>12312</v>
      </c>
      <c r="B831" s="7">
        <v>356.02226562499999</v>
      </c>
      <c r="C831" s="7">
        <v>522.92133789062598</v>
      </c>
      <c r="D831" s="8">
        <v>44560</v>
      </c>
      <c r="E831" s="9">
        <v>44561</v>
      </c>
      <c r="F831" s="10">
        <v>2373481.7708333335</v>
      </c>
      <c r="G831" s="10">
        <v>3486142.2526041735</v>
      </c>
      <c r="H831" s="10">
        <v>2929812.0117187537</v>
      </c>
      <c r="I831" s="11">
        <v>44560</v>
      </c>
      <c r="J831" s="12" t="s">
        <v>18</v>
      </c>
      <c r="K831" s="13">
        <v>151.63986206054699</v>
      </c>
      <c r="L831" s="10">
        <v>2921172.2412109398</v>
      </c>
      <c r="M831" s="14">
        <v>1681585755077583.5</v>
      </c>
      <c r="N831" s="14">
        <v>1676626899371153.3</v>
      </c>
      <c r="O831" s="14">
        <v>859808666.34418118</v>
      </c>
      <c r="P831" s="14">
        <v>859.80866634418123</v>
      </c>
    </row>
    <row r="832" spans="1:16" x14ac:dyDescent="0.25">
      <c r="A832" s="28">
        <v>12318</v>
      </c>
      <c r="B832" s="7">
        <v>376.46950683593798</v>
      </c>
      <c r="C832" s="7">
        <v>497.29023437500001</v>
      </c>
      <c r="D832" s="8">
        <v>44560</v>
      </c>
      <c r="E832" s="9">
        <v>44561</v>
      </c>
      <c r="F832" s="10">
        <v>2509796.7122395863</v>
      </c>
      <c r="G832" s="10">
        <v>3315268.2291666665</v>
      </c>
      <c r="H832" s="10">
        <v>2912532.4707031264</v>
      </c>
      <c r="I832" s="11">
        <v>44560</v>
      </c>
      <c r="J832" s="12" t="s">
        <v>18</v>
      </c>
      <c r="K832" s="13">
        <v>151.63986206054699</v>
      </c>
      <c r="L832" s="10"/>
      <c r="M832" s="14">
        <v>1671668043664723.5</v>
      </c>
      <c r="N832" s="14"/>
      <c r="O832" s="14"/>
      <c r="P832" s="14"/>
    </row>
    <row r="833" spans="1:16" x14ac:dyDescent="0.25">
      <c r="A833" s="28" t="s">
        <v>550</v>
      </c>
      <c r="B833" s="7">
        <v>412.10683593750002</v>
      </c>
      <c r="C833" s="7">
        <v>581.32275390625</v>
      </c>
      <c r="D833" s="8">
        <v>44561</v>
      </c>
      <c r="E833" s="9">
        <v>44562</v>
      </c>
      <c r="F833" s="10">
        <v>2747378.90625</v>
      </c>
      <c r="G833" s="10">
        <v>3875485.0260416665</v>
      </c>
      <c r="H833" s="10">
        <v>3311431.966145833</v>
      </c>
      <c r="I833" s="11">
        <v>44561</v>
      </c>
      <c r="J833" s="12" t="s">
        <v>21</v>
      </c>
      <c r="K833" s="13">
        <v>152.10969543457</v>
      </c>
      <c r="L833" s="10">
        <v>3235852.7832031269</v>
      </c>
      <c r="M833" s="14">
        <v>1906507936109078.8</v>
      </c>
      <c r="N833" s="14">
        <v>1862994340311844.5</v>
      </c>
      <c r="O833" s="14">
        <v>955381712.98043311</v>
      </c>
      <c r="P833" s="14">
        <v>955.38171298043312</v>
      </c>
    </row>
    <row r="834" spans="1:16" x14ac:dyDescent="0.25">
      <c r="A834" s="28" t="s">
        <v>551</v>
      </c>
      <c r="B834" s="7">
        <v>399.80527343749998</v>
      </c>
      <c r="C834" s="7">
        <v>548.27680664062598</v>
      </c>
      <c r="D834" s="8">
        <v>44561</v>
      </c>
      <c r="E834" s="9">
        <v>44562</v>
      </c>
      <c r="F834" s="10">
        <v>2665368.4895833335</v>
      </c>
      <c r="G834" s="10">
        <v>3655178.710937507</v>
      </c>
      <c r="H834" s="10">
        <v>3160273.6002604202</v>
      </c>
      <c r="I834" s="11">
        <v>44561</v>
      </c>
      <c r="J834" s="12" t="s">
        <v>21</v>
      </c>
      <c r="K834" s="13">
        <v>152.10969543457</v>
      </c>
      <c r="L834" s="10"/>
      <c r="M834" s="14">
        <v>1819480744514610.8</v>
      </c>
      <c r="N834" s="14"/>
      <c r="O834" s="14"/>
      <c r="P834" s="14"/>
    </row>
    <row r="835" spans="1:16" x14ac:dyDescent="0.25">
      <c r="A835" s="28" t="s">
        <v>552</v>
      </c>
      <c r="B835" s="7">
        <v>217.72797851562601</v>
      </c>
      <c r="C835" s="7">
        <v>323.28535156250001</v>
      </c>
      <c r="D835" s="8">
        <v>44562</v>
      </c>
      <c r="E835" s="9">
        <v>44563</v>
      </c>
      <c r="F835" s="10">
        <v>2177279.7851562598</v>
      </c>
      <c r="G835" s="10">
        <v>3232853.515625</v>
      </c>
      <c r="H835" s="10">
        <v>2705066.6503906297</v>
      </c>
      <c r="I835" s="11">
        <v>44562</v>
      </c>
      <c r="J835" s="12" t="s">
        <v>24</v>
      </c>
      <c r="K835" s="13">
        <v>145.63632202148401</v>
      </c>
      <c r="L835" s="10">
        <v>2685948.3642578148</v>
      </c>
      <c r="M835" s="14">
        <v>1491123300219506.3</v>
      </c>
      <c r="N835" s="14"/>
      <c r="O835" s="14"/>
      <c r="P835" s="14"/>
    </row>
    <row r="836" spans="1:16" x14ac:dyDescent="0.25">
      <c r="A836" s="28" t="s">
        <v>553</v>
      </c>
      <c r="B836" s="7">
        <v>214.96950683593801</v>
      </c>
      <c r="C836" s="7">
        <v>318.39650878906201</v>
      </c>
      <c r="D836" s="8">
        <v>44562</v>
      </c>
      <c r="E836" s="9">
        <v>44563</v>
      </c>
      <c r="F836" s="10">
        <v>2149695.0683593801</v>
      </c>
      <c r="G836" s="10">
        <v>3183965.0878906199</v>
      </c>
      <c r="H836" s="10">
        <v>2666830.078125</v>
      </c>
      <c r="I836" s="11">
        <v>44562</v>
      </c>
      <c r="J836" s="12" t="s">
        <v>24</v>
      </c>
      <c r="K836" s="13">
        <v>145.63632202148401</v>
      </c>
      <c r="L836" s="10"/>
      <c r="M836" s="14">
        <v>1470046021470173.5</v>
      </c>
      <c r="N836" s="14"/>
      <c r="O836" s="14"/>
      <c r="P836" s="14"/>
    </row>
    <row r="837" spans="1:16" x14ac:dyDescent="0.25">
      <c r="A837" s="28" t="s">
        <v>554</v>
      </c>
      <c r="B837" s="7">
        <v>197.2234619140626</v>
      </c>
      <c r="C837" s="7">
        <v>275.16254882812598</v>
      </c>
      <c r="D837" s="8">
        <v>44563</v>
      </c>
      <c r="E837" s="9">
        <v>44564</v>
      </c>
      <c r="F837" s="10">
        <v>1972234.6191406259</v>
      </c>
      <c r="G837" s="10">
        <v>2751625.4882812598</v>
      </c>
      <c r="H837" s="10">
        <v>2361930.0537109431</v>
      </c>
      <c r="I837" s="11">
        <v>44563</v>
      </c>
      <c r="J837" s="12" t="s">
        <v>27</v>
      </c>
      <c r="K837" s="13">
        <v>149.15097045898401</v>
      </c>
      <c r="L837" s="10">
        <v>2376277.4047851614</v>
      </c>
      <c r="M837" s="14">
        <v>1333395544340455.8</v>
      </c>
      <c r="N837" s="14"/>
      <c r="O837" s="14"/>
      <c r="P837" s="14"/>
    </row>
    <row r="838" spans="1:16" x14ac:dyDescent="0.25">
      <c r="A838" s="28">
        <v>1036</v>
      </c>
      <c r="B838" s="7">
        <v>215.66655273437601</v>
      </c>
      <c r="C838" s="7">
        <v>262.45839843750002</v>
      </c>
      <c r="D838" s="8">
        <v>44563</v>
      </c>
      <c r="E838" s="9">
        <v>44564</v>
      </c>
      <c r="F838" s="10">
        <v>2156665.5273437598</v>
      </c>
      <c r="G838" s="10">
        <v>2624583.984375</v>
      </c>
      <c r="H838" s="10">
        <v>2390624.7558593797</v>
      </c>
      <c r="I838" s="11">
        <v>44563</v>
      </c>
      <c r="J838" s="12" t="s">
        <v>27</v>
      </c>
      <c r="K838" s="13">
        <v>149.15097045898401</v>
      </c>
      <c r="L838" s="10"/>
      <c r="M838" s="14">
        <v>1349594748855757.8</v>
      </c>
      <c r="N838" s="14"/>
      <c r="O838" s="14"/>
      <c r="P838" s="14"/>
    </row>
    <row r="839" spans="1:16" x14ac:dyDescent="0.25">
      <c r="A839" s="28">
        <v>1042</v>
      </c>
      <c r="B839" s="7">
        <v>216.47182617187599</v>
      </c>
      <c r="C839" s="7">
        <v>337.17690429687599</v>
      </c>
      <c r="D839" s="8">
        <v>44564</v>
      </c>
      <c r="E839" s="9">
        <v>44565</v>
      </c>
      <c r="F839" s="10">
        <v>2164718.2617187598</v>
      </c>
      <c r="G839" s="10">
        <v>3371769.0429687598</v>
      </c>
      <c r="H839" s="10">
        <v>2768243.6523437598</v>
      </c>
      <c r="I839" s="11">
        <v>44564</v>
      </c>
      <c r="J839" s="12" t="s">
        <v>7</v>
      </c>
      <c r="K839" s="13">
        <v>155.99339294433599</v>
      </c>
      <c r="L839" s="10">
        <v>2732698.2421875098</v>
      </c>
      <c r="M839" s="14">
        <v>1634467919540365.3</v>
      </c>
      <c r="N839" s="14">
        <v>1613480665568661.8</v>
      </c>
      <c r="O839" s="14">
        <v>827425982.34290349</v>
      </c>
      <c r="P839" s="14">
        <v>827.42598234290347</v>
      </c>
    </row>
    <row r="840" spans="1:16" x14ac:dyDescent="0.25">
      <c r="A840" s="28">
        <v>1047</v>
      </c>
      <c r="B840" s="7">
        <v>219.74506835937601</v>
      </c>
      <c r="C840" s="7">
        <v>319.68549804687598</v>
      </c>
      <c r="D840" s="8">
        <v>44564</v>
      </c>
      <c r="E840" s="9">
        <v>44565</v>
      </c>
      <c r="F840" s="10">
        <v>2197450.6835937598</v>
      </c>
      <c r="G840" s="10">
        <v>3196854.9804687598</v>
      </c>
      <c r="H840" s="10">
        <v>2697152.8320312598</v>
      </c>
      <c r="I840" s="11">
        <v>44564</v>
      </c>
      <c r="J840" s="12" t="s">
        <v>7</v>
      </c>
      <c r="K840" s="13">
        <v>155.99339294433599</v>
      </c>
      <c r="L840" s="10"/>
      <c r="M840" s="14">
        <v>1592493411596958</v>
      </c>
      <c r="N840" s="14"/>
      <c r="O840" s="14"/>
      <c r="P840" s="14"/>
    </row>
    <row r="841" spans="1:16" x14ac:dyDescent="0.25">
      <c r="A841" s="28">
        <v>1052</v>
      </c>
      <c r="B841" s="7">
        <v>265.89238281249999</v>
      </c>
      <c r="C841" s="7">
        <v>395.12509765624998</v>
      </c>
      <c r="D841" s="8">
        <v>44565</v>
      </c>
      <c r="E841" s="9">
        <v>44566</v>
      </c>
      <c r="F841" s="10">
        <v>2658923.828125</v>
      </c>
      <c r="G841" s="10">
        <v>3951250.9765625</v>
      </c>
      <c r="H841" s="10">
        <v>3305087.40234375</v>
      </c>
      <c r="I841" s="11">
        <v>44565</v>
      </c>
      <c r="J841" s="12" t="s">
        <v>10</v>
      </c>
      <c r="K841" s="13">
        <v>155.45709228515599</v>
      </c>
      <c r="L841" s="10">
        <v>3129756.2255859403</v>
      </c>
      <c r="M841" s="14">
        <v>1944730264643553.8</v>
      </c>
      <c r="N841" s="14">
        <v>1841564507049764.8</v>
      </c>
      <c r="O841" s="14">
        <v>944392054.89731526</v>
      </c>
      <c r="P841" s="14">
        <v>944.39205489731523</v>
      </c>
    </row>
    <row r="842" spans="1:16" x14ac:dyDescent="0.25">
      <c r="A842" s="28">
        <v>1053</v>
      </c>
      <c r="B842" s="7">
        <v>230.16481933593801</v>
      </c>
      <c r="C842" s="7">
        <v>360.72019042968799</v>
      </c>
      <c r="D842" s="8">
        <v>44565</v>
      </c>
      <c r="E842" s="9">
        <v>44566</v>
      </c>
      <c r="F842" s="10">
        <v>2301648.1933593801</v>
      </c>
      <c r="G842" s="10">
        <v>3607201.9042968801</v>
      </c>
      <c r="H842" s="10">
        <v>2954425.0488281301</v>
      </c>
      <c r="I842" s="11">
        <v>44565</v>
      </c>
      <c r="J842" s="12" t="s">
        <v>10</v>
      </c>
      <c r="K842" s="13">
        <v>155.45709228515599</v>
      </c>
      <c r="L842" s="10"/>
      <c r="M842" s="14">
        <v>1738398749455975.5</v>
      </c>
      <c r="N842" s="14"/>
      <c r="O842" s="14"/>
      <c r="P842" s="14"/>
    </row>
    <row r="843" spans="1:16" x14ac:dyDescent="0.25">
      <c r="A843" s="28" t="s">
        <v>555</v>
      </c>
      <c r="B843" s="7">
        <v>464.637060546876</v>
      </c>
      <c r="C843" s="7">
        <v>606.87216796874998</v>
      </c>
      <c r="D843" s="8">
        <v>44566</v>
      </c>
      <c r="E843" s="9">
        <v>44567</v>
      </c>
      <c r="F843" s="10">
        <v>3097580.40364584</v>
      </c>
      <c r="G843" s="10">
        <v>4045814.453125</v>
      </c>
      <c r="H843" s="10">
        <v>3571697.4283854198</v>
      </c>
      <c r="I843" s="11">
        <v>44566</v>
      </c>
      <c r="J843" s="12" t="s">
        <v>13</v>
      </c>
      <c r="K843" s="13">
        <v>152.32695007324199</v>
      </c>
      <c r="L843" s="10">
        <v>3479033.7727864636</v>
      </c>
      <c r="M843" s="14">
        <v>2059288961593736.3</v>
      </c>
      <c r="N843" s="14">
        <v>2005863035422236.8</v>
      </c>
      <c r="O843" s="14">
        <v>1028647710.4729419</v>
      </c>
      <c r="P843" s="29">
        <v>1028.647710472942</v>
      </c>
    </row>
    <row r="844" spans="1:16" x14ac:dyDescent="0.25">
      <c r="A844" s="28" t="s">
        <v>556</v>
      </c>
      <c r="B844" s="7">
        <v>396.15083007812598</v>
      </c>
      <c r="C844" s="7">
        <v>619.76020507812598</v>
      </c>
      <c r="D844" s="8">
        <v>44566</v>
      </c>
      <c r="E844" s="9">
        <v>44567</v>
      </c>
      <c r="F844" s="10">
        <v>2641005.5338541735</v>
      </c>
      <c r="G844" s="10">
        <v>4131734.7005208405</v>
      </c>
      <c r="H844" s="10">
        <v>3386370.117187507</v>
      </c>
      <c r="I844" s="11">
        <v>44566</v>
      </c>
      <c r="J844" s="12" t="s">
        <v>13</v>
      </c>
      <c r="K844" s="13">
        <v>152.32695007324199</v>
      </c>
      <c r="L844" s="10"/>
      <c r="M844" s="14">
        <v>1952437109250737</v>
      </c>
      <c r="N844" s="14"/>
      <c r="O844" s="14"/>
      <c r="P844" s="29"/>
    </row>
    <row r="845" spans="1:16" x14ac:dyDescent="0.25">
      <c r="A845" s="28" t="s">
        <v>557</v>
      </c>
      <c r="B845" s="7">
        <v>471.81303710937601</v>
      </c>
      <c r="C845" s="7">
        <v>633.77392578125</v>
      </c>
      <c r="D845" s="8">
        <v>44567</v>
      </c>
      <c r="E845" s="9">
        <v>44568</v>
      </c>
      <c r="F845" s="10">
        <v>3145420.24739584</v>
      </c>
      <c r="G845" s="10">
        <v>4225159.505208333</v>
      </c>
      <c r="H845" s="10">
        <v>3685289.8763020867</v>
      </c>
      <c r="I845" s="11">
        <v>44567</v>
      </c>
      <c r="J845" s="12" t="s">
        <v>18</v>
      </c>
      <c r="K845" s="13">
        <v>152.05487060546901</v>
      </c>
      <c r="L845" s="10">
        <v>3548707.7636718797</v>
      </c>
      <c r="M845" s="14">
        <v>2120986351952812</v>
      </c>
      <c r="N845" s="14">
        <v>2042379564825327.8</v>
      </c>
      <c r="O845" s="14">
        <v>1047374135.8078604</v>
      </c>
      <c r="P845" s="29">
        <v>1047.3741358078603</v>
      </c>
    </row>
    <row r="846" spans="1:16" x14ac:dyDescent="0.25">
      <c r="A846" s="28" t="s">
        <v>558</v>
      </c>
      <c r="B846" s="7">
        <v>419.11967773437601</v>
      </c>
      <c r="C846" s="7">
        <v>604.51801757812598</v>
      </c>
      <c r="D846" s="8">
        <v>44567</v>
      </c>
      <c r="E846" s="9">
        <v>44568</v>
      </c>
      <c r="F846" s="10">
        <v>2794131.18489584</v>
      </c>
      <c r="G846" s="10">
        <v>4030120.117187507</v>
      </c>
      <c r="H846" s="10">
        <v>3412125.6510416735</v>
      </c>
      <c r="I846" s="11">
        <v>44567</v>
      </c>
      <c r="J846" s="12" t="s">
        <v>18</v>
      </c>
      <c r="K846" s="13">
        <v>152.05487060546901</v>
      </c>
      <c r="L846" s="10"/>
      <c r="M846" s="14">
        <v>1963772777697844</v>
      </c>
      <c r="N846" s="14"/>
      <c r="O846" s="14"/>
      <c r="P846" s="14"/>
    </row>
    <row r="847" spans="1:16" x14ac:dyDescent="0.25">
      <c r="A847" s="28">
        <v>1083</v>
      </c>
      <c r="B847" s="7">
        <v>269.07333984374998</v>
      </c>
      <c r="C847" s="7">
        <v>362.71391601562601</v>
      </c>
      <c r="D847" s="8">
        <v>44568</v>
      </c>
      <c r="E847" s="9">
        <v>44569</v>
      </c>
      <c r="F847" s="10">
        <v>2690733.3984375</v>
      </c>
      <c r="G847" s="10">
        <v>3627139.1601562598</v>
      </c>
      <c r="H847" s="10">
        <v>3158936.2792968797</v>
      </c>
      <c r="I847" s="11">
        <v>44568</v>
      </c>
      <c r="J847" s="12" t="s">
        <v>21</v>
      </c>
      <c r="K847" s="13">
        <v>152.35559082031301</v>
      </c>
      <c r="L847" s="10">
        <v>3078137.2070312547</v>
      </c>
      <c r="M847" s="14">
        <v>1821650868096850.3</v>
      </c>
      <c r="N847" s="14">
        <v>1775056797460244.3</v>
      </c>
      <c r="O847" s="14">
        <v>910285537.15909958</v>
      </c>
      <c r="P847" s="29">
        <v>910.28553715909959</v>
      </c>
    </row>
    <row r="848" spans="1:16" x14ac:dyDescent="0.25">
      <c r="A848" s="28">
        <v>1087</v>
      </c>
      <c r="B848" s="7">
        <v>266.60019531249998</v>
      </c>
      <c r="C848" s="7">
        <v>332.86743164062602</v>
      </c>
      <c r="D848" s="8">
        <v>44568</v>
      </c>
      <c r="E848" s="9">
        <v>44569</v>
      </c>
      <c r="F848" s="10">
        <v>2666001.953125</v>
      </c>
      <c r="G848" s="10">
        <v>3328674.3164062598</v>
      </c>
      <c r="H848" s="10">
        <v>2997338.1347656297</v>
      </c>
      <c r="I848" s="11">
        <v>44568</v>
      </c>
      <c r="J848" s="12" t="s">
        <v>21</v>
      </c>
      <c r="K848" s="13">
        <v>152.35559082031301</v>
      </c>
      <c r="L848" s="10"/>
      <c r="M848" s="14">
        <v>1728462726823638.3</v>
      </c>
      <c r="N848" s="14"/>
      <c r="O848" s="14"/>
      <c r="P848" s="29"/>
    </row>
    <row r="849" spans="1:16" x14ac:dyDescent="0.25">
      <c r="A849" s="28">
        <v>1091</v>
      </c>
      <c r="B849" s="7">
        <v>246.98803710937599</v>
      </c>
      <c r="C849" s="7">
        <v>312.36762695312598</v>
      </c>
      <c r="D849" s="8">
        <v>44569</v>
      </c>
      <c r="E849" s="9">
        <v>44570</v>
      </c>
      <c r="F849" s="10">
        <v>2469880.3710937598</v>
      </c>
      <c r="G849" s="10">
        <v>3123676.2695312598</v>
      </c>
      <c r="H849" s="10">
        <v>2796778.3203125098</v>
      </c>
      <c r="I849" s="11">
        <v>44569</v>
      </c>
      <c r="J849" s="12" t="s">
        <v>24</v>
      </c>
      <c r="K849" s="13">
        <v>150.7626953125</v>
      </c>
      <c r="L849" s="10">
        <v>2924217.163085945</v>
      </c>
      <c r="M849" s="14">
        <v>1595944635928717.5</v>
      </c>
      <c r="N849" s="14">
        <v>1668665929588667.5</v>
      </c>
      <c r="O849" s="14">
        <v>855726117.73777819</v>
      </c>
      <c r="P849" s="29">
        <v>855.72611773777817</v>
      </c>
    </row>
    <row r="850" spans="1:16" x14ac:dyDescent="0.25">
      <c r="A850" s="28">
        <v>1094</v>
      </c>
      <c r="B850" s="7">
        <v>272.74208984375002</v>
      </c>
      <c r="C850" s="7">
        <v>337.58911132812602</v>
      </c>
      <c r="D850" s="8">
        <v>44569</v>
      </c>
      <c r="E850" s="9">
        <v>44570</v>
      </c>
      <c r="F850" s="10">
        <v>2727420.8984375</v>
      </c>
      <c r="G850" s="10">
        <v>3375891.1132812598</v>
      </c>
      <c r="H850" s="10">
        <v>3051656.0058593797</v>
      </c>
      <c r="I850" s="11">
        <v>44569</v>
      </c>
      <c r="J850" s="12" t="s">
        <v>24</v>
      </c>
      <c r="K850" s="13">
        <v>150.7626953125</v>
      </c>
      <c r="L850" s="10"/>
      <c r="M850" s="14">
        <v>1741387223248616.8</v>
      </c>
      <c r="N850" s="14"/>
      <c r="O850" s="14"/>
      <c r="P850" s="29"/>
    </row>
    <row r="851" spans="1:16" x14ac:dyDescent="0.25">
      <c r="A851" s="28">
        <v>1103</v>
      </c>
      <c r="B851" s="7">
        <v>293.12470703125001</v>
      </c>
      <c r="C851" s="7">
        <v>400.80605468750002</v>
      </c>
      <c r="D851" s="8">
        <v>44570</v>
      </c>
      <c r="E851" s="9">
        <v>44571</v>
      </c>
      <c r="F851" s="10">
        <v>2931247.0703125</v>
      </c>
      <c r="G851" s="10">
        <v>4008060.546875</v>
      </c>
      <c r="H851" s="10">
        <v>3469653.80859375</v>
      </c>
      <c r="I851" s="11">
        <v>44570</v>
      </c>
      <c r="J851" s="12" t="s">
        <v>27</v>
      </c>
      <c r="K851" s="13">
        <v>153.015380859375</v>
      </c>
      <c r="L851" s="10">
        <v>3419198.9746093797</v>
      </c>
      <c r="M851" s="14">
        <v>2009495860109601.5</v>
      </c>
      <c r="N851" s="14">
        <v>1980274276168579.5</v>
      </c>
      <c r="O851" s="14">
        <v>1015525269.8300408</v>
      </c>
      <c r="P851" s="29">
        <v>1015.5252698300408</v>
      </c>
    </row>
    <row r="852" spans="1:16" x14ac:dyDescent="0.25">
      <c r="A852" s="28">
        <v>1107</v>
      </c>
      <c r="B852" s="7">
        <v>292.18803710937601</v>
      </c>
      <c r="C852" s="7">
        <v>381.56079101562602</v>
      </c>
      <c r="D852" s="8">
        <v>44570</v>
      </c>
      <c r="E852" s="9">
        <v>44571</v>
      </c>
      <c r="F852" s="10">
        <v>2921880.3710937598</v>
      </c>
      <c r="G852" s="10">
        <v>3815607.9101562598</v>
      </c>
      <c r="H852" s="10">
        <v>3368744.1406250098</v>
      </c>
      <c r="I852" s="11">
        <v>44570</v>
      </c>
      <c r="J852" s="12" t="s">
        <v>27</v>
      </c>
      <c r="K852" s="13">
        <v>153.015380859375</v>
      </c>
      <c r="L852" s="10"/>
      <c r="M852" s="14">
        <v>1951052692227557.5</v>
      </c>
      <c r="N852" s="14"/>
      <c r="O852" s="14"/>
      <c r="P852" s="29"/>
    </row>
    <row r="853" spans="1:16" x14ac:dyDescent="0.25">
      <c r="A853" s="28">
        <v>1114</v>
      </c>
      <c r="B853" s="7">
        <v>353.73056640624998</v>
      </c>
      <c r="C853" s="7">
        <v>492.31098632812598</v>
      </c>
      <c r="D853" s="8">
        <v>44571</v>
      </c>
      <c r="E853" s="9">
        <v>44572</v>
      </c>
      <c r="F853" s="10">
        <v>2358203.7760416665</v>
      </c>
      <c r="G853" s="10">
        <v>3282073.242187507</v>
      </c>
      <c r="H853" s="10">
        <v>2820138.5091145867</v>
      </c>
      <c r="I853" s="11">
        <v>44571</v>
      </c>
      <c r="J853" s="12" t="s">
        <v>7</v>
      </c>
      <c r="K853" s="13">
        <v>155.65914916992199</v>
      </c>
      <c r="L853" s="10">
        <v>2868894.9381510434</v>
      </c>
      <c r="M853" s="14">
        <v>1661540665893362.3</v>
      </c>
      <c r="N853" s="14">
        <v>1690266485318894.8</v>
      </c>
      <c r="O853" s="14">
        <v>866803325.80456138</v>
      </c>
      <c r="P853" s="29">
        <v>866.80332580456138</v>
      </c>
    </row>
    <row r="854" spans="1:16" x14ac:dyDescent="0.25">
      <c r="A854" s="28">
        <v>1115</v>
      </c>
      <c r="B854" s="7">
        <v>364.21425781250002</v>
      </c>
      <c r="C854" s="7">
        <v>511.08115234374998</v>
      </c>
      <c r="D854" s="8">
        <v>44571</v>
      </c>
      <c r="E854" s="9">
        <v>44572</v>
      </c>
      <c r="F854" s="10">
        <v>2428095.0520833335</v>
      </c>
      <c r="G854" s="10">
        <v>3407207.6822916665</v>
      </c>
      <c r="H854" s="10">
        <v>2917651.3671875</v>
      </c>
      <c r="I854" s="11">
        <v>44571</v>
      </c>
      <c r="J854" s="12" t="s">
        <v>7</v>
      </c>
      <c r="K854" s="13">
        <v>155.65914916992199</v>
      </c>
      <c r="L854" s="10"/>
      <c r="M854" s="14">
        <v>1718992304744427.5</v>
      </c>
      <c r="N854" s="14"/>
      <c r="O854" s="14"/>
      <c r="P854" s="29"/>
    </row>
    <row r="855" spans="1:16" x14ac:dyDescent="0.25">
      <c r="A855" s="28">
        <v>1124</v>
      </c>
      <c r="B855" s="7">
        <v>228.57998046874999</v>
      </c>
      <c r="C855" s="7">
        <v>306.77714843749999</v>
      </c>
      <c r="D855" s="8">
        <v>44572</v>
      </c>
      <c r="E855" s="9">
        <v>44573</v>
      </c>
      <c r="F855" s="10">
        <v>2285799.8046875</v>
      </c>
      <c r="G855" s="10">
        <v>3067771.484375</v>
      </c>
      <c r="H855" s="10">
        <v>2676785.64453125</v>
      </c>
      <c r="I855" s="11">
        <v>44572</v>
      </c>
      <c r="J855" s="12" t="s">
        <v>10</v>
      </c>
      <c r="K855" s="13">
        <v>154.29397583007801</v>
      </c>
      <c r="L855" s="10">
        <v>2671265.5639648451</v>
      </c>
      <c r="M855" s="14">
        <v>1563250039757402.8</v>
      </c>
      <c r="N855" s="14">
        <v>1560026297810592.3</v>
      </c>
      <c r="O855" s="14">
        <v>800013486.05671394</v>
      </c>
      <c r="P855" s="29">
        <v>800.01348605671399</v>
      </c>
    </row>
    <row r="856" spans="1:16" x14ac:dyDescent="0.25">
      <c r="A856" s="28">
        <v>1126</v>
      </c>
      <c r="B856" s="7">
        <v>216.36550292968801</v>
      </c>
      <c r="C856" s="7">
        <v>316.78359375000002</v>
      </c>
      <c r="D856" s="8">
        <v>44572</v>
      </c>
      <c r="E856" s="9">
        <v>44573</v>
      </c>
      <c r="F856" s="10">
        <v>2163655.0292968801</v>
      </c>
      <c r="G856" s="10">
        <v>3167835.9375</v>
      </c>
      <c r="H856" s="10">
        <v>2665745.4833984403</v>
      </c>
      <c r="I856" s="11">
        <v>44572</v>
      </c>
      <c r="J856" s="12" t="s">
        <v>10</v>
      </c>
      <c r="K856" s="13">
        <v>154.29397583007801</v>
      </c>
      <c r="L856" s="10"/>
      <c r="M856" s="14">
        <v>1556802555863781.3</v>
      </c>
      <c r="N856" s="14"/>
      <c r="O856" s="14"/>
      <c r="P856" s="29"/>
    </row>
    <row r="857" spans="1:16" x14ac:dyDescent="0.25">
      <c r="A857" s="28">
        <v>1133</v>
      </c>
      <c r="B857" s="7">
        <v>212.56376953124999</v>
      </c>
      <c r="C857" s="7">
        <v>288.15522460937598</v>
      </c>
      <c r="D857" s="8">
        <v>44573</v>
      </c>
      <c r="E857" s="9">
        <v>44574</v>
      </c>
      <c r="F857" s="10">
        <v>2125637.6953125</v>
      </c>
      <c r="G857" s="10">
        <v>2881552.2460937598</v>
      </c>
      <c r="H857" s="10">
        <v>2503594.9707031297</v>
      </c>
      <c r="I857" s="11">
        <v>44573</v>
      </c>
      <c r="J857" s="12" t="s">
        <v>13</v>
      </c>
      <c r="K857" s="13">
        <v>154.62411499023401</v>
      </c>
      <c r="L857" s="10">
        <v>2262256.4392089895</v>
      </c>
      <c r="M857" s="14">
        <v>1465234652878510.3</v>
      </c>
      <c r="N857" s="14">
        <v>1323990728218958.3</v>
      </c>
      <c r="O857" s="14">
        <v>678969604.21485043</v>
      </c>
      <c r="P857" s="29">
        <v>678.96960421485039</v>
      </c>
    </row>
    <row r="858" spans="1:16" x14ac:dyDescent="0.25">
      <c r="A858" s="28">
        <v>1136</v>
      </c>
      <c r="B858" s="7">
        <v>164.06214599609379</v>
      </c>
      <c r="C858" s="7">
        <v>240.121435546876</v>
      </c>
      <c r="D858" s="8">
        <v>44573</v>
      </c>
      <c r="E858" s="9">
        <v>44574</v>
      </c>
      <c r="F858" s="10">
        <v>1640621.459960938</v>
      </c>
      <c r="G858" s="10">
        <v>2401214.3554687598</v>
      </c>
      <c r="H858" s="10">
        <v>2020917.9077148489</v>
      </c>
      <c r="I858" s="11">
        <v>44573</v>
      </c>
      <c r="J858" s="12" t="s">
        <v>13</v>
      </c>
      <c r="K858" s="13">
        <v>154.62411499023401</v>
      </c>
      <c r="L858" s="10"/>
      <c r="M858" s="14">
        <v>1182746803559406.3</v>
      </c>
      <c r="N858" s="14"/>
      <c r="O858" s="14"/>
      <c r="P858" s="29"/>
    </row>
    <row r="859" spans="1:16" x14ac:dyDescent="0.25">
      <c r="A859" s="28">
        <v>1142</v>
      </c>
      <c r="B859" s="7">
        <v>185.0151489257812</v>
      </c>
      <c r="C859" s="7">
        <v>264.31362304687599</v>
      </c>
      <c r="D859" s="8">
        <v>44574</v>
      </c>
      <c r="E859" s="9">
        <v>44575</v>
      </c>
      <c r="F859" s="10">
        <v>1850151.489257812</v>
      </c>
      <c r="G859" s="10">
        <v>2643136.2304687598</v>
      </c>
      <c r="H859" s="10">
        <v>2246643.8598632859</v>
      </c>
      <c r="I859" s="11">
        <v>44574</v>
      </c>
      <c r="J859" s="12" t="s">
        <v>18</v>
      </c>
      <c r="K859" s="13">
        <v>154.24191284179699</v>
      </c>
      <c r="L859" s="10">
        <v>2137348.2971191453</v>
      </c>
      <c r="M859" s="14">
        <v>1311603356698153.3</v>
      </c>
      <c r="N859" s="14">
        <v>1247795990729542.8</v>
      </c>
      <c r="O859" s="14">
        <v>639895379.86130393</v>
      </c>
      <c r="P859" s="29">
        <v>639.89537986130392</v>
      </c>
    </row>
    <row r="860" spans="1:16" x14ac:dyDescent="0.25">
      <c r="A860" s="28">
        <v>1144</v>
      </c>
      <c r="B860" s="7">
        <v>169.55825195312499</v>
      </c>
      <c r="C860" s="7">
        <v>236.05229492187601</v>
      </c>
      <c r="D860" s="8">
        <v>44574</v>
      </c>
      <c r="E860" s="9">
        <v>44575</v>
      </c>
      <c r="F860" s="10">
        <v>1695582.51953125</v>
      </c>
      <c r="G860" s="10">
        <v>2360522.9492187598</v>
      </c>
      <c r="H860" s="10">
        <v>2028052.7343750049</v>
      </c>
      <c r="I860" s="11">
        <v>44574</v>
      </c>
      <c r="J860" s="12" t="s">
        <v>18</v>
      </c>
      <c r="K860" s="13">
        <v>154.24191284179699</v>
      </c>
      <c r="L860" s="10"/>
      <c r="M860" s="14">
        <v>1183988624760932.3</v>
      </c>
      <c r="N860" s="14"/>
      <c r="O860" s="14"/>
      <c r="P860" s="2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DB9AE0801664CA7022A904D0AA23C" ma:contentTypeVersion="14" ma:contentTypeDescription="Create a new document." ma:contentTypeScope="" ma:versionID="ef06630e6dad62579370c37a4a75472e">
  <xsd:schema xmlns:xsd="http://www.w3.org/2001/XMLSchema" xmlns:xs="http://www.w3.org/2001/XMLSchema" xmlns:p="http://schemas.microsoft.com/office/2006/metadata/properties" xmlns:ns3="1d037e43-dc6e-49d3-a5ce-28e5ae53c4d2" xmlns:ns4="dc302e13-f8af-4931-a923-d612bc0608e7" targetNamespace="http://schemas.microsoft.com/office/2006/metadata/properties" ma:root="true" ma:fieldsID="950a109e65b6f23ead476cda0d273964" ns3:_="" ns4:_="">
    <xsd:import namespace="1d037e43-dc6e-49d3-a5ce-28e5ae53c4d2"/>
    <xsd:import namespace="dc302e13-f8af-4931-a923-d612bc0608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37e43-dc6e-49d3-a5ce-28e5ae53c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02e13-f8af-4931-a923-d612bc0608e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88534E-1420-4C78-8C6E-3505D0617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37e43-dc6e-49d3-a5ce-28e5ae53c4d2"/>
    <ds:schemaRef ds:uri="dc302e13-f8af-4931-a923-d612bc0608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532804-C2AE-43CD-8392-10A5528562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CBD8C3-82DE-4B2D-86B3-234C23B3725B}">
  <ds:schemaRefs>
    <ds:schemaRef ds:uri="http://schemas.microsoft.com/office/2006/documentManagement/types"/>
    <ds:schemaRef ds:uri="http://schemas.microsoft.com/office/infopath/2007/PartnerControls"/>
    <ds:schemaRef ds:uri="1d037e43-dc6e-49d3-a5ce-28e5ae53c4d2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dc302e13-f8af-4931-a923-d612bc0608e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Balogh, Steve</dc:creator>
  <cp:keywords/>
  <dc:description/>
  <cp:lastModifiedBy>Balogh, Steve</cp:lastModifiedBy>
  <cp:revision/>
  <dcterms:created xsi:type="dcterms:W3CDTF">2022-01-12T18:20:07Z</dcterms:created>
  <dcterms:modified xsi:type="dcterms:W3CDTF">2022-01-18T15:27:18Z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0x010100CF6DB9AE0801664CA7022A904D0AA23C</vt:lpwstr>
  </property>
</Properties>
</file>