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/>
  <mc:AlternateContent xmlns:mc="http://schemas.openxmlformats.org/markup-compatibility/2006">
    <mc:Choice Requires="x15">
      <x15ac:absPath xmlns:x15ac="http://schemas.microsoft.com/office/spreadsheetml/2010/11/ac" url="/Users/forsb090/Desktop/Project_Files/Balogh_Project_001/"/>
    </mc:Choice>
  </mc:AlternateContent>
  <xr:revisionPtr revIDLastSave="0" documentId="13_ncr:1_{4EE77887-A998-6544-A6E3-1A8DBAF031AC}" xr6:coauthVersionLast="36" xr6:coauthVersionMax="36" xr10:uidLastSave="{00000000-0000-0000-0000-000000000000}"/>
  <bookViews>
    <workbookView xWindow="3200" yWindow="460" windowWidth="33400" windowHeight="1974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uL'!$B$2:$F$2</definedName>
    <definedName name="_xlnm._FilterDatabase" localSheetId="1" hidden="1">'ddPCR Results'!$A$1:$BN$33</definedName>
  </definedNames>
  <calcPr calcId="181029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D4" i="1"/>
  <c r="D3" i="1"/>
  <c r="D2" i="1"/>
</calcChain>
</file>

<file path=xl/sharedStrings.xml><?xml version="1.0" encoding="utf-8"?>
<sst xmlns="http://schemas.openxmlformats.org/spreadsheetml/2006/main" count="1705" uniqueCount="124">
  <si>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</si>
  <si>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</si>
  <si>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</si>
  <si>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</si>
  <si>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</si>
  <si>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</si>
  <si>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</si>
  <si>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</si>
  <si>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</si>
  <si>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</si>
  <si>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</si>
  <si>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</si>
  <si>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</si>
  <si>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</si>
  <si>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</si>
  <si>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</si>
  <si>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</si>
  <si>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</si>
  <si>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</si>
  <si>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</si>
  <si>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</si>
  <si>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</si>
  <si>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</si>
  <si>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</si>
  <si>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</si>
  <si>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</si>
  <si>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</si>
  <si>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</si>
  <si>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</si>
  <si>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</si>
  <si>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</si>
  <si>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</si>
  <si>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</si>
  <si>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</si>
  <si>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</si>
  <si>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</si>
  <si>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</si>
  <si>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</si>
  <si>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</si>
  <si>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</si>
  <si>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</si>
  <si>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</si>
  <si>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</si>
  <si>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</si>
  <si>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</si>
  <si>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</si>
  <si>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</si>
  <si>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</si>
  <si>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</si>
  <si>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</si>
  <si>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</si>
  <si>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</si>
  <si>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</si>
  <si>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</si>
  <si>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</si>
  <si>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</si>
  <si>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</si>
  <si>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</si>
  <si>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</si>
  <si>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</si>
  <si>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</si>
  <si>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</si>
  <si>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</si>
  <si>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</si>
  <si>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</si>
  <si>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</si>
  <si>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FAM</t>
  </si>
  <si>
    <t>Manual</t>
  </si>
  <si>
    <t>DQ</t>
  </si>
  <si>
    <t>Unknown</t>
  </si>
  <si>
    <t>One-Step RT-ddPCR Kit for Probes</t>
  </si>
  <si>
    <t/>
  </si>
  <si>
    <t>A02</t>
  </si>
  <si>
    <t>A03</t>
  </si>
  <si>
    <t>A04</t>
  </si>
  <si>
    <t>B01</t>
  </si>
  <si>
    <t>B02</t>
  </si>
  <si>
    <t>B03</t>
  </si>
  <si>
    <t>B04</t>
  </si>
  <si>
    <t>C01</t>
  </si>
  <si>
    <t>C02</t>
  </si>
  <si>
    <t>C03</t>
  </si>
  <si>
    <t>C04</t>
  </si>
  <si>
    <t>D01</t>
  </si>
  <si>
    <t>D02</t>
  </si>
  <si>
    <t>D03</t>
  </si>
  <si>
    <t>D04</t>
  </si>
  <si>
    <t>E01</t>
  </si>
  <si>
    <t>E02</t>
  </si>
  <si>
    <t>E03</t>
  </si>
  <si>
    <t>E04</t>
  </si>
  <si>
    <t>F01</t>
  </si>
  <si>
    <t>F02</t>
  </si>
  <si>
    <t>F03</t>
  </si>
  <si>
    <t>F04</t>
  </si>
  <si>
    <t>G01</t>
  </si>
  <si>
    <t>G02</t>
  </si>
  <si>
    <t>G03</t>
  </si>
  <si>
    <t>G04</t>
  </si>
  <si>
    <t>H01</t>
  </si>
  <si>
    <t>H02</t>
  </si>
  <si>
    <t>H03</t>
  </si>
  <si>
    <t>H04</t>
  </si>
  <si>
    <t>AP</t>
  </si>
  <si>
    <t>10/1 A</t>
  </si>
  <si>
    <t>BP</t>
  </si>
  <si>
    <t>10/1 B</t>
  </si>
  <si>
    <t>CP</t>
  </si>
  <si>
    <t>10/1 C</t>
  </si>
  <si>
    <t>DP</t>
  </si>
  <si>
    <t>10/1 D</t>
  </si>
  <si>
    <t>AC</t>
  </si>
  <si>
    <t>10/1 E</t>
  </si>
  <si>
    <t>BC</t>
  </si>
  <si>
    <t>9/30 A</t>
  </si>
  <si>
    <t>Q2</t>
  </si>
  <si>
    <t>Positive Control</t>
  </si>
  <si>
    <t>Q5</t>
  </si>
  <si>
    <t>NTC</t>
  </si>
  <si>
    <t>N2</t>
  </si>
  <si>
    <t>RP</t>
  </si>
  <si>
    <t>Conc(copies/µl of input sample)</t>
  </si>
  <si>
    <t>RG Conc (ng/ul)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</si>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</sst>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894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" fontId="1" fillId="2" borderId="1" xfId="0" applyNumberFormat="1" applyFont="1" applyFill="1" applyBorder="1"/>
    <xf numFmtId="1" fontId="0" fillId="2" borderId="1" xfId="0" applyNumberFormat="1" applyFont="1" applyFill="1" applyBorder="1" applyAlignment="1">
      <alignment horizontal="right" vertical="center"/>
    </xf>
    <xf numFmtId="0" fontId="0" fillId="2" borderId="0" xfId="0" applyFill="1"/>
    <xf numFmtId="0" fontId="0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/>
    <xf numFmtId="1" fontId="0" fillId="3" borderId="1" xfId="0" applyNumberFormat="1" applyFont="1" applyFill="1" applyBorder="1" applyAlignment="1">
      <alignment horizontal="right" vertical="center"/>
    </xf>
    <xf numFmtId="0" fontId="0" fillId="3" borderId="0" xfId="0" applyFill="1"/>
    <xf numFmtId="0" fontId="2" fillId="0" borderId="1" xfId="0" applyFont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2" fontId="2" fillId="2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9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0B3F-277C-C041-81C8-BD59FE3F9588}">
  <dimension ref="B2:F34"/>
  <sheetViews>
    <sheetView showGridLines="0" tabSelected="1" zoomScaleNormal="100" workbookViewId="0"/>
  </sheetViews>
  <sheetFormatPr baseColWidth="10" defaultRowHeight="15" x14ac:dyDescent="0.2"/>
  <cols>
    <col min="3" max="3" width="13.33203125" bestFit="1" customWidth="1"/>
    <col min="4" max="4" width="13" customWidth="1"/>
    <col min="5" max="5" width="28.33203125" bestFit="1" customWidth="1"/>
    <col min="6" max="6" width="13.5" customWidth="1"/>
  </cols>
  <sheetData>
    <row r="2" spans="2:6" x14ac:dyDescent="0.2">
      <c r="B2" s="15" t="s">
        <v>0</v>
      </c>
      <c r="C2" s="15" t="s">
        <v>1</v>
      </c>
      <c r="D2" s="15" t="s">
        <v>2</v>
      </c>
      <c r="E2" s="15" t="s">
        <v>121</v>
      </c>
      <c r="F2" s="15" t="s">
        <v>122</v>
      </c>
    </row>
    <row r="3" spans="2:6" x14ac:dyDescent="0.2">
      <c r="B3" s="16" t="s">
        <v>72</v>
      </c>
      <c r="C3" s="16" t="s">
        <v>104</v>
      </c>
      <c r="D3" s="16" t="s">
        <v>119</v>
      </c>
      <c r="E3" s="17">
        <v>16.363751220703126</v>
      </c>
      <c r="F3" s="20">
        <v>209.6410236095285</v>
      </c>
    </row>
    <row r="4" spans="2:6" x14ac:dyDescent="0.2">
      <c r="B4" s="18" t="s">
        <v>74</v>
      </c>
      <c r="C4" s="18" t="s">
        <v>104</v>
      </c>
      <c r="D4" s="18" t="s">
        <v>120</v>
      </c>
      <c r="E4" s="19">
        <v>0.8635438919067383</v>
      </c>
      <c r="F4" s="20"/>
    </row>
    <row r="5" spans="2:6" x14ac:dyDescent="0.2">
      <c r="B5" s="16" t="s">
        <v>76</v>
      </c>
      <c r="C5" s="16" t="s">
        <v>106</v>
      </c>
      <c r="D5" s="16" t="s">
        <v>119</v>
      </c>
      <c r="E5" s="17">
        <v>11.344865417480468</v>
      </c>
      <c r="F5" s="20">
        <v>190.21447306461087</v>
      </c>
    </row>
    <row r="6" spans="2:6" x14ac:dyDescent="0.2">
      <c r="B6" s="18" t="s">
        <v>78</v>
      </c>
      <c r="C6" s="18" t="s">
        <v>106</v>
      </c>
      <c r="D6" s="18" t="s">
        <v>120</v>
      </c>
      <c r="E6" s="19">
        <v>1.200480079650879</v>
      </c>
      <c r="F6" s="20"/>
    </row>
    <row r="7" spans="2:6" x14ac:dyDescent="0.2">
      <c r="B7" s="16" t="s">
        <v>80</v>
      </c>
      <c r="C7" s="16" t="s">
        <v>108</v>
      </c>
      <c r="D7" s="16" t="s">
        <v>119</v>
      </c>
      <c r="E7" s="17">
        <v>8.2265899658203132</v>
      </c>
      <c r="F7" s="20">
        <v>251.05449034721926</v>
      </c>
    </row>
    <row r="8" spans="2:6" x14ac:dyDescent="0.2">
      <c r="B8" s="18" t="s">
        <v>82</v>
      </c>
      <c r="C8" s="18" t="s">
        <v>108</v>
      </c>
      <c r="D8" s="18" t="s">
        <v>120</v>
      </c>
      <c r="E8" s="19">
        <v>0.88498029708862302</v>
      </c>
      <c r="F8" s="20"/>
    </row>
    <row r="9" spans="2:6" x14ac:dyDescent="0.2">
      <c r="B9" s="16" t="s">
        <v>84</v>
      </c>
      <c r="C9" s="16" t="s">
        <v>110</v>
      </c>
      <c r="D9" s="16" t="s">
        <v>119</v>
      </c>
      <c r="E9" s="17">
        <v>14.483523559570312</v>
      </c>
      <c r="F9" s="20">
        <v>238.96117487962601</v>
      </c>
    </row>
    <row r="10" spans="2:6" x14ac:dyDescent="0.2">
      <c r="B10" s="18" t="s">
        <v>86</v>
      </c>
      <c r="C10" s="18" t="s">
        <v>110</v>
      </c>
      <c r="D10" s="18" t="s">
        <v>120</v>
      </c>
      <c r="E10" s="19">
        <v>0.33834578990936282</v>
      </c>
      <c r="F10" s="20"/>
    </row>
    <row r="11" spans="2:6" x14ac:dyDescent="0.2">
      <c r="B11" s="16" t="s">
        <v>88</v>
      </c>
      <c r="C11" s="16" t="s">
        <v>112</v>
      </c>
      <c r="D11" s="16" t="s">
        <v>119</v>
      </c>
      <c r="E11" s="17">
        <v>9.1019859313964844</v>
      </c>
      <c r="F11" s="20">
        <v>222.90581506784883</v>
      </c>
    </row>
    <row r="12" spans="2:6" x14ac:dyDescent="0.2">
      <c r="B12" s="18" t="s">
        <v>90</v>
      </c>
      <c r="C12" s="18" t="s">
        <v>112</v>
      </c>
      <c r="D12" s="18" t="s">
        <v>120</v>
      </c>
      <c r="E12" s="19">
        <v>1.3231779098510743</v>
      </c>
      <c r="F12" s="20"/>
    </row>
    <row r="13" spans="2:6" x14ac:dyDescent="0.2">
      <c r="B13" s="16" t="s">
        <v>92</v>
      </c>
      <c r="C13" s="16" t="s">
        <v>114</v>
      </c>
      <c r="D13" s="16" t="s">
        <v>119</v>
      </c>
      <c r="E13" s="17">
        <v>12.428880310058593</v>
      </c>
      <c r="F13" s="20">
        <v>242.04077551900468</v>
      </c>
    </row>
    <row r="14" spans="2:6" x14ac:dyDescent="0.2">
      <c r="B14" s="18" t="s">
        <v>94</v>
      </c>
      <c r="C14" s="18" t="s">
        <v>114</v>
      </c>
      <c r="D14" s="18" t="s">
        <v>120</v>
      </c>
      <c r="E14" s="19">
        <v>1.1060952186584472</v>
      </c>
      <c r="F14" s="20"/>
    </row>
    <row r="15" spans="2:6" x14ac:dyDescent="0.2">
      <c r="B15" s="16" t="s">
        <v>87</v>
      </c>
      <c r="C15" s="16" t="s">
        <v>111</v>
      </c>
      <c r="D15" s="16" t="s">
        <v>119</v>
      </c>
      <c r="E15" s="17">
        <v>8.6736785888671868</v>
      </c>
      <c r="F15" s="20">
        <v>134.5409600018242</v>
      </c>
    </row>
    <row r="16" spans="2:6" x14ac:dyDescent="0.2">
      <c r="B16" s="18" t="s">
        <v>89</v>
      </c>
      <c r="C16" s="18" t="s">
        <v>111</v>
      </c>
      <c r="D16" s="18" t="s">
        <v>120</v>
      </c>
      <c r="E16" s="19">
        <v>15.378713989257813</v>
      </c>
      <c r="F16" s="20"/>
    </row>
    <row r="17" spans="2:6" x14ac:dyDescent="0.2">
      <c r="B17" s="16" t="s">
        <v>65</v>
      </c>
      <c r="C17" s="16" t="s">
        <v>103</v>
      </c>
      <c r="D17" s="16" t="s">
        <v>119</v>
      </c>
      <c r="E17" s="17">
        <v>15.224688720703124</v>
      </c>
      <c r="F17" s="20">
        <v>2207.8795017631601</v>
      </c>
    </row>
    <row r="18" spans="2:6" x14ac:dyDescent="0.2">
      <c r="B18" s="18" t="s">
        <v>73</v>
      </c>
      <c r="C18" s="18" t="s">
        <v>103</v>
      </c>
      <c r="D18" s="18" t="s">
        <v>120</v>
      </c>
      <c r="E18" s="19">
        <v>4.9221038818359375</v>
      </c>
      <c r="F18" s="20"/>
    </row>
    <row r="19" spans="2:6" x14ac:dyDescent="0.2">
      <c r="B19" s="16" t="s">
        <v>91</v>
      </c>
      <c r="C19" s="16" t="s">
        <v>113</v>
      </c>
      <c r="D19" s="16" t="s">
        <v>119</v>
      </c>
      <c r="E19" s="17">
        <v>5.1469787597656254</v>
      </c>
      <c r="F19" s="20">
        <v>120.69170945206037</v>
      </c>
    </row>
    <row r="20" spans="2:6" x14ac:dyDescent="0.2">
      <c r="B20" s="18" t="s">
        <v>93</v>
      </c>
      <c r="C20" s="18" t="s">
        <v>113</v>
      </c>
      <c r="D20" s="18" t="s">
        <v>120</v>
      </c>
      <c r="E20" s="19">
        <v>14.757647705078124</v>
      </c>
      <c r="F20" s="20"/>
    </row>
    <row r="21" spans="2:6" x14ac:dyDescent="0.2">
      <c r="B21" s="16" t="s">
        <v>75</v>
      </c>
      <c r="C21" s="16" t="s">
        <v>105</v>
      </c>
      <c r="D21" s="16" t="s">
        <v>119</v>
      </c>
      <c r="E21" s="17">
        <v>29.093646240234374</v>
      </c>
      <c r="F21" s="20">
        <v>2393.9856002026868</v>
      </c>
    </row>
    <row r="22" spans="2:6" x14ac:dyDescent="0.2">
      <c r="B22" s="18" t="s">
        <v>77</v>
      </c>
      <c r="C22" s="18" t="s">
        <v>105</v>
      </c>
      <c r="D22" s="18" t="s">
        <v>120</v>
      </c>
      <c r="E22" s="19">
        <v>5.8205108642578125</v>
      </c>
      <c r="F22" s="20"/>
    </row>
    <row r="23" spans="2:6" x14ac:dyDescent="0.2">
      <c r="B23" s="16" t="s">
        <v>79</v>
      </c>
      <c r="C23" s="16" t="s">
        <v>107</v>
      </c>
      <c r="D23" s="16" t="s">
        <v>119</v>
      </c>
      <c r="E23" s="17">
        <v>15.591293334960938</v>
      </c>
      <c r="F23" s="20">
        <v>1886.1072754892116</v>
      </c>
    </row>
    <row r="24" spans="2:6" x14ac:dyDescent="0.2">
      <c r="B24" s="18" t="s">
        <v>81</v>
      </c>
      <c r="C24" s="18" t="s">
        <v>107</v>
      </c>
      <c r="D24" s="18" t="s">
        <v>120</v>
      </c>
      <c r="E24" s="19">
        <v>3.0535146713256838</v>
      </c>
      <c r="F24" s="20"/>
    </row>
    <row r="25" spans="2:6" x14ac:dyDescent="0.2">
      <c r="B25" s="16" t="s">
        <v>83</v>
      </c>
      <c r="C25" s="16" t="s">
        <v>109</v>
      </c>
      <c r="D25" s="16" t="s">
        <v>119</v>
      </c>
      <c r="E25" s="17">
        <v>15.478134155273438</v>
      </c>
      <c r="F25" s="20">
        <v>1739.0844808451213</v>
      </c>
    </row>
    <row r="26" spans="2:6" x14ac:dyDescent="0.2">
      <c r="B26" s="18" t="s">
        <v>85</v>
      </c>
      <c r="C26" s="18" t="s">
        <v>109</v>
      </c>
      <c r="D26" s="18" t="s">
        <v>120</v>
      </c>
      <c r="E26" s="19">
        <v>4.5777069091796871</v>
      </c>
      <c r="F26" s="20"/>
    </row>
    <row r="27" spans="2:6" x14ac:dyDescent="0.2">
      <c r="B27" s="16" t="s">
        <v>100</v>
      </c>
      <c r="C27" s="16" t="s">
        <v>118</v>
      </c>
      <c r="D27" s="16" t="s">
        <v>119</v>
      </c>
      <c r="E27" s="17">
        <v>0</v>
      </c>
      <c r="F27" s="20" t="s">
        <v>123</v>
      </c>
    </row>
    <row r="28" spans="2:6" x14ac:dyDescent="0.2">
      <c r="B28" s="18" t="s">
        <v>102</v>
      </c>
      <c r="C28" s="18" t="s">
        <v>118</v>
      </c>
      <c r="D28" s="18" t="s">
        <v>120</v>
      </c>
      <c r="E28" s="19">
        <v>0</v>
      </c>
      <c r="F28" s="20"/>
    </row>
    <row r="29" spans="2:6" x14ac:dyDescent="0.2">
      <c r="B29" s="16" t="s">
        <v>96</v>
      </c>
      <c r="C29" s="16" t="s">
        <v>116</v>
      </c>
      <c r="D29" s="16" t="s">
        <v>119</v>
      </c>
      <c r="E29" s="17">
        <v>661.89365234374998</v>
      </c>
      <c r="F29" s="20" t="s">
        <v>123</v>
      </c>
    </row>
    <row r="30" spans="2:6" x14ac:dyDescent="0.2">
      <c r="B30" s="18" t="s">
        <v>98</v>
      </c>
      <c r="C30" s="18" t="s">
        <v>116</v>
      </c>
      <c r="D30" s="18" t="s">
        <v>120</v>
      </c>
      <c r="E30" s="19">
        <v>580.95087890624995</v>
      </c>
      <c r="F30" s="20"/>
    </row>
    <row r="31" spans="2:6" x14ac:dyDescent="0.2">
      <c r="B31" s="16" t="s">
        <v>95</v>
      </c>
      <c r="C31" s="16" t="s">
        <v>115</v>
      </c>
      <c r="D31" s="16" t="s">
        <v>119</v>
      </c>
      <c r="E31" s="17">
        <v>32.810833740234372</v>
      </c>
      <c r="F31" s="20">
        <v>0</v>
      </c>
    </row>
    <row r="32" spans="2:6" x14ac:dyDescent="0.2">
      <c r="B32" s="18" t="s">
        <v>97</v>
      </c>
      <c r="C32" s="18" t="s">
        <v>115</v>
      </c>
      <c r="D32" s="18" t="s">
        <v>120</v>
      </c>
      <c r="E32" s="19">
        <v>0</v>
      </c>
      <c r="F32" s="20"/>
    </row>
    <row r="33" spans="2:6" x14ac:dyDescent="0.2">
      <c r="B33" s="16" t="s">
        <v>99</v>
      </c>
      <c r="C33" s="16" t="s">
        <v>117</v>
      </c>
      <c r="D33" s="16" t="s">
        <v>119</v>
      </c>
      <c r="E33" s="17">
        <v>45023.318749999999</v>
      </c>
      <c r="F33" s="20">
        <v>0</v>
      </c>
    </row>
    <row r="34" spans="2:6" x14ac:dyDescent="0.2">
      <c r="B34" s="18" t="s">
        <v>101</v>
      </c>
      <c r="C34" s="18" t="s">
        <v>117</v>
      </c>
      <c r="D34" s="18" t="s">
        <v>120</v>
      </c>
      <c r="E34" s="19">
        <v>0</v>
      </c>
      <c r="F34" s="20"/>
    </row>
  </sheetData>
  <autoFilter ref="B2:F2" xr:uid="{9F8F3EA8-3936-5047-983F-A7775118A133}"/>
  <mergeCells count="16">
    <mergeCell ref="F13:F14"/>
    <mergeCell ref="F3:F4"/>
    <mergeCell ref="F5:F6"/>
    <mergeCell ref="F7:F8"/>
    <mergeCell ref="F9:F10"/>
    <mergeCell ref="F11:F12"/>
    <mergeCell ref="F29:F30"/>
    <mergeCell ref="F27:F28"/>
    <mergeCell ref="F31:F32"/>
    <mergeCell ref="F33:F34"/>
    <mergeCell ref="F15:F16"/>
    <mergeCell ref="F17:F18"/>
    <mergeCell ref="F19:F20"/>
    <mergeCell ref="F21:F22"/>
    <mergeCell ref="F23:F24"/>
    <mergeCell ref="F25:F2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RowHeight="15" x14ac:dyDescent="0.2"/>
  <cols>
    <col min="1" max="1" width="7.33203125" style="1" customWidth="1"/>
    <col min="2" max="2" width="9.83203125" style="1" customWidth="1"/>
    <col min="3" max="3" width="9" style="1" customWidth="1"/>
    <col min="4" max="4" width="28" style="1" customWidth="1"/>
    <col min="5" max="5" width="17" style="2" customWidth="1"/>
    <col min="6" max="6" width="8.83203125" style="1" customWidth="1"/>
    <col min="7" max="7" width="13" style="1" customWidth="1"/>
    <col min="8" max="8" width="13.6640625" style="1" customWidth="1"/>
    <col min="9" max="9" width="13" style="1" customWidth="1"/>
    <col min="10" max="10" width="11.5" style="1" customWidth="1"/>
    <col min="11" max="11" width="13.6640625" style="1" customWidth="1"/>
    <col min="12" max="12" width="17.5" style="2" customWidth="1"/>
    <col min="13" max="13" width="15.1640625" style="2" customWidth="1"/>
    <col min="14" max="14" width="14.83203125" style="2" customWidth="1"/>
    <col min="15" max="15" width="17.5" style="2" customWidth="1"/>
    <col min="16" max="16" width="17.1640625" style="2" customWidth="1"/>
    <col min="17" max="17" width="19" style="3" customWidth="1"/>
    <col min="18" max="18" width="10.83203125" style="3" customWidth="1"/>
    <col min="19" max="19" width="11.83203125" style="3" customWidth="1"/>
    <col min="20" max="20" width="12.6640625" style="2" customWidth="1"/>
    <col min="21" max="22" width="12.1640625" style="2" customWidth="1"/>
    <col min="23" max="23" width="11.6640625" style="2" customWidth="1"/>
    <col min="24" max="24" width="10.1640625" style="2" customWidth="1"/>
    <col min="25" max="25" width="7.5" style="2" customWidth="1"/>
    <col min="26" max="26" width="15" style="2" customWidth="1"/>
    <col min="27" max="27" width="14.6640625" style="2" customWidth="1"/>
    <col min="28" max="28" width="17.33203125" style="2" customWidth="1"/>
    <col min="29" max="29" width="17" style="2" customWidth="1"/>
    <col min="30" max="30" width="17.5" style="2" customWidth="1"/>
    <col min="31" max="31" width="17.1640625" style="2" customWidth="1"/>
    <col min="32" max="34" width="12.83203125" style="2" customWidth="1"/>
    <col min="35" max="35" width="16" style="1" customWidth="1"/>
    <col min="36" max="36" width="8" style="2" customWidth="1"/>
    <col min="37" max="37" width="15.5" style="2" customWidth="1"/>
    <col min="38" max="38" width="15.33203125" style="2" customWidth="1"/>
    <col min="39" max="39" width="17.6640625" style="2" customWidth="1"/>
    <col min="40" max="40" width="17.5" style="2" customWidth="1"/>
    <col min="41" max="41" width="21.5" style="2" customWidth="1"/>
    <col min="42" max="42" width="28.5" style="2" customWidth="1"/>
    <col min="43" max="43" width="28.33203125" style="2" customWidth="1"/>
    <col min="44" max="44" width="30.83203125" style="2" customWidth="1"/>
    <col min="45" max="45" width="30.5" style="2" customWidth="1"/>
    <col min="46" max="46" width="26" style="2" customWidth="1"/>
    <col min="47" max="47" width="27" style="2" customWidth="1"/>
    <col min="48" max="48" width="21" style="2" customWidth="1"/>
    <col min="49" max="49" width="21.83203125" style="1" customWidth="1"/>
    <col min="50" max="50" width="14.5" style="1" customWidth="1"/>
    <col min="51" max="51" width="22.5" style="2" customWidth="1"/>
    <col min="52" max="52" width="22.33203125" style="2" customWidth="1"/>
    <col min="53" max="53" width="24.83203125" style="2" customWidth="1"/>
    <col min="54" max="54" width="24.5" style="2" customWidth="1"/>
    <col min="55" max="55" width="17" style="2" customWidth="1"/>
    <col min="56" max="56" width="16.6640625" style="2" customWidth="1"/>
    <col min="57" max="57" width="19.33203125" style="2" customWidth="1"/>
    <col min="58" max="58" width="19" style="2" customWidth="1"/>
    <col min="59" max="59" width="17.5" style="2" customWidth="1"/>
    <col min="60" max="60" width="17.33203125" style="2" customWidth="1"/>
    <col min="61" max="61" width="19.6640625" style="2" customWidth="1"/>
    <col min="62" max="62" width="19.5" style="2" customWidth="1"/>
    <col min="63" max="63" width="30.5" style="2" customWidth="1"/>
    <col min="64" max="64" width="30.33203125" style="2" customWidth="1"/>
    <col min="65" max="65" width="32.83203125" style="2" customWidth="1"/>
    <col min="66" max="66" width="32.5" style="2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2" t="s">
        <v>121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7" customFormat="1" x14ac:dyDescent="0.2">
      <c r="A2" s="4" t="s">
        <v>65</v>
      </c>
      <c r="B2" s="4" t="s">
        <v>103</v>
      </c>
      <c r="C2" s="4" t="s">
        <v>119</v>
      </c>
      <c r="D2" s="13">
        <f>L2/5</f>
        <v>15.224688720703124</v>
      </c>
      <c r="E2" s="5">
        <v>3.8061721324920654</v>
      </c>
      <c r="F2" s="4" t="s">
        <v>67</v>
      </c>
      <c r="G2" s="4" t="s">
        <v>68</v>
      </c>
      <c r="H2" s="4" t="s">
        <v>69</v>
      </c>
      <c r="I2" s="4" t="s">
        <v>69</v>
      </c>
      <c r="J2" s="4" t="s">
        <v>70</v>
      </c>
      <c r="K2" s="4" t="s">
        <v>66</v>
      </c>
      <c r="L2" s="5">
        <v>76.123443603515625</v>
      </c>
      <c r="M2" s="5" t="s">
        <v>71</v>
      </c>
      <c r="N2" s="5" t="s">
        <v>71</v>
      </c>
      <c r="O2" s="5">
        <v>5.0053162574768066</v>
      </c>
      <c r="P2" s="5">
        <v>2.8163547515869141</v>
      </c>
      <c r="Q2" s="6">
        <v>14551</v>
      </c>
      <c r="R2" s="6">
        <v>47</v>
      </c>
      <c r="S2" s="6">
        <v>14504</v>
      </c>
      <c r="T2" s="5">
        <v>0</v>
      </c>
      <c r="U2" s="5">
        <v>0</v>
      </c>
      <c r="V2" s="5">
        <v>0</v>
      </c>
      <c r="W2" s="5">
        <v>0</v>
      </c>
      <c r="X2" s="5" t="s">
        <v>71</v>
      </c>
      <c r="Y2" s="5" t="s">
        <v>71</v>
      </c>
      <c r="Z2" s="5" t="s">
        <v>71</v>
      </c>
      <c r="AA2" s="5" t="s">
        <v>71</v>
      </c>
      <c r="AB2" s="5" t="s">
        <v>71</v>
      </c>
      <c r="AC2" s="5" t="s">
        <v>71</v>
      </c>
      <c r="AD2" s="5" t="s">
        <v>71</v>
      </c>
      <c r="AE2" s="5" t="s">
        <v>71</v>
      </c>
      <c r="AF2" s="5">
        <v>5191.05126953125</v>
      </c>
      <c r="AG2" s="5" t="s">
        <v>71</v>
      </c>
      <c r="AH2" s="5" t="s">
        <v>71</v>
      </c>
      <c r="AI2" s="4" t="s">
        <v>71</v>
      </c>
      <c r="AJ2" s="5" t="s">
        <v>71</v>
      </c>
      <c r="AK2" s="5" t="s">
        <v>71</v>
      </c>
      <c r="AL2" s="5" t="s">
        <v>71</v>
      </c>
      <c r="AM2" s="5" t="s">
        <v>71</v>
      </c>
      <c r="AN2" s="5" t="s">
        <v>71</v>
      </c>
      <c r="AO2" s="5" t="s">
        <v>71</v>
      </c>
      <c r="AP2" s="5" t="s">
        <v>71</v>
      </c>
      <c r="AQ2" s="5" t="s">
        <v>71</v>
      </c>
      <c r="AR2" s="5" t="s">
        <v>71</v>
      </c>
      <c r="AS2" s="5" t="s">
        <v>71</v>
      </c>
      <c r="AT2" s="5">
        <v>6136.0333589594411</v>
      </c>
      <c r="AU2" s="5">
        <v>4597.1093689739146</v>
      </c>
      <c r="AV2" s="5">
        <v>4602.0801220169878</v>
      </c>
      <c r="AW2" s="4" t="s">
        <v>71</v>
      </c>
      <c r="AX2" s="4" t="s">
        <v>71</v>
      </c>
      <c r="AY2" s="5" t="s">
        <v>71</v>
      </c>
      <c r="AZ2" s="5" t="s">
        <v>71</v>
      </c>
      <c r="BA2" s="5">
        <v>4.3874940872192383</v>
      </c>
      <c r="BB2" s="5">
        <v>3.2788093090057373</v>
      </c>
      <c r="BC2" s="5" t="s">
        <v>71</v>
      </c>
      <c r="BD2" s="5" t="s">
        <v>71</v>
      </c>
      <c r="BE2" s="5" t="s">
        <v>71</v>
      </c>
      <c r="BF2" s="5" t="s">
        <v>71</v>
      </c>
      <c r="BG2" s="5" t="s">
        <v>71</v>
      </c>
      <c r="BH2" s="5" t="s">
        <v>71</v>
      </c>
      <c r="BI2" s="5" t="s">
        <v>71</v>
      </c>
      <c r="BJ2" s="5" t="s">
        <v>71</v>
      </c>
      <c r="BK2" s="5" t="s">
        <v>71</v>
      </c>
      <c r="BL2" s="5" t="s">
        <v>71</v>
      </c>
      <c r="BM2" s="5" t="s">
        <v>71</v>
      </c>
      <c r="BN2" s="5" t="s">
        <v>71</v>
      </c>
    </row>
    <row r="3" spans="1:66" s="7" customFormat="1" x14ac:dyDescent="0.2">
      <c r="A3" s="4" t="s">
        <v>72</v>
      </c>
      <c r="B3" s="4" t="s">
        <v>104</v>
      </c>
      <c r="C3" s="4" t="s">
        <v>119</v>
      </c>
      <c r="D3" s="13">
        <f>L3/5</f>
        <v>16.363751220703126</v>
      </c>
      <c r="E3" s="5">
        <v>4.090937614440918</v>
      </c>
      <c r="F3" s="4" t="s">
        <v>67</v>
      </c>
      <c r="G3" s="4" t="s">
        <v>68</v>
      </c>
      <c r="H3" s="4" t="s">
        <v>69</v>
      </c>
      <c r="I3" s="4" t="s">
        <v>69</v>
      </c>
      <c r="J3" s="4" t="s">
        <v>70</v>
      </c>
      <c r="K3" s="4" t="s">
        <v>66</v>
      </c>
      <c r="L3" s="5">
        <v>81.818756103515625</v>
      </c>
      <c r="M3" s="5" t="s">
        <v>71</v>
      </c>
      <c r="N3" s="5" t="s">
        <v>71</v>
      </c>
      <c r="O3" s="5">
        <v>5.3370785713195801</v>
      </c>
      <c r="P3" s="5">
        <v>3.0563869476318359</v>
      </c>
      <c r="Q3" s="6">
        <v>14404</v>
      </c>
      <c r="R3" s="6">
        <v>50</v>
      </c>
      <c r="S3" s="6">
        <v>14354</v>
      </c>
      <c r="T3" s="5">
        <v>0</v>
      </c>
      <c r="U3" s="5">
        <v>0</v>
      </c>
      <c r="V3" s="5">
        <v>0</v>
      </c>
      <c r="W3" s="5">
        <v>0</v>
      </c>
      <c r="X3" s="5" t="s">
        <v>71</v>
      </c>
      <c r="Y3" s="5" t="s">
        <v>71</v>
      </c>
      <c r="Z3" s="5" t="s">
        <v>71</v>
      </c>
      <c r="AA3" s="5" t="s">
        <v>71</v>
      </c>
      <c r="AB3" s="5" t="s">
        <v>71</v>
      </c>
      <c r="AC3" s="5" t="s">
        <v>71</v>
      </c>
      <c r="AD3" s="5" t="s">
        <v>71</v>
      </c>
      <c r="AE3" s="5" t="s">
        <v>71</v>
      </c>
      <c r="AF3" s="5">
        <v>5191.05126953125</v>
      </c>
      <c r="AG3" s="5" t="s">
        <v>71</v>
      </c>
      <c r="AH3" s="5" t="s">
        <v>71</v>
      </c>
      <c r="AI3" s="4" t="s">
        <v>71</v>
      </c>
      <c r="AJ3" s="5" t="s">
        <v>71</v>
      </c>
      <c r="AK3" s="5" t="s">
        <v>71</v>
      </c>
      <c r="AL3" s="5" t="s">
        <v>71</v>
      </c>
      <c r="AM3" s="5" t="s">
        <v>71</v>
      </c>
      <c r="AN3" s="5" t="s">
        <v>71</v>
      </c>
      <c r="AO3" s="5" t="s">
        <v>71</v>
      </c>
      <c r="AP3" s="5" t="s">
        <v>71</v>
      </c>
      <c r="AQ3" s="5" t="s">
        <v>71</v>
      </c>
      <c r="AR3" s="5" t="s">
        <v>71</v>
      </c>
      <c r="AS3" s="5" t="s">
        <v>71</v>
      </c>
      <c r="AT3" s="5">
        <v>5514.5215917968753</v>
      </c>
      <c r="AU3" s="5">
        <v>3165.1961288930515</v>
      </c>
      <c r="AV3" s="5">
        <v>3173.3512436629212</v>
      </c>
      <c r="AW3" s="4" t="s">
        <v>71</v>
      </c>
      <c r="AX3" s="4" t="s">
        <v>71</v>
      </c>
      <c r="AY3" s="5" t="s">
        <v>71</v>
      </c>
      <c r="AZ3" s="5" t="s">
        <v>71</v>
      </c>
      <c r="BA3" s="5">
        <v>4.6958847045898438</v>
      </c>
      <c r="BB3" s="5">
        <v>3.5405330657958984</v>
      </c>
      <c r="BC3" s="5" t="s">
        <v>71</v>
      </c>
      <c r="BD3" s="5" t="s">
        <v>71</v>
      </c>
      <c r="BE3" s="5" t="s">
        <v>71</v>
      </c>
      <c r="BF3" s="5" t="s">
        <v>71</v>
      </c>
      <c r="BG3" s="5" t="s">
        <v>71</v>
      </c>
      <c r="BH3" s="5" t="s">
        <v>71</v>
      </c>
      <c r="BI3" s="5" t="s">
        <v>71</v>
      </c>
      <c r="BJ3" s="5" t="s">
        <v>71</v>
      </c>
      <c r="BK3" s="5" t="s">
        <v>71</v>
      </c>
      <c r="BL3" s="5" t="s">
        <v>71</v>
      </c>
      <c r="BM3" s="5" t="s">
        <v>71</v>
      </c>
      <c r="BN3" s="5" t="s">
        <v>71</v>
      </c>
    </row>
    <row r="4" spans="1:66" s="11" customFormat="1" x14ac:dyDescent="0.2">
      <c r="A4" s="8" t="s">
        <v>73</v>
      </c>
      <c r="B4" s="8" t="s">
        <v>103</v>
      </c>
      <c r="C4" s="8" t="s">
        <v>120</v>
      </c>
      <c r="D4" s="14">
        <f>L4/5</f>
        <v>4.9221038818359375</v>
      </c>
      <c r="E4" s="9">
        <v>1.2305259704589844</v>
      </c>
      <c r="F4" s="8" t="s">
        <v>67</v>
      </c>
      <c r="G4" s="8" t="s">
        <v>68</v>
      </c>
      <c r="H4" s="8" t="s">
        <v>69</v>
      </c>
      <c r="I4" s="8" t="s">
        <v>69</v>
      </c>
      <c r="J4" s="8" t="s">
        <v>70</v>
      </c>
      <c r="K4" s="8" t="s">
        <v>66</v>
      </c>
      <c r="L4" s="9">
        <v>24.610519409179688</v>
      </c>
      <c r="M4" s="9" t="s">
        <v>71</v>
      </c>
      <c r="N4" s="9" t="s">
        <v>71</v>
      </c>
      <c r="O4" s="9">
        <v>1.9981467723846436</v>
      </c>
      <c r="P4" s="9">
        <v>0.69051814079284668</v>
      </c>
      <c r="Q4" s="10">
        <v>13392</v>
      </c>
      <c r="R4" s="10">
        <v>14</v>
      </c>
      <c r="S4" s="10">
        <v>13378</v>
      </c>
      <c r="T4" s="9">
        <v>0</v>
      </c>
      <c r="U4" s="9">
        <v>0</v>
      </c>
      <c r="V4" s="9">
        <v>0</v>
      </c>
      <c r="W4" s="9">
        <v>0</v>
      </c>
      <c r="X4" s="9" t="s">
        <v>71</v>
      </c>
      <c r="Y4" s="9" t="s">
        <v>71</v>
      </c>
      <c r="Z4" s="9" t="s">
        <v>71</v>
      </c>
      <c r="AA4" s="9" t="s">
        <v>71</v>
      </c>
      <c r="AB4" s="9" t="s">
        <v>71</v>
      </c>
      <c r="AC4" s="9" t="s">
        <v>71</v>
      </c>
      <c r="AD4" s="9" t="s">
        <v>71</v>
      </c>
      <c r="AE4" s="9" t="s">
        <v>71</v>
      </c>
      <c r="AF4" s="9">
        <v>4824.53125</v>
      </c>
      <c r="AG4" s="9" t="s">
        <v>71</v>
      </c>
      <c r="AH4" s="9" t="s">
        <v>71</v>
      </c>
      <c r="AI4" s="8" t="s">
        <v>71</v>
      </c>
      <c r="AJ4" s="9" t="s">
        <v>71</v>
      </c>
      <c r="AK4" s="9" t="s">
        <v>71</v>
      </c>
      <c r="AL4" s="9" t="s">
        <v>71</v>
      </c>
      <c r="AM4" s="9" t="s">
        <v>71</v>
      </c>
      <c r="AN4" s="9" t="s">
        <v>71</v>
      </c>
      <c r="AO4" s="9" t="s">
        <v>71</v>
      </c>
      <c r="AP4" s="9" t="s">
        <v>71</v>
      </c>
      <c r="AQ4" s="9" t="s">
        <v>71</v>
      </c>
      <c r="AR4" s="9" t="s">
        <v>71</v>
      </c>
      <c r="AS4" s="9" t="s">
        <v>71</v>
      </c>
      <c r="AT4" s="9">
        <v>6476.7112862723216</v>
      </c>
      <c r="AU4" s="9">
        <v>3897.7330383401154</v>
      </c>
      <c r="AV4" s="9">
        <v>3900.4291028167468</v>
      </c>
      <c r="AW4" s="8" t="s">
        <v>71</v>
      </c>
      <c r="AX4" s="8" t="s">
        <v>71</v>
      </c>
      <c r="AY4" s="9" t="s">
        <v>71</v>
      </c>
      <c r="AZ4" s="9" t="s">
        <v>71</v>
      </c>
      <c r="BA4" s="9">
        <v>1.5898184776306152</v>
      </c>
      <c r="BB4" s="9">
        <v>0.92998301982879639</v>
      </c>
      <c r="BC4" s="9" t="s">
        <v>71</v>
      </c>
      <c r="BD4" s="9" t="s">
        <v>71</v>
      </c>
      <c r="BE4" s="9" t="s">
        <v>71</v>
      </c>
      <c r="BF4" s="9" t="s">
        <v>71</v>
      </c>
      <c r="BG4" s="9" t="s">
        <v>71</v>
      </c>
      <c r="BH4" s="9" t="s">
        <v>71</v>
      </c>
      <c r="BI4" s="9" t="s">
        <v>71</v>
      </c>
      <c r="BJ4" s="9" t="s">
        <v>71</v>
      </c>
      <c r="BK4" s="9" t="s">
        <v>71</v>
      </c>
      <c r="BL4" s="9" t="s">
        <v>71</v>
      </c>
      <c r="BM4" s="9" t="s">
        <v>71</v>
      </c>
      <c r="BN4" s="9" t="s">
        <v>71</v>
      </c>
    </row>
    <row r="5" spans="1:66" s="11" customFormat="1" x14ac:dyDescent="0.2">
      <c r="A5" s="8" t="s">
        <v>74</v>
      </c>
      <c r="B5" s="8" t="s">
        <v>104</v>
      </c>
      <c r="C5" s="8" t="s">
        <v>120</v>
      </c>
      <c r="D5" s="14">
        <f>L5/5</f>
        <v>0.8635438919067383</v>
      </c>
      <c r="E5" s="9">
        <v>0.21588596701622009</v>
      </c>
      <c r="F5" s="8" t="s">
        <v>67</v>
      </c>
      <c r="G5" s="8" t="s">
        <v>68</v>
      </c>
      <c r="H5" s="8" t="s">
        <v>69</v>
      </c>
      <c r="I5" s="8" t="s">
        <v>69</v>
      </c>
      <c r="J5" s="8" t="s">
        <v>70</v>
      </c>
      <c r="K5" s="8" t="s">
        <v>66</v>
      </c>
      <c r="L5" s="9">
        <v>4.3177194595336914</v>
      </c>
      <c r="M5" s="9" t="s">
        <v>71</v>
      </c>
      <c r="N5" s="9" t="s">
        <v>71</v>
      </c>
      <c r="O5" s="9">
        <v>0.57225644588470459</v>
      </c>
      <c r="P5" s="9">
        <v>5.1233351230621338E-2</v>
      </c>
      <c r="Q5" s="10">
        <v>16350</v>
      </c>
      <c r="R5" s="10">
        <v>3</v>
      </c>
      <c r="S5" s="10">
        <v>16347</v>
      </c>
      <c r="T5" s="9">
        <v>0</v>
      </c>
      <c r="U5" s="9">
        <v>0</v>
      </c>
      <c r="V5" s="9">
        <v>0</v>
      </c>
      <c r="W5" s="9">
        <v>0</v>
      </c>
      <c r="X5" s="9" t="s">
        <v>71</v>
      </c>
      <c r="Y5" s="9" t="s">
        <v>71</v>
      </c>
      <c r="Z5" s="9" t="s">
        <v>71</v>
      </c>
      <c r="AA5" s="9" t="s">
        <v>71</v>
      </c>
      <c r="AB5" s="9" t="s">
        <v>71</v>
      </c>
      <c r="AC5" s="9" t="s">
        <v>71</v>
      </c>
      <c r="AD5" s="9" t="s">
        <v>71</v>
      </c>
      <c r="AE5" s="9" t="s">
        <v>71</v>
      </c>
      <c r="AF5" s="9">
        <v>4824.53125</v>
      </c>
      <c r="AG5" s="9" t="s">
        <v>71</v>
      </c>
      <c r="AH5" s="9" t="s">
        <v>71</v>
      </c>
      <c r="AI5" s="8" t="s">
        <v>71</v>
      </c>
      <c r="AJ5" s="9" t="s">
        <v>71</v>
      </c>
      <c r="AK5" s="9" t="s">
        <v>71</v>
      </c>
      <c r="AL5" s="9" t="s">
        <v>71</v>
      </c>
      <c r="AM5" s="9" t="s">
        <v>71</v>
      </c>
      <c r="AN5" s="9" t="s">
        <v>71</v>
      </c>
      <c r="AO5" s="9" t="s">
        <v>71</v>
      </c>
      <c r="AP5" s="9" t="s">
        <v>71</v>
      </c>
      <c r="AQ5" s="9" t="s">
        <v>71</v>
      </c>
      <c r="AR5" s="9" t="s">
        <v>71</v>
      </c>
      <c r="AS5" s="9" t="s">
        <v>71</v>
      </c>
      <c r="AT5" s="9">
        <v>6346.888834635417</v>
      </c>
      <c r="AU5" s="9">
        <v>3286.2127563752856</v>
      </c>
      <c r="AV5" s="9">
        <v>3286.7743483162562</v>
      </c>
      <c r="AW5" s="8" t="s">
        <v>71</v>
      </c>
      <c r="AX5" s="8" t="s">
        <v>71</v>
      </c>
      <c r="AY5" s="9" t="s">
        <v>71</v>
      </c>
      <c r="AZ5" s="9" t="s">
        <v>71</v>
      </c>
      <c r="BA5" s="9">
        <v>0.36962094902992249</v>
      </c>
      <c r="BB5" s="9">
        <v>0.11218379437923431</v>
      </c>
      <c r="BC5" s="9" t="s">
        <v>71</v>
      </c>
      <c r="BD5" s="9" t="s">
        <v>71</v>
      </c>
      <c r="BE5" s="9" t="s">
        <v>71</v>
      </c>
      <c r="BF5" s="9" t="s">
        <v>71</v>
      </c>
      <c r="BG5" s="9" t="s">
        <v>71</v>
      </c>
      <c r="BH5" s="9" t="s">
        <v>71</v>
      </c>
      <c r="BI5" s="9" t="s">
        <v>71</v>
      </c>
      <c r="BJ5" s="9" t="s">
        <v>71</v>
      </c>
      <c r="BK5" s="9" t="s">
        <v>71</v>
      </c>
      <c r="BL5" s="9" t="s">
        <v>71</v>
      </c>
      <c r="BM5" s="9" t="s">
        <v>71</v>
      </c>
      <c r="BN5" s="9" t="s">
        <v>71</v>
      </c>
    </row>
    <row r="6" spans="1:66" s="7" customFormat="1" x14ac:dyDescent="0.2">
      <c r="A6" s="4" t="s">
        <v>75</v>
      </c>
      <c r="B6" s="4" t="s">
        <v>105</v>
      </c>
      <c r="C6" s="4" t="s">
        <v>119</v>
      </c>
      <c r="D6" s="13">
        <f t="shared" ref="D6:D33" si="0">L6/5</f>
        <v>29.093646240234374</v>
      </c>
      <c r="E6" s="5">
        <v>7.273411750793457</v>
      </c>
      <c r="F6" s="4" t="s">
        <v>67</v>
      </c>
      <c r="G6" s="4" t="s">
        <v>68</v>
      </c>
      <c r="H6" s="4" t="s">
        <v>69</v>
      </c>
      <c r="I6" s="4" t="s">
        <v>69</v>
      </c>
      <c r="J6" s="4" t="s">
        <v>70</v>
      </c>
      <c r="K6" s="4" t="s">
        <v>66</v>
      </c>
      <c r="L6" s="5">
        <v>145.46823120117188</v>
      </c>
      <c r="M6" s="5" t="s">
        <v>71</v>
      </c>
      <c r="N6" s="5" t="s">
        <v>71</v>
      </c>
      <c r="O6" s="5">
        <v>9.0945501327514648</v>
      </c>
      <c r="P6" s="5">
        <v>5.7147345542907715</v>
      </c>
      <c r="Q6" s="6">
        <v>11682</v>
      </c>
      <c r="R6" s="6">
        <v>72</v>
      </c>
      <c r="S6" s="6">
        <v>11610</v>
      </c>
      <c r="T6" s="5">
        <v>0</v>
      </c>
      <c r="U6" s="5">
        <v>0</v>
      </c>
      <c r="V6" s="5">
        <v>0</v>
      </c>
      <c r="W6" s="5">
        <v>0</v>
      </c>
      <c r="X6" s="5" t="s">
        <v>71</v>
      </c>
      <c r="Y6" s="5" t="s">
        <v>71</v>
      </c>
      <c r="Z6" s="5" t="s">
        <v>71</v>
      </c>
      <c r="AA6" s="5" t="s">
        <v>71</v>
      </c>
      <c r="AB6" s="5" t="s">
        <v>71</v>
      </c>
      <c r="AC6" s="5" t="s">
        <v>71</v>
      </c>
      <c r="AD6" s="5" t="s">
        <v>71</v>
      </c>
      <c r="AE6" s="5" t="s">
        <v>71</v>
      </c>
      <c r="AF6" s="5">
        <v>5191.05126953125</v>
      </c>
      <c r="AG6" s="5" t="s">
        <v>71</v>
      </c>
      <c r="AH6" s="5" t="s">
        <v>71</v>
      </c>
      <c r="AI6" s="4" t="s">
        <v>71</v>
      </c>
      <c r="AJ6" s="5" t="s">
        <v>71</v>
      </c>
      <c r="AK6" s="5" t="s">
        <v>71</v>
      </c>
      <c r="AL6" s="5" t="s">
        <v>71</v>
      </c>
      <c r="AM6" s="5" t="s">
        <v>71</v>
      </c>
      <c r="AN6" s="5" t="s">
        <v>71</v>
      </c>
      <c r="AO6" s="5" t="s">
        <v>71</v>
      </c>
      <c r="AP6" s="5" t="s">
        <v>71</v>
      </c>
      <c r="AQ6" s="5" t="s">
        <v>71</v>
      </c>
      <c r="AR6" s="5" t="s">
        <v>71</v>
      </c>
      <c r="AS6" s="5" t="s">
        <v>71</v>
      </c>
      <c r="AT6" s="5">
        <v>5754.8530612521699</v>
      </c>
      <c r="AU6" s="5">
        <v>4363.6440657005342</v>
      </c>
      <c r="AV6" s="5">
        <v>4372.218543331086</v>
      </c>
      <c r="AW6" s="4" t="s">
        <v>71</v>
      </c>
      <c r="AX6" s="4" t="s">
        <v>71</v>
      </c>
      <c r="AY6" s="5" t="s">
        <v>71</v>
      </c>
      <c r="AZ6" s="5" t="s">
        <v>71</v>
      </c>
      <c r="BA6" s="5">
        <v>8.1636505126953125</v>
      </c>
      <c r="BB6" s="5">
        <v>6.4507780075073242</v>
      </c>
      <c r="BC6" s="5" t="s">
        <v>71</v>
      </c>
      <c r="BD6" s="5" t="s">
        <v>71</v>
      </c>
      <c r="BE6" s="5" t="s">
        <v>71</v>
      </c>
      <c r="BF6" s="5" t="s">
        <v>71</v>
      </c>
      <c r="BG6" s="5" t="s">
        <v>71</v>
      </c>
      <c r="BH6" s="5" t="s">
        <v>71</v>
      </c>
      <c r="BI6" s="5" t="s">
        <v>71</v>
      </c>
      <c r="BJ6" s="5" t="s">
        <v>71</v>
      </c>
      <c r="BK6" s="5" t="s">
        <v>71</v>
      </c>
      <c r="BL6" s="5" t="s">
        <v>71</v>
      </c>
      <c r="BM6" s="5" t="s">
        <v>71</v>
      </c>
      <c r="BN6" s="5" t="s">
        <v>71</v>
      </c>
    </row>
    <row r="7" spans="1:66" s="7" customFormat="1" x14ac:dyDescent="0.2">
      <c r="A7" s="4" t="s">
        <v>76</v>
      </c>
      <c r="B7" s="4" t="s">
        <v>106</v>
      </c>
      <c r="C7" s="4" t="s">
        <v>119</v>
      </c>
      <c r="D7" s="13">
        <f t="shared" si="0"/>
        <v>11.344865417480468</v>
      </c>
      <c r="E7" s="5">
        <v>2.8362164497375488</v>
      </c>
      <c r="F7" s="4" t="s">
        <v>67</v>
      </c>
      <c r="G7" s="4" t="s">
        <v>68</v>
      </c>
      <c r="H7" s="4" t="s">
        <v>69</v>
      </c>
      <c r="I7" s="4" t="s">
        <v>69</v>
      </c>
      <c r="J7" s="4" t="s">
        <v>70</v>
      </c>
      <c r="K7" s="4" t="s">
        <v>66</v>
      </c>
      <c r="L7" s="5">
        <v>56.724327087402344</v>
      </c>
      <c r="M7" s="5" t="s">
        <v>71</v>
      </c>
      <c r="N7" s="5" t="s">
        <v>71</v>
      </c>
      <c r="O7" s="5">
        <v>3.9218029975891113</v>
      </c>
      <c r="P7" s="5">
        <v>1.9726811647415161</v>
      </c>
      <c r="Q7" s="6">
        <v>13705</v>
      </c>
      <c r="R7" s="6">
        <v>33</v>
      </c>
      <c r="S7" s="6">
        <v>13672</v>
      </c>
      <c r="T7" s="5">
        <v>0</v>
      </c>
      <c r="U7" s="5">
        <v>0</v>
      </c>
      <c r="V7" s="5">
        <v>0</v>
      </c>
      <c r="W7" s="5">
        <v>0</v>
      </c>
      <c r="X7" s="5" t="s">
        <v>71</v>
      </c>
      <c r="Y7" s="5" t="s">
        <v>71</v>
      </c>
      <c r="Z7" s="5" t="s">
        <v>71</v>
      </c>
      <c r="AA7" s="5" t="s">
        <v>71</v>
      </c>
      <c r="AB7" s="5" t="s">
        <v>71</v>
      </c>
      <c r="AC7" s="5" t="s">
        <v>71</v>
      </c>
      <c r="AD7" s="5" t="s">
        <v>71</v>
      </c>
      <c r="AE7" s="5" t="s">
        <v>71</v>
      </c>
      <c r="AF7" s="5">
        <v>5191.05126953125</v>
      </c>
      <c r="AG7" s="5" t="s">
        <v>71</v>
      </c>
      <c r="AH7" s="5" t="s">
        <v>71</v>
      </c>
      <c r="AI7" s="4" t="s">
        <v>71</v>
      </c>
      <c r="AJ7" s="5" t="s">
        <v>71</v>
      </c>
      <c r="AK7" s="5" t="s">
        <v>71</v>
      </c>
      <c r="AL7" s="5" t="s">
        <v>71</v>
      </c>
      <c r="AM7" s="5" t="s">
        <v>71</v>
      </c>
      <c r="AN7" s="5" t="s">
        <v>71</v>
      </c>
      <c r="AO7" s="5" t="s">
        <v>71</v>
      </c>
      <c r="AP7" s="5" t="s">
        <v>71</v>
      </c>
      <c r="AQ7" s="5" t="s">
        <v>71</v>
      </c>
      <c r="AR7" s="5" t="s">
        <v>71</v>
      </c>
      <c r="AS7" s="5" t="s">
        <v>71</v>
      </c>
      <c r="AT7" s="5">
        <v>5520.37255859375</v>
      </c>
      <c r="AU7" s="5">
        <v>3382.7116365650372</v>
      </c>
      <c r="AV7" s="5">
        <v>3387.85886826347</v>
      </c>
      <c r="AW7" s="4" t="s">
        <v>71</v>
      </c>
      <c r="AX7" s="4" t="s">
        <v>71</v>
      </c>
      <c r="AY7" s="5" t="s">
        <v>71</v>
      </c>
      <c r="AZ7" s="5" t="s">
        <v>71</v>
      </c>
      <c r="BA7" s="5">
        <v>3.3581371307373047</v>
      </c>
      <c r="BB7" s="5">
        <v>2.3715543746948242</v>
      </c>
      <c r="BC7" s="5" t="s">
        <v>71</v>
      </c>
      <c r="BD7" s="5" t="s">
        <v>71</v>
      </c>
      <c r="BE7" s="5" t="s">
        <v>71</v>
      </c>
      <c r="BF7" s="5" t="s">
        <v>71</v>
      </c>
      <c r="BG7" s="5" t="s">
        <v>71</v>
      </c>
      <c r="BH7" s="5" t="s">
        <v>71</v>
      </c>
      <c r="BI7" s="5" t="s">
        <v>71</v>
      </c>
      <c r="BJ7" s="5" t="s">
        <v>71</v>
      </c>
      <c r="BK7" s="5" t="s">
        <v>71</v>
      </c>
      <c r="BL7" s="5" t="s">
        <v>71</v>
      </c>
      <c r="BM7" s="5" t="s">
        <v>71</v>
      </c>
      <c r="BN7" s="5" t="s">
        <v>71</v>
      </c>
    </row>
    <row r="8" spans="1:66" s="11" customFormat="1" x14ac:dyDescent="0.2">
      <c r="A8" s="8" t="s">
        <v>77</v>
      </c>
      <c r="B8" s="8" t="s">
        <v>105</v>
      </c>
      <c r="C8" s="8" t="s">
        <v>120</v>
      </c>
      <c r="D8" s="14">
        <f t="shared" si="0"/>
        <v>5.8205108642578125</v>
      </c>
      <c r="E8" s="9">
        <v>1.4551277160644531</v>
      </c>
      <c r="F8" s="8" t="s">
        <v>67</v>
      </c>
      <c r="G8" s="8" t="s">
        <v>68</v>
      </c>
      <c r="H8" s="8" t="s">
        <v>69</v>
      </c>
      <c r="I8" s="8" t="s">
        <v>69</v>
      </c>
      <c r="J8" s="8" t="s">
        <v>70</v>
      </c>
      <c r="K8" s="8" t="s">
        <v>66</v>
      </c>
      <c r="L8" s="9">
        <v>29.102554321289062</v>
      </c>
      <c r="M8" s="9" t="s">
        <v>71</v>
      </c>
      <c r="N8" s="9" t="s">
        <v>71</v>
      </c>
      <c r="O8" s="9">
        <v>2.2154965400695801</v>
      </c>
      <c r="P8" s="9">
        <v>0.89269900321960449</v>
      </c>
      <c r="Q8" s="10">
        <v>15371</v>
      </c>
      <c r="R8" s="10">
        <v>19</v>
      </c>
      <c r="S8" s="10">
        <v>15352</v>
      </c>
      <c r="T8" s="9">
        <v>0</v>
      </c>
      <c r="U8" s="9">
        <v>0</v>
      </c>
      <c r="V8" s="9">
        <v>0</v>
      </c>
      <c r="W8" s="9">
        <v>0</v>
      </c>
      <c r="X8" s="9" t="s">
        <v>71</v>
      </c>
      <c r="Y8" s="9" t="s">
        <v>71</v>
      </c>
      <c r="Z8" s="9" t="s">
        <v>71</v>
      </c>
      <c r="AA8" s="9" t="s">
        <v>71</v>
      </c>
      <c r="AB8" s="9" t="s">
        <v>71</v>
      </c>
      <c r="AC8" s="9" t="s">
        <v>71</v>
      </c>
      <c r="AD8" s="9" t="s">
        <v>71</v>
      </c>
      <c r="AE8" s="9" t="s">
        <v>71</v>
      </c>
      <c r="AF8" s="9">
        <v>4824.53125</v>
      </c>
      <c r="AG8" s="9" t="s">
        <v>71</v>
      </c>
      <c r="AH8" s="9" t="s">
        <v>71</v>
      </c>
      <c r="AI8" s="8" t="s">
        <v>71</v>
      </c>
      <c r="AJ8" s="9" t="s">
        <v>71</v>
      </c>
      <c r="AK8" s="9" t="s">
        <v>71</v>
      </c>
      <c r="AL8" s="9" t="s">
        <v>71</v>
      </c>
      <c r="AM8" s="9" t="s">
        <v>71</v>
      </c>
      <c r="AN8" s="9" t="s">
        <v>71</v>
      </c>
      <c r="AO8" s="9" t="s">
        <v>71</v>
      </c>
      <c r="AP8" s="9" t="s">
        <v>71</v>
      </c>
      <c r="AQ8" s="9" t="s">
        <v>71</v>
      </c>
      <c r="AR8" s="9" t="s">
        <v>71</v>
      </c>
      <c r="AS8" s="9" t="s">
        <v>71</v>
      </c>
      <c r="AT8" s="9">
        <v>6459.0088918585525</v>
      </c>
      <c r="AU8" s="9">
        <v>3956.174818491178</v>
      </c>
      <c r="AV8" s="9">
        <v>3959.2685565299507</v>
      </c>
      <c r="AW8" s="8" t="s">
        <v>71</v>
      </c>
      <c r="AX8" s="8" t="s">
        <v>71</v>
      </c>
      <c r="AY8" s="9" t="s">
        <v>71</v>
      </c>
      <c r="AZ8" s="9" t="s">
        <v>71</v>
      </c>
      <c r="BA8" s="9">
        <v>1.8148216009140015</v>
      </c>
      <c r="BB8" s="9">
        <v>1.146490216255188</v>
      </c>
      <c r="BC8" s="9" t="s">
        <v>71</v>
      </c>
      <c r="BD8" s="9" t="s">
        <v>71</v>
      </c>
      <c r="BE8" s="9" t="s">
        <v>71</v>
      </c>
      <c r="BF8" s="9" t="s">
        <v>71</v>
      </c>
      <c r="BG8" s="9" t="s">
        <v>71</v>
      </c>
      <c r="BH8" s="9" t="s">
        <v>71</v>
      </c>
      <c r="BI8" s="9" t="s">
        <v>71</v>
      </c>
      <c r="BJ8" s="9" t="s">
        <v>71</v>
      </c>
      <c r="BK8" s="9" t="s">
        <v>71</v>
      </c>
      <c r="BL8" s="9" t="s">
        <v>71</v>
      </c>
      <c r="BM8" s="9" t="s">
        <v>71</v>
      </c>
      <c r="BN8" s="9" t="s">
        <v>71</v>
      </c>
    </row>
    <row r="9" spans="1:66" s="11" customFormat="1" x14ac:dyDescent="0.2">
      <c r="A9" s="8" t="s">
        <v>78</v>
      </c>
      <c r="B9" s="8" t="s">
        <v>106</v>
      </c>
      <c r="C9" s="8" t="s">
        <v>120</v>
      </c>
      <c r="D9" s="14">
        <f t="shared" si="0"/>
        <v>1.200480079650879</v>
      </c>
      <c r="E9" s="9">
        <v>0.3001200258731842</v>
      </c>
      <c r="F9" s="8" t="s">
        <v>67</v>
      </c>
      <c r="G9" s="8" t="s">
        <v>68</v>
      </c>
      <c r="H9" s="8" t="s">
        <v>69</v>
      </c>
      <c r="I9" s="8" t="s">
        <v>69</v>
      </c>
      <c r="J9" s="8" t="s">
        <v>70</v>
      </c>
      <c r="K9" s="8" t="s">
        <v>66</v>
      </c>
      <c r="L9" s="9">
        <v>6.0024003982543945</v>
      </c>
      <c r="M9" s="9" t="s">
        <v>71</v>
      </c>
      <c r="N9" s="9" t="s">
        <v>71</v>
      </c>
      <c r="O9" s="9">
        <v>0.70773059129714966</v>
      </c>
      <c r="P9" s="9">
        <v>9.0553164482116699E-2</v>
      </c>
      <c r="Q9" s="10">
        <v>15682</v>
      </c>
      <c r="R9" s="10">
        <v>4</v>
      </c>
      <c r="S9" s="10">
        <v>15678</v>
      </c>
      <c r="T9" s="9">
        <v>0</v>
      </c>
      <c r="U9" s="9">
        <v>0</v>
      </c>
      <c r="V9" s="9">
        <v>0</v>
      </c>
      <c r="W9" s="9">
        <v>0</v>
      </c>
      <c r="X9" s="9" t="s">
        <v>71</v>
      </c>
      <c r="Y9" s="9" t="s">
        <v>71</v>
      </c>
      <c r="Z9" s="9" t="s">
        <v>71</v>
      </c>
      <c r="AA9" s="9" t="s">
        <v>71</v>
      </c>
      <c r="AB9" s="9" t="s">
        <v>71</v>
      </c>
      <c r="AC9" s="9" t="s">
        <v>71</v>
      </c>
      <c r="AD9" s="9" t="s">
        <v>71</v>
      </c>
      <c r="AE9" s="9" t="s">
        <v>71</v>
      </c>
      <c r="AF9" s="9">
        <v>4824.53125</v>
      </c>
      <c r="AG9" s="9" t="s">
        <v>71</v>
      </c>
      <c r="AH9" s="9" t="s">
        <v>71</v>
      </c>
      <c r="AI9" s="8" t="s">
        <v>71</v>
      </c>
      <c r="AJ9" s="9" t="s">
        <v>71</v>
      </c>
      <c r="AK9" s="9" t="s">
        <v>71</v>
      </c>
      <c r="AL9" s="9" t="s">
        <v>71</v>
      </c>
      <c r="AM9" s="9" t="s">
        <v>71</v>
      </c>
      <c r="AN9" s="9" t="s">
        <v>71</v>
      </c>
      <c r="AO9" s="9" t="s">
        <v>71</v>
      </c>
      <c r="AP9" s="9" t="s">
        <v>71</v>
      </c>
      <c r="AQ9" s="9" t="s">
        <v>71</v>
      </c>
      <c r="AR9" s="9" t="s">
        <v>71</v>
      </c>
      <c r="AS9" s="9" t="s">
        <v>71</v>
      </c>
      <c r="AT9" s="9">
        <v>6169.6815185546875</v>
      </c>
      <c r="AU9" s="9">
        <v>3176.7074396303988</v>
      </c>
      <c r="AV9" s="9">
        <v>3177.4708560514978</v>
      </c>
      <c r="AW9" s="8" t="s">
        <v>71</v>
      </c>
      <c r="AX9" s="8" t="s">
        <v>71</v>
      </c>
      <c r="AY9" s="9" t="s">
        <v>71</v>
      </c>
      <c r="AZ9" s="9" t="s">
        <v>71</v>
      </c>
      <c r="BA9" s="9">
        <v>0.47940325736999512</v>
      </c>
      <c r="BB9" s="9">
        <v>0.17233456671237946</v>
      </c>
      <c r="BC9" s="9" t="s">
        <v>71</v>
      </c>
      <c r="BD9" s="9" t="s">
        <v>71</v>
      </c>
      <c r="BE9" s="9" t="s">
        <v>71</v>
      </c>
      <c r="BF9" s="9" t="s">
        <v>71</v>
      </c>
      <c r="BG9" s="9" t="s">
        <v>71</v>
      </c>
      <c r="BH9" s="9" t="s">
        <v>71</v>
      </c>
      <c r="BI9" s="9" t="s">
        <v>71</v>
      </c>
      <c r="BJ9" s="9" t="s">
        <v>71</v>
      </c>
      <c r="BK9" s="9" t="s">
        <v>71</v>
      </c>
      <c r="BL9" s="9" t="s">
        <v>71</v>
      </c>
      <c r="BM9" s="9" t="s">
        <v>71</v>
      </c>
      <c r="BN9" s="9" t="s">
        <v>71</v>
      </c>
    </row>
    <row r="10" spans="1:66" s="7" customFormat="1" x14ac:dyDescent="0.2">
      <c r="A10" s="4" t="s">
        <v>79</v>
      </c>
      <c r="B10" s="4" t="s">
        <v>107</v>
      </c>
      <c r="C10" s="4" t="s">
        <v>119</v>
      </c>
      <c r="D10" s="13">
        <f t="shared" si="0"/>
        <v>15.591293334960938</v>
      </c>
      <c r="E10" s="5">
        <v>3.8978233337402344</v>
      </c>
      <c r="F10" s="4" t="s">
        <v>67</v>
      </c>
      <c r="G10" s="4" t="s">
        <v>68</v>
      </c>
      <c r="H10" s="4" t="s">
        <v>69</v>
      </c>
      <c r="I10" s="4" t="s">
        <v>69</v>
      </c>
      <c r="J10" s="4" t="s">
        <v>70</v>
      </c>
      <c r="K10" s="4" t="s">
        <v>66</v>
      </c>
      <c r="L10" s="5">
        <v>77.956466674804688</v>
      </c>
      <c r="M10" s="5" t="s">
        <v>71</v>
      </c>
      <c r="N10" s="5" t="s">
        <v>71</v>
      </c>
      <c r="O10" s="5">
        <v>4.9633440971374512</v>
      </c>
      <c r="P10" s="5">
        <v>2.997429370880127</v>
      </c>
      <c r="Q10" s="6">
        <v>18442</v>
      </c>
      <c r="R10" s="6">
        <v>61</v>
      </c>
      <c r="S10" s="6">
        <v>18381</v>
      </c>
      <c r="T10" s="5">
        <v>0</v>
      </c>
      <c r="U10" s="5">
        <v>0</v>
      </c>
      <c r="V10" s="5">
        <v>0</v>
      </c>
      <c r="W10" s="5">
        <v>0</v>
      </c>
      <c r="X10" s="5" t="s">
        <v>71</v>
      </c>
      <c r="Y10" s="5" t="s">
        <v>71</v>
      </c>
      <c r="Z10" s="5" t="s">
        <v>71</v>
      </c>
      <c r="AA10" s="5" t="s">
        <v>71</v>
      </c>
      <c r="AB10" s="5" t="s">
        <v>71</v>
      </c>
      <c r="AC10" s="5" t="s">
        <v>71</v>
      </c>
      <c r="AD10" s="5" t="s">
        <v>71</v>
      </c>
      <c r="AE10" s="5" t="s">
        <v>71</v>
      </c>
      <c r="AF10" s="5">
        <v>5191.05126953125</v>
      </c>
      <c r="AG10" s="5" t="s">
        <v>71</v>
      </c>
      <c r="AH10" s="5" t="s">
        <v>71</v>
      </c>
      <c r="AI10" s="4" t="s">
        <v>71</v>
      </c>
      <c r="AJ10" s="5" t="s">
        <v>71</v>
      </c>
      <c r="AK10" s="5" t="s">
        <v>71</v>
      </c>
      <c r="AL10" s="5" t="s">
        <v>71</v>
      </c>
      <c r="AM10" s="5" t="s">
        <v>71</v>
      </c>
      <c r="AN10" s="5" t="s">
        <v>71</v>
      </c>
      <c r="AO10" s="5" t="s">
        <v>71</v>
      </c>
      <c r="AP10" s="5" t="s">
        <v>71</v>
      </c>
      <c r="AQ10" s="5" t="s">
        <v>71</v>
      </c>
      <c r="AR10" s="5" t="s">
        <v>71</v>
      </c>
      <c r="AS10" s="5" t="s">
        <v>71</v>
      </c>
      <c r="AT10" s="5">
        <v>5995.2959224513315</v>
      </c>
      <c r="AU10" s="5">
        <v>4538.1190568141437</v>
      </c>
      <c r="AV10" s="5">
        <v>4542.9389130555564</v>
      </c>
      <c r="AW10" s="4" t="s">
        <v>71</v>
      </c>
      <c r="AX10" s="4" t="s">
        <v>71</v>
      </c>
      <c r="AY10" s="5" t="s">
        <v>71</v>
      </c>
      <c r="AZ10" s="5" t="s">
        <v>71</v>
      </c>
      <c r="BA10" s="5">
        <v>4.4172077178955078</v>
      </c>
      <c r="BB10" s="5">
        <v>3.4210205078125</v>
      </c>
      <c r="BC10" s="5" t="s">
        <v>71</v>
      </c>
      <c r="BD10" s="5" t="s">
        <v>71</v>
      </c>
      <c r="BE10" s="5" t="s">
        <v>71</v>
      </c>
      <c r="BF10" s="5" t="s">
        <v>71</v>
      </c>
      <c r="BG10" s="5" t="s">
        <v>71</v>
      </c>
      <c r="BH10" s="5" t="s">
        <v>71</v>
      </c>
      <c r="BI10" s="5" t="s">
        <v>71</v>
      </c>
      <c r="BJ10" s="5" t="s">
        <v>71</v>
      </c>
      <c r="BK10" s="5" t="s">
        <v>71</v>
      </c>
      <c r="BL10" s="5" t="s">
        <v>71</v>
      </c>
      <c r="BM10" s="5" t="s">
        <v>71</v>
      </c>
      <c r="BN10" s="5" t="s">
        <v>71</v>
      </c>
    </row>
    <row r="11" spans="1:66" s="7" customFormat="1" x14ac:dyDescent="0.2">
      <c r="A11" s="4" t="s">
        <v>80</v>
      </c>
      <c r="B11" s="4" t="s">
        <v>108</v>
      </c>
      <c r="C11" s="4" t="s">
        <v>119</v>
      </c>
      <c r="D11" s="13">
        <f t="shared" si="0"/>
        <v>8.2265899658203132</v>
      </c>
      <c r="E11" s="5">
        <v>2.0566475391387939</v>
      </c>
      <c r="F11" s="4" t="s">
        <v>67</v>
      </c>
      <c r="G11" s="4" t="s">
        <v>68</v>
      </c>
      <c r="H11" s="4" t="s">
        <v>69</v>
      </c>
      <c r="I11" s="4" t="s">
        <v>69</v>
      </c>
      <c r="J11" s="4" t="s">
        <v>70</v>
      </c>
      <c r="K11" s="4" t="s">
        <v>66</v>
      </c>
      <c r="L11" s="5">
        <v>41.132949829101562</v>
      </c>
      <c r="M11" s="5" t="s">
        <v>71</v>
      </c>
      <c r="N11" s="5" t="s">
        <v>71</v>
      </c>
      <c r="O11" s="5">
        <v>2.8864936828613281</v>
      </c>
      <c r="P11" s="5">
        <v>1.4037522077560425</v>
      </c>
      <c r="Q11" s="6">
        <v>17176</v>
      </c>
      <c r="R11" s="6">
        <v>30</v>
      </c>
      <c r="S11" s="6">
        <v>17146</v>
      </c>
      <c r="T11" s="5">
        <v>0</v>
      </c>
      <c r="U11" s="5">
        <v>0</v>
      </c>
      <c r="V11" s="5">
        <v>0</v>
      </c>
      <c r="W11" s="5">
        <v>0</v>
      </c>
      <c r="X11" s="5" t="s">
        <v>71</v>
      </c>
      <c r="Y11" s="5" t="s">
        <v>71</v>
      </c>
      <c r="Z11" s="5" t="s">
        <v>71</v>
      </c>
      <c r="AA11" s="5" t="s">
        <v>71</v>
      </c>
      <c r="AB11" s="5" t="s">
        <v>71</v>
      </c>
      <c r="AC11" s="5" t="s">
        <v>71</v>
      </c>
      <c r="AD11" s="5" t="s">
        <v>71</v>
      </c>
      <c r="AE11" s="5" t="s">
        <v>71</v>
      </c>
      <c r="AF11" s="5">
        <v>5191.05126953125</v>
      </c>
      <c r="AG11" s="5" t="s">
        <v>71</v>
      </c>
      <c r="AH11" s="5" t="s">
        <v>71</v>
      </c>
      <c r="AI11" s="4" t="s">
        <v>71</v>
      </c>
      <c r="AJ11" s="5" t="s">
        <v>71</v>
      </c>
      <c r="AK11" s="5" t="s">
        <v>71</v>
      </c>
      <c r="AL11" s="5" t="s">
        <v>71</v>
      </c>
      <c r="AM11" s="5" t="s">
        <v>71</v>
      </c>
      <c r="AN11" s="5" t="s">
        <v>71</v>
      </c>
      <c r="AO11" s="5" t="s">
        <v>71</v>
      </c>
      <c r="AP11" s="5" t="s">
        <v>71</v>
      </c>
      <c r="AQ11" s="5" t="s">
        <v>71</v>
      </c>
      <c r="AR11" s="5" t="s">
        <v>71</v>
      </c>
      <c r="AS11" s="5" t="s">
        <v>71</v>
      </c>
      <c r="AT11" s="5">
        <v>5573.6204752604162</v>
      </c>
      <c r="AU11" s="5">
        <v>3471.5847486493526</v>
      </c>
      <c r="AV11" s="5">
        <v>3475.256213006498</v>
      </c>
      <c r="AW11" s="4" t="s">
        <v>71</v>
      </c>
      <c r="AX11" s="4" t="s">
        <v>71</v>
      </c>
      <c r="AY11" s="5" t="s">
        <v>71</v>
      </c>
      <c r="AZ11" s="5" t="s">
        <v>71</v>
      </c>
      <c r="BA11" s="5">
        <v>2.4546124935150146</v>
      </c>
      <c r="BB11" s="5">
        <v>1.7042943239212036</v>
      </c>
      <c r="BC11" s="5" t="s">
        <v>71</v>
      </c>
      <c r="BD11" s="5" t="s">
        <v>71</v>
      </c>
      <c r="BE11" s="5" t="s">
        <v>71</v>
      </c>
      <c r="BF11" s="5" t="s">
        <v>71</v>
      </c>
      <c r="BG11" s="5" t="s">
        <v>71</v>
      </c>
      <c r="BH11" s="5" t="s">
        <v>71</v>
      </c>
      <c r="BI11" s="5" t="s">
        <v>71</v>
      </c>
      <c r="BJ11" s="5" t="s">
        <v>71</v>
      </c>
      <c r="BK11" s="5" t="s">
        <v>71</v>
      </c>
      <c r="BL11" s="5" t="s">
        <v>71</v>
      </c>
      <c r="BM11" s="5" t="s">
        <v>71</v>
      </c>
      <c r="BN11" s="5" t="s">
        <v>71</v>
      </c>
    </row>
    <row r="12" spans="1:66" s="11" customFormat="1" x14ac:dyDescent="0.2">
      <c r="A12" s="8" t="s">
        <v>81</v>
      </c>
      <c r="B12" s="8" t="s">
        <v>107</v>
      </c>
      <c r="C12" s="8" t="s">
        <v>120</v>
      </c>
      <c r="D12" s="14">
        <f t="shared" si="0"/>
        <v>3.0535146713256838</v>
      </c>
      <c r="E12" s="9">
        <v>0.76337867975234985</v>
      </c>
      <c r="F12" s="8" t="s">
        <v>67</v>
      </c>
      <c r="G12" s="8" t="s">
        <v>68</v>
      </c>
      <c r="H12" s="8" t="s">
        <v>69</v>
      </c>
      <c r="I12" s="8" t="s">
        <v>69</v>
      </c>
      <c r="J12" s="8" t="s">
        <v>70</v>
      </c>
      <c r="K12" s="8" t="s">
        <v>66</v>
      </c>
      <c r="L12" s="9">
        <v>15.267573356628418</v>
      </c>
      <c r="M12" s="9" t="s">
        <v>71</v>
      </c>
      <c r="N12" s="9" t="s">
        <v>71</v>
      </c>
      <c r="O12" s="9">
        <v>1.3126929998397827</v>
      </c>
      <c r="P12" s="9">
        <v>0.39411911368370056</v>
      </c>
      <c r="Q12" s="10">
        <v>16958</v>
      </c>
      <c r="R12" s="10">
        <v>11</v>
      </c>
      <c r="S12" s="10">
        <v>16947</v>
      </c>
      <c r="T12" s="9">
        <v>0</v>
      </c>
      <c r="U12" s="9">
        <v>0</v>
      </c>
      <c r="V12" s="9">
        <v>0</v>
      </c>
      <c r="W12" s="9">
        <v>0</v>
      </c>
      <c r="X12" s="9" t="s">
        <v>71</v>
      </c>
      <c r="Y12" s="9" t="s">
        <v>71</v>
      </c>
      <c r="Z12" s="9" t="s">
        <v>71</v>
      </c>
      <c r="AA12" s="9" t="s">
        <v>71</v>
      </c>
      <c r="AB12" s="9" t="s">
        <v>71</v>
      </c>
      <c r="AC12" s="9" t="s">
        <v>71</v>
      </c>
      <c r="AD12" s="9" t="s">
        <v>71</v>
      </c>
      <c r="AE12" s="9" t="s">
        <v>71</v>
      </c>
      <c r="AF12" s="9">
        <v>4824.53125</v>
      </c>
      <c r="AG12" s="9" t="s">
        <v>71</v>
      </c>
      <c r="AH12" s="9" t="s">
        <v>71</v>
      </c>
      <c r="AI12" s="8" t="s">
        <v>71</v>
      </c>
      <c r="AJ12" s="9" t="s">
        <v>71</v>
      </c>
      <c r="AK12" s="9" t="s">
        <v>71</v>
      </c>
      <c r="AL12" s="9" t="s">
        <v>71</v>
      </c>
      <c r="AM12" s="9" t="s">
        <v>71</v>
      </c>
      <c r="AN12" s="9" t="s">
        <v>71</v>
      </c>
      <c r="AO12" s="9" t="s">
        <v>71</v>
      </c>
      <c r="AP12" s="9" t="s">
        <v>71</v>
      </c>
      <c r="AQ12" s="9" t="s">
        <v>71</v>
      </c>
      <c r="AR12" s="9" t="s">
        <v>71</v>
      </c>
      <c r="AS12" s="9" t="s">
        <v>71</v>
      </c>
      <c r="AT12" s="9">
        <v>6270.132945667614</v>
      </c>
      <c r="AU12" s="9">
        <v>3806.344706278674</v>
      </c>
      <c r="AV12" s="9">
        <v>3807.9428706042554</v>
      </c>
      <c r="AW12" s="8" t="s">
        <v>71</v>
      </c>
      <c r="AX12" s="8" t="s">
        <v>71</v>
      </c>
      <c r="AY12" s="9" t="s">
        <v>71</v>
      </c>
      <c r="AZ12" s="9" t="s">
        <v>71</v>
      </c>
      <c r="BA12" s="9">
        <v>1.017971396446228</v>
      </c>
      <c r="BB12" s="9">
        <v>0.55527418851852417</v>
      </c>
      <c r="BC12" s="9" t="s">
        <v>71</v>
      </c>
      <c r="BD12" s="9" t="s">
        <v>71</v>
      </c>
      <c r="BE12" s="9" t="s">
        <v>71</v>
      </c>
      <c r="BF12" s="9" t="s">
        <v>71</v>
      </c>
      <c r="BG12" s="9" t="s">
        <v>71</v>
      </c>
      <c r="BH12" s="9" t="s">
        <v>71</v>
      </c>
      <c r="BI12" s="9" t="s">
        <v>71</v>
      </c>
      <c r="BJ12" s="9" t="s">
        <v>71</v>
      </c>
      <c r="BK12" s="9" t="s">
        <v>71</v>
      </c>
      <c r="BL12" s="9" t="s">
        <v>71</v>
      </c>
      <c r="BM12" s="9" t="s">
        <v>71</v>
      </c>
      <c r="BN12" s="9" t="s">
        <v>71</v>
      </c>
    </row>
    <row r="13" spans="1:66" s="11" customFormat="1" x14ac:dyDescent="0.2">
      <c r="A13" s="8" t="s">
        <v>82</v>
      </c>
      <c r="B13" s="8" t="s">
        <v>108</v>
      </c>
      <c r="C13" s="8" t="s">
        <v>120</v>
      </c>
      <c r="D13" s="14">
        <f t="shared" si="0"/>
        <v>0.88498029708862302</v>
      </c>
      <c r="E13" s="9">
        <v>0.22124506533145905</v>
      </c>
      <c r="F13" s="8" t="s">
        <v>67</v>
      </c>
      <c r="G13" s="8" t="s">
        <v>68</v>
      </c>
      <c r="H13" s="8" t="s">
        <v>69</v>
      </c>
      <c r="I13" s="8" t="s">
        <v>69</v>
      </c>
      <c r="J13" s="8" t="s">
        <v>70</v>
      </c>
      <c r="K13" s="8" t="s">
        <v>66</v>
      </c>
      <c r="L13" s="9">
        <v>4.4249014854431152</v>
      </c>
      <c r="M13" s="9" t="s">
        <v>71</v>
      </c>
      <c r="N13" s="9" t="s">
        <v>71</v>
      </c>
      <c r="O13" s="9">
        <v>0.58646416664123535</v>
      </c>
      <c r="P13" s="9">
        <v>5.2505061030387878E-2</v>
      </c>
      <c r="Q13" s="10">
        <v>15954</v>
      </c>
      <c r="R13" s="10">
        <v>3</v>
      </c>
      <c r="S13" s="10">
        <v>15951</v>
      </c>
      <c r="T13" s="9">
        <v>0</v>
      </c>
      <c r="U13" s="9">
        <v>0</v>
      </c>
      <c r="V13" s="9">
        <v>0</v>
      </c>
      <c r="W13" s="9">
        <v>0</v>
      </c>
      <c r="X13" s="9" t="s">
        <v>71</v>
      </c>
      <c r="Y13" s="9" t="s">
        <v>71</v>
      </c>
      <c r="Z13" s="9" t="s">
        <v>71</v>
      </c>
      <c r="AA13" s="9" t="s">
        <v>71</v>
      </c>
      <c r="AB13" s="9" t="s">
        <v>71</v>
      </c>
      <c r="AC13" s="9" t="s">
        <v>71</v>
      </c>
      <c r="AD13" s="9" t="s">
        <v>71</v>
      </c>
      <c r="AE13" s="9" t="s">
        <v>71</v>
      </c>
      <c r="AF13" s="9">
        <v>4824.53125</v>
      </c>
      <c r="AG13" s="9" t="s">
        <v>71</v>
      </c>
      <c r="AH13" s="9" t="s">
        <v>71</v>
      </c>
      <c r="AI13" s="8" t="s">
        <v>71</v>
      </c>
      <c r="AJ13" s="9" t="s">
        <v>71</v>
      </c>
      <c r="AK13" s="9" t="s">
        <v>71</v>
      </c>
      <c r="AL13" s="9" t="s">
        <v>71</v>
      </c>
      <c r="AM13" s="9" t="s">
        <v>71</v>
      </c>
      <c r="AN13" s="9" t="s">
        <v>71</v>
      </c>
      <c r="AO13" s="9" t="s">
        <v>71</v>
      </c>
      <c r="AP13" s="9" t="s">
        <v>71</v>
      </c>
      <c r="AQ13" s="9" t="s">
        <v>71</v>
      </c>
      <c r="AR13" s="9" t="s">
        <v>71</v>
      </c>
      <c r="AS13" s="9" t="s">
        <v>71</v>
      </c>
      <c r="AT13" s="9">
        <v>6506.828287760417</v>
      </c>
      <c r="AU13" s="9">
        <v>3322.8127405284886</v>
      </c>
      <c r="AV13" s="9">
        <v>3323.4114647758074</v>
      </c>
      <c r="AW13" s="8" t="s">
        <v>71</v>
      </c>
      <c r="AX13" s="8" t="s">
        <v>71</v>
      </c>
      <c r="AY13" s="9" t="s">
        <v>71</v>
      </c>
      <c r="AZ13" s="9" t="s">
        <v>71</v>
      </c>
      <c r="BA13" s="9">
        <v>0.37879690527915955</v>
      </c>
      <c r="BB13" s="9">
        <v>0.11496849358081818</v>
      </c>
      <c r="BC13" s="9" t="s">
        <v>71</v>
      </c>
      <c r="BD13" s="9" t="s">
        <v>71</v>
      </c>
      <c r="BE13" s="9" t="s">
        <v>71</v>
      </c>
      <c r="BF13" s="9" t="s">
        <v>71</v>
      </c>
      <c r="BG13" s="9" t="s">
        <v>71</v>
      </c>
      <c r="BH13" s="9" t="s">
        <v>71</v>
      </c>
      <c r="BI13" s="9" t="s">
        <v>71</v>
      </c>
      <c r="BJ13" s="9" t="s">
        <v>71</v>
      </c>
      <c r="BK13" s="9" t="s">
        <v>71</v>
      </c>
      <c r="BL13" s="9" t="s">
        <v>71</v>
      </c>
      <c r="BM13" s="9" t="s">
        <v>71</v>
      </c>
      <c r="BN13" s="9" t="s">
        <v>71</v>
      </c>
    </row>
    <row r="14" spans="1:66" s="7" customFormat="1" x14ac:dyDescent="0.2">
      <c r="A14" s="4" t="s">
        <v>83</v>
      </c>
      <c r="B14" s="4" t="s">
        <v>109</v>
      </c>
      <c r="C14" s="4" t="s">
        <v>119</v>
      </c>
      <c r="D14" s="13">
        <f t="shared" si="0"/>
        <v>15.478134155273438</v>
      </c>
      <c r="E14" s="5">
        <v>3.8695335388183594</v>
      </c>
      <c r="F14" s="4" t="s">
        <v>67</v>
      </c>
      <c r="G14" s="4" t="s">
        <v>68</v>
      </c>
      <c r="H14" s="4" t="s">
        <v>69</v>
      </c>
      <c r="I14" s="4" t="s">
        <v>69</v>
      </c>
      <c r="J14" s="4" t="s">
        <v>70</v>
      </c>
      <c r="K14" s="4" t="s">
        <v>66</v>
      </c>
      <c r="L14" s="5">
        <v>77.390670776367188</v>
      </c>
      <c r="M14" s="5" t="s">
        <v>71</v>
      </c>
      <c r="N14" s="5" t="s">
        <v>71</v>
      </c>
      <c r="O14" s="5">
        <v>4.9566254615783691</v>
      </c>
      <c r="P14" s="5">
        <v>2.9548416137695312</v>
      </c>
      <c r="Q14" s="6">
        <v>17663</v>
      </c>
      <c r="R14" s="6">
        <v>58</v>
      </c>
      <c r="S14" s="6">
        <v>17605</v>
      </c>
      <c r="T14" s="5">
        <v>0</v>
      </c>
      <c r="U14" s="5">
        <v>0</v>
      </c>
      <c r="V14" s="5">
        <v>0</v>
      </c>
      <c r="W14" s="5">
        <v>0</v>
      </c>
      <c r="X14" s="5" t="s">
        <v>71</v>
      </c>
      <c r="Y14" s="5" t="s">
        <v>71</v>
      </c>
      <c r="Z14" s="5" t="s">
        <v>71</v>
      </c>
      <c r="AA14" s="5" t="s">
        <v>71</v>
      </c>
      <c r="AB14" s="5" t="s">
        <v>71</v>
      </c>
      <c r="AC14" s="5" t="s">
        <v>71</v>
      </c>
      <c r="AD14" s="5" t="s">
        <v>71</v>
      </c>
      <c r="AE14" s="5" t="s">
        <v>71</v>
      </c>
      <c r="AF14" s="5">
        <v>5191.05126953125</v>
      </c>
      <c r="AG14" s="5" t="s">
        <v>71</v>
      </c>
      <c r="AH14" s="5" t="s">
        <v>71</v>
      </c>
      <c r="AI14" s="4" t="s">
        <v>71</v>
      </c>
      <c r="AJ14" s="5" t="s">
        <v>71</v>
      </c>
      <c r="AK14" s="5" t="s">
        <v>71</v>
      </c>
      <c r="AL14" s="5" t="s">
        <v>71</v>
      </c>
      <c r="AM14" s="5" t="s">
        <v>71</v>
      </c>
      <c r="AN14" s="5" t="s">
        <v>71</v>
      </c>
      <c r="AO14" s="5" t="s">
        <v>71</v>
      </c>
      <c r="AP14" s="5" t="s">
        <v>71</v>
      </c>
      <c r="AQ14" s="5" t="s">
        <v>71</v>
      </c>
      <c r="AR14" s="5" t="s">
        <v>71</v>
      </c>
      <c r="AS14" s="5" t="s">
        <v>71</v>
      </c>
      <c r="AT14" s="5">
        <v>6019.8479256465516</v>
      </c>
      <c r="AU14" s="5">
        <v>4531.7532166792771</v>
      </c>
      <c r="AV14" s="5">
        <v>4536.6396738564699</v>
      </c>
      <c r="AW14" s="4" t="s">
        <v>71</v>
      </c>
      <c r="AX14" s="4" t="s">
        <v>71</v>
      </c>
      <c r="AY14" s="5" t="s">
        <v>71</v>
      </c>
      <c r="AZ14" s="5" t="s">
        <v>71</v>
      </c>
      <c r="BA14" s="5">
        <v>4.3989138603210449</v>
      </c>
      <c r="BB14" s="5">
        <v>3.3846108913421631</v>
      </c>
      <c r="BC14" s="5" t="s">
        <v>71</v>
      </c>
      <c r="BD14" s="5" t="s">
        <v>71</v>
      </c>
      <c r="BE14" s="5" t="s">
        <v>71</v>
      </c>
      <c r="BF14" s="5" t="s">
        <v>71</v>
      </c>
      <c r="BG14" s="5" t="s">
        <v>71</v>
      </c>
      <c r="BH14" s="5" t="s">
        <v>71</v>
      </c>
      <c r="BI14" s="5" t="s">
        <v>71</v>
      </c>
      <c r="BJ14" s="5" t="s">
        <v>71</v>
      </c>
      <c r="BK14" s="5" t="s">
        <v>71</v>
      </c>
      <c r="BL14" s="5" t="s">
        <v>71</v>
      </c>
      <c r="BM14" s="5" t="s">
        <v>71</v>
      </c>
      <c r="BN14" s="5" t="s">
        <v>71</v>
      </c>
    </row>
    <row r="15" spans="1:66" s="7" customFormat="1" x14ac:dyDescent="0.2">
      <c r="A15" s="4" t="s">
        <v>84</v>
      </c>
      <c r="B15" s="4" t="s">
        <v>110</v>
      </c>
      <c r="C15" s="4" t="s">
        <v>119</v>
      </c>
      <c r="D15" s="13">
        <f t="shared" si="0"/>
        <v>14.483523559570312</v>
      </c>
      <c r="E15" s="5">
        <v>3.6208810806274414</v>
      </c>
      <c r="F15" s="4" t="s">
        <v>67</v>
      </c>
      <c r="G15" s="4" t="s">
        <v>68</v>
      </c>
      <c r="H15" s="4" t="s">
        <v>69</v>
      </c>
      <c r="I15" s="4" t="s">
        <v>69</v>
      </c>
      <c r="J15" s="4" t="s">
        <v>70</v>
      </c>
      <c r="K15" s="4" t="s">
        <v>66</v>
      </c>
      <c r="L15" s="5">
        <v>72.417617797851562</v>
      </c>
      <c r="M15" s="5" t="s">
        <v>71</v>
      </c>
      <c r="N15" s="5" t="s">
        <v>71</v>
      </c>
      <c r="O15" s="5">
        <v>4.7751340866088867</v>
      </c>
      <c r="P15" s="5">
        <v>2.6701083183288574</v>
      </c>
      <c r="Q15" s="6">
        <v>14969</v>
      </c>
      <c r="R15" s="6">
        <v>46</v>
      </c>
      <c r="S15" s="6">
        <v>14923</v>
      </c>
      <c r="T15" s="5">
        <v>0</v>
      </c>
      <c r="U15" s="5">
        <v>0</v>
      </c>
      <c r="V15" s="5">
        <v>0</v>
      </c>
      <c r="W15" s="5">
        <v>0</v>
      </c>
      <c r="X15" s="5" t="s">
        <v>71</v>
      </c>
      <c r="Y15" s="5" t="s">
        <v>71</v>
      </c>
      <c r="Z15" s="5" t="s">
        <v>71</v>
      </c>
      <c r="AA15" s="5" t="s">
        <v>71</v>
      </c>
      <c r="AB15" s="5" t="s">
        <v>71</v>
      </c>
      <c r="AC15" s="5" t="s">
        <v>71</v>
      </c>
      <c r="AD15" s="5" t="s">
        <v>71</v>
      </c>
      <c r="AE15" s="5" t="s">
        <v>71</v>
      </c>
      <c r="AF15" s="5">
        <v>5191.05126953125</v>
      </c>
      <c r="AG15" s="5" t="s">
        <v>71</v>
      </c>
      <c r="AH15" s="5" t="s">
        <v>71</v>
      </c>
      <c r="AI15" s="4" t="s">
        <v>71</v>
      </c>
      <c r="AJ15" s="5" t="s">
        <v>71</v>
      </c>
      <c r="AK15" s="5" t="s">
        <v>71</v>
      </c>
      <c r="AL15" s="5" t="s">
        <v>71</v>
      </c>
      <c r="AM15" s="5" t="s">
        <v>71</v>
      </c>
      <c r="AN15" s="5" t="s">
        <v>71</v>
      </c>
      <c r="AO15" s="5" t="s">
        <v>71</v>
      </c>
      <c r="AP15" s="5" t="s">
        <v>71</v>
      </c>
      <c r="AQ15" s="5" t="s">
        <v>71</v>
      </c>
      <c r="AR15" s="5" t="s">
        <v>71</v>
      </c>
      <c r="AS15" s="5" t="s">
        <v>71</v>
      </c>
      <c r="AT15" s="5">
        <v>5772.636315387228</v>
      </c>
      <c r="AU15" s="5">
        <v>3634.4609229559396</v>
      </c>
      <c r="AV15" s="5">
        <v>3641.0315735038571</v>
      </c>
      <c r="AW15" s="4" t="s">
        <v>71</v>
      </c>
      <c r="AX15" s="4" t="s">
        <v>71</v>
      </c>
      <c r="AY15" s="5" t="s">
        <v>71</v>
      </c>
      <c r="AZ15" s="5" t="s">
        <v>71</v>
      </c>
      <c r="BA15" s="5">
        <v>4.1801981925964355</v>
      </c>
      <c r="BB15" s="5">
        <v>3.1139955520629883</v>
      </c>
      <c r="BC15" s="5" t="s">
        <v>71</v>
      </c>
      <c r="BD15" s="5" t="s">
        <v>71</v>
      </c>
      <c r="BE15" s="5" t="s">
        <v>71</v>
      </c>
      <c r="BF15" s="5" t="s">
        <v>71</v>
      </c>
      <c r="BG15" s="5" t="s">
        <v>71</v>
      </c>
      <c r="BH15" s="5" t="s">
        <v>71</v>
      </c>
      <c r="BI15" s="5" t="s">
        <v>71</v>
      </c>
      <c r="BJ15" s="5" t="s">
        <v>71</v>
      </c>
      <c r="BK15" s="5" t="s">
        <v>71</v>
      </c>
      <c r="BL15" s="5" t="s">
        <v>71</v>
      </c>
      <c r="BM15" s="5" t="s">
        <v>71</v>
      </c>
      <c r="BN15" s="5" t="s">
        <v>71</v>
      </c>
    </row>
    <row r="16" spans="1:66" s="11" customFormat="1" x14ac:dyDescent="0.2">
      <c r="A16" s="8" t="s">
        <v>85</v>
      </c>
      <c r="B16" s="8" t="s">
        <v>109</v>
      </c>
      <c r="C16" s="8" t="s">
        <v>120</v>
      </c>
      <c r="D16" s="14">
        <f t="shared" si="0"/>
        <v>4.5777069091796871</v>
      </c>
      <c r="E16" s="9">
        <v>1.144426703453064</v>
      </c>
      <c r="F16" s="8" t="s">
        <v>67</v>
      </c>
      <c r="G16" s="8" t="s">
        <v>68</v>
      </c>
      <c r="H16" s="8" t="s">
        <v>69</v>
      </c>
      <c r="I16" s="8" t="s">
        <v>69</v>
      </c>
      <c r="J16" s="8" t="s">
        <v>70</v>
      </c>
      <c r="K16" s="8" t="s">
        <v>66</v>
      </c>
      <c r="L16" s="9">
        <v>22.888534545898438</v>
      </c>
      <c r="M16" s="9" t="s">
        <v>71</v>
      </c>
      <c r="N16" s="9" t="s">
        <v>71</v>
      </c>
      <c r="O16" s="9">
        <v>1.8048381805419922</v>
      </c>
      <c r="P16" s="9">
        <v>0.66906833648681641</v>
      </c>
      <c r="Q16" s="10">
        <v>16456</v>
      </c>
      <c r="R16" s="10">
        <v>16</v>
      </c>
      <c r="S16" s="10">
        <v>16440</v>
      </c>
      <c r="T16" s="9">
        <v>0</v>
      </c>
      <c r="U16" s="9">
        <v>0</v>
      </c>
      <c r="V16" s="9">
        <v>0</v>
      </c>
      <c r="W16" s="9">
        <v>0</v>
      </c>
      <c r="X16" s="9" t="s">
        <v>71</v>
      </c>
      <c r="Y16" s="9" t="s">
        <v>71</v>
      </c>
      <c r="Z16" s="9" t="s">
        <v>71</v>
      </c>
      <c r="AA16" s="9" t="s">
        <v>71</v>
      </c>
      <c r="AB16" s="9" t="s">
        <v>71</v>
      </c>
      <c r="AC16" s="9" t="s">
        <v>71</v>
      </c>
      <c r="AD16" s="9" t="s">
        <v>71</v>
      </c>
      <c r="AE16" s="9" t="s">
        <v>71</v>
      </c>
      <c r="AF16" s="9">
        <v>4824.53125</v>
      </c>
      <c r="AG16" s="9" t="s">
        <v>71</v>
      </c>
      <c r="AH16" s="9" t="s">
        <v>71</v>
      </c>
      <c r="AI16" s="8" t="s">
        <v>71</v>
      </c>
      <c r="AJ16" s="9" t="s">
        <v>71</v>
      </c>
      <c r="AK16" s="9" t="s">
        <v>71</v>
      </c>
      <c r="AL16" s="9" t="s">
        <v>71</v>
      </c>
      <c r="AM16" s="9" t="s">
        <v>71</v>
      </c>
      <c r="AN16" s="9" t="s">
        <v>71</v>
      </c>
      <c r="AO16" s="9" t="s">
        <v>71</v>
      </c>
      <c r="AP16" s="9" t="s">
        <v>71</v>
      </c>
      <c r="AQ16" s="9" t="s">
        <v>71</v>
      </c>
      <c r="AR16" s="9" t="s">
        <v>71</v>
      </c>
      <c r="AS16" s="9" t="s">
        <v>71</v>
      </c>
      <c r="AT16" s="9">
        <v>6281.3045959472656</v>
      </c>
      <c r="AU16" s="9">
        <v>3828.4242434165194</v>
      </c>
      <c r="AV16" s="9">
        <v>3830.8091538224812</v>
      </c>
      <c r="AW16" s="8" t="s">
        <v>71</v>
      </c>
      <c r="AX16" s="8" t="s">
        <v>71</v>
      </c>
      <c r="AY16" s="9" t="s">
        <v>71</v>
      </c>
      <c r="AZ16" s="9" t="s">
        <v>71</v>
      </c>
      <c r="BA16" s="9">
        <v>1.4549729824066162</v>
      </c>
      <c r="BB16" s="9">
        <v>0.88161075115203857</v>
      </c>
      <c r="BC16" s="9" t="s">
        <v>71</v>
      </c>
      <c r="BD16" s="9" t="s">
        <v>71</v>
      </c>
      <c r="BE16" s="9" t="s">
        <v>71</v>
      </c>
      <c r="BF16" s="9" t="s">
        <v>71</v>
      </c>
      <c r="BG16" s="9" t="s">
        <v>71</v>
      </c>
      <c r="BH16" s="9" t="s">
        <v>71</v>
      </c>
      <c r="BI16" s="9" t="s">
        <v>71</v>
      </c>
      <c r="BJ16" s="9" t="s">
        <v>71</v>
      </c>
      <c r="BK16" s="9" t="s">
        <v>71</v>
      </c>
      <c r="BL16" s="9" t="s">
        <v>71</v>
      </c>
      <c r="BM16" s="9" t="s">
        <v>71</v>
      </c>
      <c r="BN16" s="9" t="s">
        <v>71</v>
      </c>
    </row>
    <row r="17" spans="1:66" s="11" customFormat="1" x14ac:dyDescent="0.2">
      <c r="A17" s="8" t="s">
        <v>86</v>
      </c>
      <c r="B17" s="8" t="s">
        <v>110</v>
      </c>
      <c r="C17" s="8" t="s">
        <v>120</v>
      </c>
      <c r="D17" s="14">
        <f t="shared" si="0"/>
        <v>0.33834578990936282</v>
      </c>
      <c r="E17" s="9">
        <v>8.4586448967456818E-2</v>
      </c>
      <c r="F17" s="8" t="s">
        <v>67</v>
      </c>
      <c r="G17" s="8" t="s">
        <v>68</v>
      </c>
      <c r="H17" s="8" t="s">
        <v>69</v>
      </c>
      <c r="I17" s="8" t="s">
        <v>69</v>
      </c>
      <c r="J17" s="8" t="s">
        <v>70</v>
      </c>
      <c r="K17" s="8" t="s">
        <v>66</v>
      </c>
      <c r="L17" s="9">
        <v>1.691728949546814</v>
      </c>
      <c r="M17" s="9" t="s">
        <v>71</v>
      </c>
      <c r="N17" s="9" t="s">
        <v>71</v>
      </c>
      <c r="O17" s="9">
        <v>0.40403971076011658</v>
      </c>
      <c r="P17" s="9">
        <v>3.552508307620883E-3</v>
      </c>
      <c r="Q17" s="10">
        <v>13909</v>
      </c>
      <c r="R17" s="10">
        <v>1</v>
      </c>
      <c r="S17" s="10">
        <v>13908</v>
      </c>
      <c r="T17" s="9">
        <v>0</v>
      </c>
      <c r="U17" s="9">
        <v>0</v>
      </c>
      <c r="V17" s="9">
        <v>0</v>
      </c>
      <c r="W17" s="9">
        <v>0</v>
      </c>
      <c r="X17" s="9" t="s">
        <v>71</v>
      </c>
      <c r="Y17" s="9" t="s">
        <v>71</v>
      </c>
      <c r="Z17" s="9" t="s">
        <v>71</v>
      </c>
      <c r="AA17" s="9" t="s">
        <v>71</v>
      </c>
      <c r="AB17" s="9" t="s">
        <v>71</v>
      </c>
      <c r="AC17" s="9" t="s">
        <v>71</v>
      </c>
      <c r="AD17" s="9" t="s">
        <v>71</v>
      </c>
      <c r="AE17" s="9" t="s">
        <v>71</v>
      </c>
      <c r="AF17" s="9">
        <v>4824.53125</v>
      </c>
      <c r="AG17" s="9" t="s">
        <v>71</v>
      </c>
      <c r="AH17" s="9" t="s">
        <v>71</v>
      </c>
      <c r="AI17" s="8" t="s">
        <v>71</v>
      </c>
      <c r="AJ17" s="9" t="s">
        <v>71</v>
      </c>
      <c r="AK17" s="9" t="s">
        <v>71</v>
      </c>
      <c r="AL17" s="9" t="s">
        <v>71</v>
      </c>
      <c r="AM17" s="9" t="s">
        <v>71</v>
      </c>
      <c r="AN17" s="9" t="s">
        <v>71</v>
      </c>
      <c r="AO17" s="9" t="s">
        <v>71</v>
      </c>
      <c r="AP17" s="9" t="s">
        <v>71</v>
      </c>
      <c r="AQ17" s="9" t="s">
        <v>71</v>
      </c>
      <c r="AR17" s="9" t="s">
        <v>71</v>
      </c>
      <c r="AS17" s="9" t="s">
        <v>71</v>
      </c>
      <c r="AT17" s="9">
        <v>6453.3134765625</v>
      </c>
      <c r="AU17" s="9">
        <v>3380.9743812435963</v>
      </c>
      <c r="AV17" s="9">
        <v>3381.1952698118089</v>
      </c>
      <c r="AW17" s="8" t="s">
        <v>71</v>
      </c>
      <c r="AX17" s="8" t="s">
        <v>71</v>
      </c>
      <c r="AY17" s="9" t="s">
        <v>71</v>
      </c>
      <c r="AZ17" s="9" t="s">
        <v>71</v>
      </c>
      <c r="BA17" s="9">
        <v>0.21054694056510925</v>
      </c>
      <c r="BB17" s="9">
        <v>2.2922325879335403E-2</v>
      </c>
      <c r="BC17" s="9" t="s">
        <v>71</v>
      </c>
      <c r="BD17" s="9" t="s">
        <v>71</v>
      </c>
      <c r="BE17" s="9" t="s">
        <v>71</v>
      </c>
      <c r="BF17" s="9" t="s">
        <v>71</v>
      </c>
      <c r="BG17" s="9" t="s">
        <v>71</v>
      </c>
      <c r="BH17" s="9" t="s">
        <v>71</v>
      </c>
      <c r="BI17" s="9" t="s">
        <v>71</v>
      </c>
      <c r="BJ17" s="9" t="s">
        <v>71</v>
      </c>
      <c r="BK17" s="9" t="s">
        <v>71</v>
      </c>
      <c r="BL17" s="9" t="s">
        <v>71</v>
      </c>
      <c r="BM17" s="9" t="s">
        <v>71</v>
      </c>
      <c r="BN17" s="9" t="s">
        <v>71</v>
      </c>
    </row>
    <row r="18" spans="1:66" s="7" customFormat="1" x14ac:dyDescent="0.2">
      <c r="A18" s="4" t="s">
        <v>87</v>
      </c>
      <c r="B18" s="4" t="s">
        <v>111</v>
      </c>
      <c r="C18" s="4" t="s">
        <v>119</v>
      </c>
      <c r="D18" s="13">
        <f t="shared" si="0"/>
        <v>8.6736785888671868</v>
      </c>
      <c r="E18" s="5">
        <v>2.1684195995330811</v>
      </c>
      <c r="F18" s="4" t="s">
        <v>67</v>
      </c>
      <c r="G18" s="4" t="s">
        <v>68</v>
      </c>
      <c r="H18" s="4" t="s">
        <v>69</v>
      </c>
      <c r="I18" s="4" t="s">
        <v>69</v>
      </c>
      <c r="J18" s="4" t="s">
        <v>70</v>
      </c>
      <c r="K18" s="4" t="s">
        <v>66</v>
      </c>
      <c r="L18" s="5">
        <v>43.368392944335938</v>
      </c>
      <c r="M18" s="5" t="s">
        <v>71</v>
      </c>
      <c r="N18" s="5" t="s">
        <v>71</v>
      </c>
      <c r="O18" s="5">
        <v>3.2389233112335205</v>
      </c>
      <c r="P18" s="5">
        <v>1.3650188446044922</v>
      </c>
      <c r="Q18" s="6">
        <v>11404</v>
      </c>
      <c r="R18" s="6">
        <v>21</v>
      </c>
      <c r="S18" s="6">
        <v>11383</v>
      </c>
      <c r="T18" s="5">
        <v>0</v>
      </c>
      <c r="U18" s="5">
        <v>0</v>
      </c>
      <c r="V18" s="5">
        <v>0</v>
      </c>
      <c r="W18" s="5">
        <v>0</v>
      </c>
      <c r="X18" s="5" t="s">
        <v>71</v>
      </c>
      <c r="Y18" s="5" t="s">
        <v>71</v>
      </c>
      <c r="Z18" s="5" t="s">
        <v>71</v>
      </c>
      <c r="AA18" s="5" t="s">
        <v>71</v>
      </c>
      <c r="AB18" s="5" t="s">
        <v>71</v>
      </c>
      <c r="AC18" s="5" t="s">
        <v>71</v>
      </c>
      <c r="AD18" s="5" t="s">
        <v>71</v>
      </c>
      <c r="AE18" s="5" t="s">
        <v>71</v>
      </c>
      <c r="AF18" s="5">
        <v>5191.05126953125</v>
      </c>
      <c r="AG18" s="5" t="s">
        <v>71</v>
      </c>
      <c r="AH18" s="5" t="s">
        <v>71</v>
      </c>
      <c r="AI18" s="4" t="s">
        <v>71</v>
      </c>
      <c r="AJ18" s="5" t="s">
        <v>71</v>
      </c>
      <c r="AK18" s="5" t="s">
        <v>71</v>
      </c>
      <c r="AL18" s="5" t="s">
        <v>71</v>
      </c>
      <c r="AM18" s="5" t="s">
        <v>71</v>
      </c>
      <c r="AN18" s="5" t="s">
        <v>71</v>
      </c>
      <c r="AO18" s="5" t="s">
        <v>71</v>
      </c>
      <c r="AP18" s="5" t="s">
        <v>71</v>
      </c>
      <c r="AQ18" s="5" t="s">
        <v>71</v>
      </c>
      <c r="AR18" s="5" t="s">
        <v>71</v>
      </c>
      <c r="AS18" s="5" t="s">
        <v>71</v>
      </c>
      <c r="AT18" s="5">
        <v>5895.912434895833</v>
      </c>
      <c r="AU18" s="5">
        <v>3968.2135935614738</v>
      </c>
      <c r="AV18" s="5">
        <v>3971.7633722065134</v>
      </c>
      <c r="AW18" s="4" t="s">
        <v>71</v>
      </c>
      <c r="AX18" s="4" t="s">
        <v>71</v>
      </c>
      <c r="AY18" s="5" t="s">
        <v>71</v>
      </c>
      <c r="AZ18" s="5" t="s">
        <v>71</v>
      </c>
      <c r="BA18" s="5">
        <v>2.6764073371887207</v>
      </c>
      <c r="BB18" s="5">
        <v>1.7293534278869629</v>
      </c>
      <c r="BC18" s="5" t="s">
        <v>71</v>
      </c>
      <c r="BD18" s="5" t="s">
        <v>71</v>
      </c>
      <c r="BE18" s="5" t="s">
        <v>71</v>
      </c>
      <c r="BF18" s="5" t="s">
        <v>71</v>
      </c>
      <c r="BG18" s="5" t="s">
        <v>71</v>
      </c>
      <c r="BH18" s="5" t="s">
        <v>71</v>
      </c>
      <c r="BI18" s="5" t="s">
        <v>71</v>
      </c>
      <c r="BJ18" s="5" t="s">
        <v>71</v>
      </c>
      <c r="BK18" s="5" t="s">
        <v>71</v>
      </c>
      <c r="BL18" s="5" t="s">
        <v>71</v>
      </c>
      <c r="BM18" s="5" t="s">
        <v>71</v>
      </c>
      <c r="BN18" s="5" t="s">
        <v>71</v>
      </c>
    </row>
    <row r="19" spans="1:66" s="7" customFormat="1" x14ac:dyDescent="0.2">
      <c r="A19" s="4" t="s">
        <v>88</v>
      </c>
      <c r="B19" s="4" t="s">
        <v>112</v>
      </c>
      <c r="C19" s="4" t="s">
        <v>119</v>
      </c>
      <c r="D19" s="13">
        <f t="shared" si="0"/>
        <v>9.1019859313964844</v>
      </c>
      <c r="E19" s="5">
        <v>2.2754964828491211</v>
      </c>
      <c r="F19" s="4" t="s">
        <v>67</v>
      </c>
      <c r="G19" s="4" t="s">
        <v>68</v>
      </c>
      <c r="H19" s="4" t="s">
        <v>69</v>
      </c>
      <c r="I19" s="4" t="s">
        <v>69</v>
      </c>
      <c r="J19" s="4" t="s">
        <v>70</v>
      </c>
      <c r="K19" s="4" t="s">
        <v>66</v>
      </c>
      <c r="L19" s="5">
        <v>45.509929656982422</v>
      </c>
      <c r="M19" s="5" t="s">
        <v>71</v>
      </c>
      <c r="N19" s="5" t="s">
        <v>71</v>
      </c>
      <c r="O19" s="5">
        <v>3.2114529609680176</v>
      </c>
      <c r="P19" s="5">
        <v>1.5422276258468628</v>
      </c>
      <c r="Q19" s="6">
        <v>15008</v>
      </c>
      <c r="R19" s="6">
        <v>29</v>
      </c>
      <c r="S19" s="6">
        <v>14979</v>
      </c>
      <c r="T19" s="5">
        <v>0</v>
      </c>
      <c r="U19" s="5">
        <v>0</v>
      </c>
      <c r="V19" s="5">
        <v>0</v>
      </c>
      <c r="W19" s="5">
        <v>0</v>
      </c>
      <c r="X19" s="5" t="s">
        <v>71</v>
      </c>
      <c r="Y19" s="5" t="s">
        <v>71</v>
      </c>
      <c r="Z19" s="5" t="s">
        <v>71</v>
      </c>
      <c r="AA19" s="5" t="s">
        <v>71</v>
      </c>
      <c r="AB19" s="5" t="s">
        <v>71</v>
      </c>
      <c r="AC19" s="5" t="s">
        <v>71</v>
      </c>
      <c r="AD19" s="5" t="s">
        <v>71</v>
      </c>
      <c r="AE19" s="5" t="s">
        <v>71</v>
      </c>
      <c r="AF19" s="5">
        <v>5191.05126953125</v>
      </c>
      <c r="AG19" s="5" t="s">
        <v>71</v>
      </c>
      <c r="AH19" s="5" t="s">
        <v>71</v>
      </c>
      <c r="AI19" s="4" t="s">
        <v>71</v>
      </c>
      <c r="AJ19" s="5" t="s">
        <v>71</v>
      </c>
      <c r="AK19" s="5" t="s">
        <v>71</v>
      </c>
      <c r="AL19" s="5" t="s">
        <v>71</v>
      </c>
      <c r="AM19" s="5" t="s">
        <v>71</v>
      </c>
      <c r="AN19" s="5" t="s">
        <v>71</v>
      </c>
      <c r="AO19" s="5" t="s">
        <v>71</v>
      </c>
      <c r="AP19" s="5" t="s">
        <v>71</v>
      </c>
      <c r="AQ19" s="5" t="s">
        <v>71</v>
      </c>
      <c r="AR19" s="5" t="s">
        <v>71</v>
      </c>
      <c r="AS19" s="5" t="s">
        <v>71</v>
      </c>
      <c r="AT19" s="5">
        <v>5721.9734476023705</v>
      </c>
      <c r="AU19" s="5">
        <v>3623.5335860830164</v>
      </c>
      <c r="AV19" s="5">
        <v>3627.588407243999</v>
      </c>
      <c r="AW19" s="4" t="s">
        <v>71</v>
      </c>
      <c r="AX19" s="4" t="s">
        <v>71</v>
      </c>
      <c r="AY19" s="5" t="s">
        <v>71</v>
      </c>
      <c r="AZ19" s="5" t="s">
        <v>71</v>
      </c>
      <c r="BA19" s="5">
        <v>2.7239744663238525</v>
      </c>
      <c r="BB19" s="5">
        <v>1.8793222904205322</v>
      </c>
      <c r="BC19" s="5" t="s">
        <v>71</v>
      </c>
      <c r="BD19" s="5" t="s">
        <v>71</v>
      </c>
      <c r="BE19" s="5" t="s">
        <v>71</v>
      </c>
      <c r="BF19" s="5" t="s">
        <v>71</v>
      </c>
      <c r="BG19" s="5" t="s">
        <v>71</v>
      </c>
      <c r="BH19" s="5" t="s">
        <v>71</v>
      </c>
      <c r="BI19" s="5" t="s">
        <v>71</v>
      </c>
      <c r="BJ19" s="5" t="s">
        <v>71</v>
      </c>
      <c r="BK19" s="5" t="s">
        <v>71</v>
      </c>
      <c r="BL19" s="5" t="s">
        <v>71</v>
      </c>
      <c r="BM19" s="5" t="s">
        <v>71</v>
      </c>
      <c r="BN19" s="5" t="s">
        <v>71</v>
      </c>
    </row>
    <row r="20" spans="1:66" s="11" customFormat="1" x14ac:dyDescent="0.2">
      <c r="A20" s="8" t="s">
        <v>89</v>
      </c>
      <c r="B20" s="8" t="s">
        <v>111</v>
      </c>
      <c r="C20" s="8" t="s">
        <v>120</v>
      </c>
      <c r="D20" s="14">
        <f t="shared" si="0"/>
        <v>15.378713989257813</v>
      </c>
      <c r="E20" s="9">
        <v>3.8446784019470215</v>
      </c>
      <c r="F20" s="8" t="s">
        <v>67</v>
      </c>
      <c r="G20" s="8" t="s">
        <v>68</v>
      </c>
      <c r="H20" s="8" t="s">
        <v>69</v>
      </c>
      <c r="I20" s="8" t="s">
        <v>69</v>
      </c>
      <c r="J20" s="8" t="s">
        <v>70</v>
      </c>
      <c r="K20" s="8" t="s">
        <v>66</v>
      </c>
      <c r="L20" s="9">
        <v>76.893569946289062</v>
      </c>
      <c r="M20" s="9" t="s">
        <v>71</v>
      </c>
      <c r="N20" s="9" t="s">
        <v>71</v>
      </c>
      <c r="O20" s="9">
        <v>4.9908995628356934</v>
      </c>
      <c r="P20" s="9">
        <v>2.8895819187164307</v>
      </c>
      <c r="Q20" s="10">
        <v>15938</v>
      </c>
      <c r="R20" s="10">
        <v>52</v>
      </c>
      <c r="S20" s="10">
        <v>15886</v>
      </c>
      <c r="T20" s="9">
        <v>0</v>
      </c>
      <c r="U20" s="9">
        <v>0</v>
      </c>
      <c r="V20" s="9">
        <v>0</v>
      </c>
      <c r="W20" s="9">
        <v>0</v>
      </c>
      <c r="X20" s="9" t="s">
        <v>71</v>
      </c>
      <c r="Y20" s="9" t="s">
        <v>71</v>
      </c>
      <c r="Z20" s="9" t="s">
        <v>71</v>
      </c>
      <c r="AA20" s="9" t="s">
        <v>71</v>
      </c>
      <c r="AB20" s="9" t="s">
        <v>71</v>
      </c>
      <c r="AC20" s="9" t="s">
        <v>71</v>
      </c>
      <c r="AD20" s="9" t="s">
        <v>71</v>
      </c>
      <c r="AE20" s="9" t="s">
        <v>71</v>
      </c>
      <c r="AF20" s="9">
        <v>4824.53125</v>
      </c>
      <c r="AG20" s="9" t="s">
        <v>71</v>
      </c>
      <c r="AH20" s="9" t="s">
        <v>71</v>
      </c>
      <c r="AI20" s="8" t="s">
        <v>71</v>
      </c>
      <c r="AJ20" s="9" t="s">
        <v>71</v>
      </c>
      <c r="AK20" s="9" t="s">
        <v>71</v>
      </c>
      <c r="AL20" s="9" t="s">
        <v>71</v>
      </c>
      <c r="AM20" s="9" t="s">
        <v>71</v>
      </c>
      <c r="AN20" s="9" t="s">
        <v>71</v>
      </c>
      <c r="AO20" s="9" t="s">
        <v>71</v>
      </c>
      <c r="AP20" s="9" t="s">
        <v>71</v>
      </c>
      <c r="AQ20" s="9" t="s">
        <v>71</v>
      </c>
      <c r="AR20" s="9" t="s">
        <v>71</v>
      </c>
      <c r="AS20" s="9" t="s">
        <v>71</v>
      </c>
      <c r="AT20" s="9">
        <v>6457.8208477313701</v>
      </c>
      <c r="AU20" s="9">
        <v>3809.4627343448783</v>
      </c>
      <c r="AV20" s="9">
        <v>3818.1033807180816</v>
      </c>
      <c r="AW20" s="8" t="s">
        <v>71</v>
      </c>
      <c r="AX20" s="8" t="s">
        <v>71</v>
      </c>
      <c r="AY20" s="9" t="s">
        <v>71</v>
      </c>
      <c r="AZ20" s="9" t="s">
        <v>71</v>
      </c>
      <c r="BA20" s="9">
        <v>4.4015717506408691</v>
      </c>
      <c r="BB20" s="9">
        <v>3.3370528221130371</v>
      </c>
      <c r="BC20" s="9" t="s">
        <v>71</v>
      </c>
      <c r="BD20" s="9" t="s">
        <v>71</v>
      </c>
      <c r="BE20" s="9" t="s">
        <v>71</v>
      </c>
      <c r="BF20" s="9" t="s">
        <v>71</v>
      </c>
      <c r="BG20" s="9" t="s">
        <v>71</v>
      </c>
      <c r="BH20" s="9" t="s">
        <v>71</v>
      </c>
      <c r="BI20" s="9" t="s">
        <v>71</v>
      </c>
      <c r="BJ20" s="9" t="s">
        <v>71</v>
      </c>
      <c r="BK20" s="9" t="s">
        <v>71</v>
      </c>
      <c r="BL20" s="9" t="s">
        <v>71</v>
      </c>
      <c r="BM20" s="9" t="s">
        <v>71</v>
      </c>
      <c r="BN20" s="9" t="s">
        <v>71</v>
      </c>
    </row>
    <row r="21" spans="1:66" s="11" customFormat="1" x14ac:dyDescent="0.2">
      <c r="A21" s="8" t="s">
        <v>90</v>
      </c>
      <c r="B21" s="8" t="s">
        <v>112</v>
      </c>
      <c r="C21" s="8" t="s">
        <v>120</v>
      </c>
      <c r="D21" s="14">
        <f t="shared" si="0"/>
        <v>1.3231779098510743</v>
      </c>
      <c r="E21" s="9">
        <v>0.33079448342323303</v>
      </c>
      <c r="F21" s="8" t="s">
        <v>67</v>
      </c>
      <c r="G21" s="8" t="s">
        <v>68</v>
      </c>
      <c r="H21" s="8" t="s">
        <v>69</v>
      </c>
      <c r="I21" s="8" t="s">
        <v>69</v>
      </c>
      <c r="J21" s="8" t="s">
        <v>70</v>
      </c>
      <c r="K21" s="8" t="s">
        <v>66</v>
      </c>
      <c r="L21" s="9">
        <v>6.6158895492553711</v>
      </c>
      <c r="M21" s="9" t="s">
        <v>71</v>
      </c>
      <c r="N21" s="9" t="s">
        <v>71</v>
      </c>
      <c r="O21" s="9">
        <v>0.78007960319519043</v>
      </c>
      <c r="P21" s="9">
        <v>9.9807441234588623E-2</v>
      </c>
      <c r="Q21" s="10">
        <v>14228</v>
      </c>
      <c r="R21" s="10">
        <v>4</v>
      </c>
      <c r="S21" s="10">
        <v>14224</v>
      </c>
      <c r="T21" s="9">
        <v>0</v>
      </c>
      <c r="U21" s="9">
        <v>0</v>
      </c>
      <c r="V21" s="9">
        <v>0</v>
      </c>
      <c r="W21" s="9">
        <v>0</v>
      </c>
      <c r="X21" s="9" t="s">
        <v>71</v>
      </c>
      <c r="Y21" s="9" t="s">
        <v>71</v>
      </c>
      <c r="Z21" s="9" t="s">
        <v>71</v>
      </c>
      <c r="AA21" s="9" t="s">
        <v>71</v>
      </c>
      <c r="AB21" s="9" t="s">
        <v>71</v>
      </c>
      <c r="AC21" s="9" t="s">
        <v>71</v>
      </c>
      <c r="AD21" s="9" t="s">
        <v>71</v>
      </c>
      <c r="AE21" s="9" t="s">
        <v>71</v>
      </c>
      <c r="AF21" s="9">
        <v>4824.53125</v>
      </c>
      <c r="AG21" s="9" t="s">
        <v>71</v>
      </c>
      <c r="AH21" s="9" t="s">
        <v>71</v>
      </c>
      <c r="AI21" s="8" t="s">
        <v>71</v>
      </c>
      <c r="AJ21" s="9" t="s">
        <v>71</v>
      </c>
      <c r="AK21" s="9" t="s">
        <v>71</v>
      </c>
      <c r="AL21" s="9" t="s">
        <v>71</v>
      </c>
      <c r="AM21" s="9" t="s">
        <v>71</v>
      </c>
      <c r="AN21" s="9" t="s">
        <v>71</v>
      </c>
      <c r="AO21" s="9" t="s">
        <v>71</v>
      </c>
      <c r="AP21" s="9" t="s">
        <v>71</v>
      </c>
      <c r="AQ21" s="9" t="s">
        <v>71</v>
      </c>
      <c r="AR21" s="9" t="s">
        <v>71</v>
      </c>
      <c r="AS21" s="9" t="s">
        <v>71</v>
      </c>
      <c r="AT21" s="9">
        <v>6128.8505859375</v>
      </c>
      <c r="AU21" s="9">
        <v>3326.352697391746</v>
      </c>
      <c r="AV21" s="9">
        <v>3327.1405798456549</v>
      </c>
      <c r="AW21" s="8" t="s">
        <v>71</v>
      </c>
      <c r="AX21" s="8" t="s">
        <v>71</v>
      </c>
      <c r="AY21" s="9" t="s">
        <v>71</v>
      </c>
      <c r="AZ21" s="9" t="s">
        <v>71</v>
      </c>
      <c r="BA21" s="9">
        <v>0.52840584516525269</v>
      </c>
      <c r="BB21" s="9">
        <v>0.18994736671447754</v>
      </c>
      <c r="BC21" s="9" t="s">
        <v>71</v>
      </c>
      <c r="BD21" s="9" t="s">
        <v>71</v>
      </c>
      <c r="BE21" s="9" t="s">
        <v>71</v>
      </c>
      <c r="BF21" s="9" t="s">
        <v>71</v>
      </c>
      <c r="BG21" s="9" t="s">
        <v>71</v>
      </c>
      <c r="BH21" s="9" t="s">
        <v>71</v>
      </c>
      <c r="BI21" s="9" t="s">
        <v>71</v>
      </c>
      <c r="BJ21" s="9" t="s">
        <v>71</v>
      </c>
      <c r="BK21" s="9" t="s">
        <v>71</v>
      </c>
      <c r="BL21" s="9" t="s">
        <v>71</v>
      </c>
      <c r="BM21" s="9" t="s">
        <v>71</v>
      </c>
      <c r="BN21" s="9" t="s">
        <v>71</v>
      </c>
    </row>
    <row r="22" spans="1:66" s="7" customFormat="1" x14ac:dyDescent="0.2">
      <c r="A22" s="4" t="s">
        <v>91</v>
      </c>
      <c r="B22" s="4" t="s">
        <v>113</v>
      </c>
      <c r="C22" s="4" t="s">
        <v>119</v>
      </c>
      <c r="D22" s="13">
        <f t="shared" si="0"/>
        <v>5.1469787597656254</v>
      </c>
      <c r="E22" s="5">
        <v>1.2867447137832642</v>
      </c>
      <c r="F22" s="4" t="s">
        <v>67</v>
      </c>
      <c r="G22" s="4" t="s">
        <v>68</v>
      </c>
      <c r="H22" s="4" t="s">
        <v>69</v>
      </c>
      <c r="I22" s="4" t="s">
        <v>69</v>
      </c>
      <c r="J22" s="4" t="s">
        <v>70</v>
      </c>
      <c r="K22" s="4" t="s">
        <v>66</v>
      </c>
      <c r="L22" s="5">
        <v>25.734893798828125</v>
      </c>
      <c r="M22" s="5" t="s">
        <v>71</v>
      </c>
      <c r="N22" s="5" t="s">
        <v>71</v>
      </c>
      <c r="O22" s="5">
        <v>2.0577497482299805</v>
      </c>
      <c r="P22" s="5">
        <v>0.73781889677047729</v>
      </c>
      <c r="Q22" s="6">
        <v>13722</v>
      </c>
      <c r="R22" s="6">
        <v>15</v>
      </c>
      <c r="S22" s="6">
        <v>13707</v>
      </c>
      <c r="T22" s="5">
        <v>0</v>
      </c>
      <c r="U22" s="5">
        <v>0</v>
      </c>
      <c r="V22" s="5">
        <v>0</v>
      </c>
      <c r="W22" s="5">
        <v>0</v>
      </c>
      <c r="X22" s="5" t="s">
        <v>71</v>
      </c>
      <c r="Y22" s="5" t="s">
        <v>71</v>
      </c>
      <c r="Z22" s="5" t="s">
        <v>71</v>
      </c>
      <c r="AA22" s="5" t="s">
        <v>71</v>
      </c>
      <c r="AB22" s="5" t="s">
        <v>71</v>
      </c>
      <c r="AC22" s="5" t="s">
        <v>71</v>
      </c>
      <c r="AD22" s="5" t="s">
        <v>71</v>
      </c>
      <c r="AE22" s="5" t="s">
        <v>71</v>
      </c>
      <c r="AF22" s="5">
        <v>5191.05126953125</v>
      </c>
      <c r="AG22" s="5" t="s">
        <v>71</v>
      </c>
      <c r="AH22" s="5" t="s">
        <v>71</v>
      </c>
      <c r="AI22" s="4" t="s">
        <v>71</v>
      </c>
      <c r="AJ22" s="5" t="s">
        <v>71</v>
      </c>
      <c r="AK22" s="5" t="s">
        <v>71</v>
      </c>
      <c r="AL22" s="5" t="s">
        <v>71</v>
      </c>
      <c r="AM22" s="5" t="s">
        <v>71</v>
      </c>
      <c r="AN22" s="5" t="s">
        <v>71</v>
      </c>
      <c r="AO22" s="5" t="s">
        <v>71</v>
      </c>
      <c r="AP22" s="5" t="s">
        <v>71</v>
      </c>
      <c r="AQ22" s="5" t="s">
        <v>71</v>
      </c>
      <c r="AR22" s="5" t="s">
        <v>71</v>
      </c>
      <c r="AS22" s="5" t="s">
        <v>71</v>
      </c>
      <c r="AT22" s="5">
        <v>5938.2977213541662</v>
      </c>
      <c r="AU22" s="5">
        <v>3972.8867593777645</v>
      </c>
      <c r="AV22" s="5">
        <v>3975.0352191088273</v>
      </c>
      <c r="AW22" s="4" t="s">
        <v>71</v>
      </c>
      <c r="AX22" s="4" t="s">
        <v>71</v>
      </c>
      <c r="AY22" s="5" t="s">
        <v>71</v>
      </c>
      <c r="AZ22" s="5" t="s">
        <v>71</v>
      </c>
      <c r="BA22" s="5">
        <v>1.6484876871109009</v>
      </c>
      <c r="BB22" s="5">
        <v>0.98234540224075317</v>
      </c>
      <c r="BC22" s="5" t="s">
        <v>71</v>
      </c>
      <c r="BD22" s="5" t="s">
        <v>71</v>
      </c>
      <c r="BE22" s="5" t="s">
        <v>71</v>
      </c>
      <c r="BF22" s="5" t="s">
        <v>71</v>
      </c>
      <c r="BG22" s="5" t="s">
        <v>71</v>
      </c>
      <c r="BH22" s="5" t="s">
        <v>71</v>
      </c>
      <c r="BI22" s="5" t="s">
        <v>71</v>
      </c>
      <c r="BJ22" s="5" t="s">
        <v>71</v>
      </c>
      <c r="BK22" s="5" t="s">
        <v>71</v>
      </c>
      <c r="BL22" s="5" t="s">
        <v>71</v>
      </c>
      <c r="BM22" s="5" t="s">
        <v>71</v>
      </c>
      <c r="BN22" s="5" t="s">
        <v>71</v>
      </c>
    </row>
    <row r="23" spans="1:66" s="7" customFormat="1" x14ac:dyDescent="0.2">
      <c r="A23" s="4" t="s">
        <v>92</v>
      </c>
      <c r="B23" s="4" t="s">
        <v>114</v>
      </c>
      <c r="C23" s="4" t="s">
        <v>119</v>
      </c>
      <c r="D23" s="13">
        <f t="shared" si="0"/>
        <v>12.428880310058593</v>
      </c>
      <c r="E23" s="5">
        <v>3.1072201728820801</v>
      </c>
      <c r="F23" s="4" t="s">
        <v>67</v>
      </c>
      <c r="G23" s="4" t="s">
        <v>68</v>
      </c>
      <c r="H23" s="4" t="s">
        <v>69</v>
      </c>
      <c r="I23" s="4" t="s">
        <v>69</v>
      </c>
      <c r="J23" s="4" t="s">
        <v>70</v>
      </c>
      <c r="K23" s="4" t="s">
        <v>66</v>
      </c>
      <c r="L23" s="5">
        <v>62.144401550292969</v>
      </c>
      <c r="M23" s="5" t="s">
        <v>71</v>
      </c>
      <c r="N23" s="5" t="s">
        <v>71</v>
      </c>
      <c r="O23" s="5">
        <v>4.1765246391296387</v>
      </c>
      <c r="P23" s="5">
        <v>2.2386250495910645</v>
      </c>
      <c r="Q23" s="6">
        <v>15165</v>
      </c>
      <c r="R23" s="6">
        <v>40</v>
      </c>
      <c r="S23" s="6">
        <v>15125</v>
      </c>
      <c r="T23" s="5">
        <v>0</v>
      </c>
      <c r="U23" s="5">
        <v>0</v>
      </c>
      <c r="V23" s="5">
        <v>0</v>
      </c>
      <c r="W23" s="5">
        <v>0</v>
      </c>
      <c r="X23" s="5" t="s">
        <v>71</v>
      </c>
      <c r="Y23" s="5" t="s">
        <v>71</v>
      </c>
      <c r="Z23" s="5" t="s">
        <v>71</v>
      </c>
      <c r="AA23" s="5" t="s">
        <v>71</v>
      </c>
      <c r="AB23" s="5" t="s">
        <v>71</v>
      </c>
      <c r="AC23" s="5" t="s">
        <v>71</v>
      </c>
      <c r="AD23" s="5" t="s">
        <v>71</v>
      </c>
      <c r="AE23" s="5" t="s">
        <v>71</v>
      </c>
      <c r="AF23" s="5">
        <v>5191.05126953125</v>
      </c>
      <c r="AG23" s="5" t="s">
        <v>71</v>
      </c>
      <c r="AH23" s="5" t="s">
        <v>71</v>
      </c>
      <c r="AI23" s="4" t="s">
        <v>71</v>
      </c>
      <c r="AJ23" s="5" t="s">
        <v>71</v>
      </c>
      <c r="AK23" s="5" t="s">
        <v>71</v>
      </c>
      <c r="AL23" s="5" t="s">
        <v>71</v>
      </c>
      <c r="AM23" s="5" t="s">
        <v>71</v>
      </c>
      <c r="AN23" s="5" t="s">
        <v>71</v>
      </c>
      <c r="AO23" s="5" t="s">
        <v>71</v>
      </c>
      <c r="AP23" s="5" t="s">
        <v>71</v>
      </c>
      <c r="AQ23" s="5" t="s">
        <v>71</v>
      </c>
      <c r="AR23" s="5" t="s">
        <v>71</v>
      </c>
      <c r="AS23" s="5" t="s">
        <v>71</v>
      </c>
      <c r="AT23" s="5">
        <v>5774.5419067382809</v>
      </c>
      <c r="AU23" s="5">
        <v>3627.2479634232955</v>
      </c>
      <c r="AV23" s="5">
        <v>3632.9117786381062</v>
      </c>
      <c r="AW23" s="4" t="s">
        <v>71</v>
      </c>
      <c r="AX23" s="4" t="s">
        <v>71</v>
      </c>
      <c r="AY23" s="5" t="s">
        <v>71</v>
      </c>
      <c r="AZ23" s="5" t="s">
        <v>71</v>
      </c>
      <c r="BA23" s="5">
        <v>3.6236584186553955</v>
      </c>
      <c r="BB23" s="5">
        <v>2.6424796581268311</v>
      </c>
      <c r="BC23" s="5" t="s">
        <v>71</v>
      </c>
      <c r="BD23" s="5" t="s">
        <v>71</v>
      </c>
      <c r="BE23" s="5" t="s">
        <v>71</v>
      </c>
      <c r="BF23" s="5" t="s">
        <v>71</v>
      </c>
      <c r="BG23" s="5" t="s">
        <v>71</v>
      </c>
      <c r="BH23" s="5" t="s">
        <v>71</v>
      </c>
      <c r="BI23" s="5" t="s">
        <v>71</v>
      </c>
      <c r="BJ23" s="5" t="s">
        <v>71</v>
      </c>
      <c r="BK23" s="5" t="s">
        <v>71</v>
      </c>
      <c r="BL23" s="5" t="s">
        <v>71</v>
      </c>
      <c r="BM23" s="5" t="s">
        <v>71</v>
      </c>
      <c r="BN23" s="5" t="s">
        <v>71</v>
      </c>
    </row>
    <row r="24" spans="1:66" s="11" customFormat="1" x14ac:dyDescent="0.2">
      <c r="A24" s="8" t="s">
        <v>93</v>
      </c>
      <c r="B24" s="8" t="s">
        <v>113</v>
      </c>
      <c r="C24" s="8" t="s">
        <v>120</v>
      </c>
      <c r="D24" s="14">
        <f t="shared" si="0"/>
        <v>14.757647705078124</v>
      </c>
      <c r="E24" s="9">
        <v>3.6894121170043945</v>
      </c>
      <c r="F24" s="8" t="s">
        <v>67</v>
      </c>
      <c r="G24" s="8" t="s">
        <v>68</v>
      </c>
      <c r="H24" s="8" t="s">
        <v>69</v>
      </c>
      <c r="I24" s="8" t="s">
        <v>69</v>
      </c>
      <c r="J24" s="8" t="s">
        <v>70</v>
      </c>
      <c r="K24" s="8" t="s">
        <v>66</v>
      </c>
      <c r="L24" s="9">
        <v>73.788238525390625</v>
      </c>
      <c r="M24" s="9" t="s">
        <v>71</v>
      </c>
      <c r="N24" s="9" t="s">
        <v>71</v>
      </c>
      <c r="O24" s="9">
        <v>4.8797874450683594</v>
      </c>
      <c r="P24" s="9">
        <v>2.7110011577606201</v>
      </c>
      <c r="Q24" s="10">
        <v>14372</v>
      </c>
      <c r="R24" s="10">
        <v>45</v>
      </c>
      <c r="S24" s="10">
        <v>14327</v>
      </c>
      <c r="T24" s="9">
        <v>0</v>
      </c>
      <c r="U24" s="9">
        <v>0</v>
      </c>
      <c r="V24" s="9">
        <v>0</v>
      </c>
      <c r="W24" s="9">
        <v>0</v>
      </c>
      <c r="X24" s="9" t="s">
        <v>71</v>
      </c>
      <c r="Y24" s="9" t="s">
        <v>71</v>
      </c>
      <c r="Z24" s="9" t="s">
        <v>71</v>
      </c>
      <c r="AA24" s="9" t="s">
        <v>71</v>
      </c>
      <c r="AB24" s="9" t="s">
        <v>71</v>
      </c>
      <c r="AC24" s="9" t="s">
        <v>71</v>
      </c>
      <c r="AD24" s="9" t="s">
        <v>71</v>
      </c>
      <c r="AE24" s="9" t="s">
        <v>71</v>
      </c>
      <c r="AF24" s="9">
        <v>4824.53125</v>
      </c>
      <c r="AG24" s="9" t="s">
        <v>71</v>
      </c>
      <c r="AH24" s="9" t="s">
        <v>71</v>
      </c>
      <c r="AI24" s="8" t="s">
        <v>71</v>
      </c>
      <c r="AJ24" s="9" t="s">
        <v>71</v>
      </c>
      <c r="AK24" s="9" t="s">
        <v>71</v>
      </c>
      <c r="AL24" s="9" t="s">
        <v>71</v>
      </c>
      <c r="AM24" s="9" t="s">
        <v>71</v>
      </c>
      <c r="AN24" s="9" t="s">
        <v>71</v>
      </c>
      <c r="AO24" s="9" t="s">
        <v>71</v>
      </c>
      <c r="AP24" s="9" t="s">
        <v>71</v>
      </c>
      <c r="AQ24" s="9" t="s">
        <v>71</v>
      </c>
      <c r="AR24" s="9" t="s">
        <v>71</v>
      </c>
      <c r="AS24" s="9" t="s">
        <v>71</v>
      </c>
      <c r="AT24" s="9">
        <v>6445.1680881076391</v>
      </c>
      <c r="AU24" s="9">
        <v>3721.0306397251202</v>
      </c>
      <c r="AV24" s="9">
        <v>3729.5601544187734</v>
      </c>
      <c r="AW24" s="8" t="s">
        <v>71</v>
      </c>
      <c r="AX24" s="8" t="s">
        <v>71</v>
      </c>
      <c r="AY24" s="9" t="s">
        <v>71</v>
      </c>
      <c r="AZ24" s="9" t="s">
        <v>71</v>
      </c>
      <c r="BA24" s="9">
        <v>4.265923023223877</v>
      </c>
      <c r="BB24" s="9">
        <v>3.1675190925598145</v>
      </c>
      <c r="BC24" s="9" t="s">
        <v>71</v>
      </c>
      <c r="BD24" s="9" t="s">
        <v>71</v>
      </c>
      <c r="BE24" s="9" t="s">
        <v>71</v>
      </c>
      <c r="BF24" s="9" t="s">
        <v>71</v>
      </c>
      <c r="BG24" s="9" t="s">
        <v>71</v>
      </c>
      <c r="BH24" s="9" t="s">
        <v>71</v>
      </c>
      <c r="BI24" s="9" t="s">
        <v>71</v>
      </c>
      <c r="BJ24" s="9" t="s">
        <v>71</v>
      </c>
      <c r="BK24" s="9" t="s">
        <v>71</v>
      </c>
      <c r="BL24" s="9" t="s">
        <v>71</v>
      </c>
      <c r="BM24" s="9" t="s">
        <v>71</v>
      </c>
      <c r="BN24" s="9" t="s">
        <v>71</v>
      </c>
    </row>
    <row r="25" spans="1:66" s="11" customFormat="1" x14ac:dyDescent="0.2">
      <c r="A25" s="8" t="s">
        <v>94</v>
      </c>
      <c r="B25" s="8" t="s">
        <v>114</v>
      </c>
      <c r="C25" s="8" t="s">
        <v>120</v>
      </c>
      <c r="D25" s="14">
        <f t="shared" si="0"/>
        <v>1.1060952186584472</v>
      </c>
      <c r="E25" s="9">
        <v>0.27652379870414734</v>
      </c>
      <c r="F25" s="8" t="s">
        <v>67</v>
      </c>
      <c r="G25" s="8" t="s">
        <v>68</v>
      </c>
      <c r="H25" s="8" t="s">
        <v>69</v>
      </c>
      <c r="I25" s="8" t="s">
        <v>69</v>
      </c>
      <c r="J25" s="8" t="s">
        <v>70</v>
      </c>
      <c r="K25" s="8" t="s">
        <v>66</v>
      </c>
      <c r="L25" s="9">
        <v>5.5304760932922363</v>
      </c>
      <c r="M25" s="9" t="s">
        <v>71</v>
      </c>
      <c r="N25" s="9" t="s">
        <v>71</v>
      </c>
      <c r="O25" s="9">
        <v>0.65207809209823608</v>
      </c>
      <c r="P25" s="9">
        <v>8.3434216678142548E-2</v>
      </c>
      <c r="Q25" s="10">
        <v>17020</v>
      </c>
      <c r="R25" s="10">
        <v>4</v>
      </c>
      <c r="S25" s="10">
        <v>17016</v>
      </c>
      <c r="T25" s="9">
        <v>0</v>
      </c>
      <c r="U25" s="9">
        <v>0</v>
      </c>
      <c r="V25" s="9">
        <v>0</v>
      </c>
      <c r="W25" s="9">
        <v>0</v>
      </c>
      <c r="X25" s="9" t="s">
        <v>71</v>
      </c>
      <c r="Y25" s="9" t="s">
        <v>71</v>
      </c>
      <c r="Z25" s="9" t="s">
        <v>71</v>
      </c>
      <c r="AA25" s="9" t="s">
        <v>71</v>
      </c>
      <c r="AB25" s="9" t="s">
        <v>71</v>
      </c>
      <c r="AC25" s="9" t="s">
        <v>71</v>
      </c>
      <c r="AD25" s="9" t="s">
        <v>71</v>
      </c>
      <c r="AE25" s="9" t="s">
        <v>71</v>
      </c>
      <c r="AF25" s="9">
        <v>4824.53125</v>
      </c>
      <c r="AG25" s="9" t="s">
        <v>71</v>
      </c>
      <c r="AH25" s="9" t="s">
        <v>71</v>
      </c>
      <c r="AI25" s="8" t="s">
        <v>71</v>
      </c>
      <c r="AJ25" s="9" t="s">
        <v>71</v>
      </c>
      <c r="AK25" s="9" t="s">
        <v>71</v>
      </c>
      <c r="AL25" s="9" t="s">
        <v>71</v>
      </c>
      <c r="AM25" s="9" t="s">
        <v>71</v>
      </c>
      <c r="AN25" s="9" t="s">
        <v>71</v>
      </c>
      <c r="AO25" s="9" t="s">
        <v>71</v>
      </c>
      <c r="AP25" s="9" t="s">
        <v>71</v>
      </c>
      <c r="AQ25" s="9" t="s">
        <v>71</v>
      </c>
      <c r="AR25" s="9" t="s">
        <v>71</v>
      </c>
      <c r="AS25" s="9" t="s">
        <v>71</v>
      </c>
      <c r="AT25" s="9">
        <v>6442.843505859375</v>
      </c>
      <c r="AU25" s="9">
        <v>3279.6260424758775</v>
      </c>
      <c r="AV25" s="9">
        <v>3280.3694543356651</v>
      </c>
      <c r="AW25" s="8" t="s">
        <v>71</v>
      </c>
      <c r="AX25" s="8" t="s">
        <v>71</v>
      </c>
      <c r="AY25" s="9" t="s">
        <v>71</v>
      </c>
      <c r="AZ25" s="9" t="s">
        <v>71</v>
      </c>
      <c r="BA25" s="9">
        <v>0.44170865416526794</v>
      </c>
      <c r="BB25" s="9">
        <v>0.1587858647108078</v>
      </c>
      <c r="BC25" s="9" t="s">
        <v>71</v>
      </c>
      <c r="BD25" s="9" t="s">
        <v>71</v>
      </c>
      <c r="BE25" s="9" t="s">
        <v>71</v>
      </c>
      <c r="BF25" s="9" t="s">
        <v>71</v>
      </c>
      <c r="BG25" s="9" t="s">
        <v>71</v>
      </c>
      <c r="BH25" s="9" t="s">
        <v>71</v>
      </c>
      <c r="BI25" s="9" t="s">
        <v>71</v>
      </c>
      <c r="BJ25" s="9" t="s">
        <v>71</v>
      </c>
      <c r="BK25" s="9" t="s">
        <v>71</v>
      </c>
      <c r="BL25" s="9" t="s">
        <v>71</v>
      </c>
      <c r="BM25" s="9" t="s">
        <v>71</v>
      </c>
      <c r="BN25" s="9" t="s">
        <v>71</v>
      </c>
    </row>
    <row r="26" spans="1:66" s="7" customFormat="1" x14ac:dyDescent="0.2">
      <c r="A26" s="4" t="s">
        <v>95</v>
      </c>
      <c r="B26" s="4" t="s">
        <v>115</v>
      </c>
      <c r="C26" s="4" t="s">
        <v>119</v>
      </c>
      <c r="D26" s="13">
        <f t="shared" si="0"/>
        <v>32.810833740234372</v>
      </c>
      <c r="E26" s="5">
        <v>8.2027082443237305</v>
      </c>
      <c r="F26" s="4" t="s">
        <v>67</v>
      </c>
      <c r="G26" s="4" t="s">
        <v>68</v>
      </c>
      <c r="H26" s="4" t="s">
        <v>69</v>
      </c>
      <c r="I26" s="4" t="s">
        <v>69</v>
      </c>
      <c r="J26" s="4" t="s">
        <v>70</v>
      </c>
      <c r="K26" s="4" t="s">
        <v>66</v>
      </c>
      <c r="L26" s="5">
        <v>164.05416870117188</v>
      </c>
      <c r="M26" s="5" t="s">
        <v>71</v>
      </c>
      <c r="N26" s="5" t="s">
        <v>71</v>
      </c>
      <c r="O26" s="5">
        <v>9.7579917907714844</v>
      </c>
      <c r="P26" s="5">
        <v>6.6494789123535156</v>
      </c>
      <c r="Q26" s="6">
        <v>15400</v>
      </c>
      <c r="R26" s="6">
        <v>107</v>
      </c>
      <c r="S26" s="6">
        <v>15293</v>
      </c>
      <c r="T26" s="5">
        <v>0</v>
      </c>
      <c r="U26" s="5">
        <v>0</v>
      </c>
      <c r="V26" s="5">
        <v>0</v>
      </c>
      <c r="W26" s="5">
        <v>0</v>
      </c>
      <c r="X26" s="5" t="s">
        <v>71</v>
      </c>
      <c r="Y26" s="5" t="s">
        <v>71</v>
      </c>
      <c r="Z26" s="5" t="s">
        <v>71</v>
      </c>
      <c r="AA26" s="5" t="s">
        <v>71</v>
      </c>
      <c r="AB26" s="5" t="s">
        <v>71</v>
      </c>
      <c r="AC26" s="5" t="s">
        <v>71</v>
      </c>
      <c r="AD26" s="5" t="s">
        <v>71</v>
      </c>
      <c r="AE26" s="5" t="s">
        <v>71</v>
      </c>
      <c r="AF26" s="5">
        <v>5191.05126953125</v>
      </c>
      <c r="AG26" s="5" t="s">
        <v>71</v>
      </c>
      <c r="AH26" s="5" t="s">
        <v>71</v>
      </c>
      <c r="AI26" s="4" t="s">
        <v>71</v>
      </c>
      <c r="AJ26" s="5" t="s">
        <v>71</v>
      </c>
      <c r="AK26" s="5" t="s">
        <v>71</v>
      </c>
      <c r="AL26" s="5" t="s">
        <v>71</v>
      </c>
      <c r="AM26" s="5" t="s">
        <v>71</v>
      </c>
      <c r="AN26" s="5" t="s">
        <v>71</v>
      </c>
      <c r="AO26" s="5" t="s">
        <v>71</v>
      </c>
      <c r="AP26" s="5" t="s">
        <v>71</v>
      </c>
      <c r="AQ26" s="5" t="s">
        <v>71</v>
      </c>
      <c r="AR26" s="5" t="s">
        <v>71</v>
      </c>
      <c r="AS26" s="5" t="s">
        <v>71</v>
      </c>
      <c r="AT26" s="5">
        <v>6066.570330753505</v>
      </c>
      <c r="AU26" s="5">
        <v>4115.4444164609622</v>
      </c>
      <c r="AV26" s="5">
        <v>4129.0009406706158</v>
      </c>
      <c r="AW26" s="4" t="s">
        <v>71</v>
      </c>
      <c r="AX26" s="4" t="s">
        <v>71</v>
      </c>
      <c r="AY26" s="5" t="s">
        <v>71</v>
      </c>
      <c r="AZ26" s="5" t="s">
        <v>71</v>
      </c>
      <c r="BA26" s="5">
        <v>8.9959630966186523</v>
      </c>
      <c r="BB26" s="5">
        <v>7.4099879264831543</v>
      </c>
      <c r="BC26" s="5" t="s">
        <v>71</v>
      </c>
      <c r="BD26" s="5" t="s">
        <v>71</v>
      </c>
      <c r="BE26" s="5" t="s">
        <v>71</v>
      </c>
      <c r="BF26" s="5" t="s">
        <v>71</v>
      </c>
      <c r="BG26" s="5" t="s">
        <v>71</v>
      </c>
      <c r="BH26" s="5" t="s">
        <v>71</v>
      </c>
      <c r="BI26" s="5" t="s">
        <v>71</v>
      </c>
      <c r="BJ26" s="5" t="s">
        <v>71</v>
      </c>
      <c r="BK26" s="5" t="s">
        <v>71</v>
      </c>
      <c r="BL26" s="5" t="s">
        <v>71</v>
      </c>
      <c r="BM26" s="5" t="s">
        <v>71</v>
      </c>
      <c r="BN26" s="5" t="s">
        <v>71</v>
      </c>
    </row>
    <row r="27" spans="1:66" s="7" customFormat="1" x14ac:dyDescent="0.2">
      <c r="A27" s="4" t="s">
        <v>96</v>
      </c>
      <c r="B27" s="4" t="s">
        <v>116</v>
      </c>
      <c r="C27" s="4" t="s">
        <v>119</v>
      </c>
      <c r="D27" s="13">
        <f t="shared" si="0"/>
        <v>661.89365234374998</v>
      </c>
      <c r="E27" s="5">
        <v>165.47341918945312</v>
      </c>
      <c r="F27" s="4" t="s">
        <v>67</v>
      </c>
      <c r="G27" s="4" t="s">
        <v>68</v>
      </c>
      <c r="H27" s="4" t="s">
        <v>69</v>
      </c>
      <c r="I27" s="4" t="s">
        <v>69</v>
      </c>
      <c r="J27" s="4" t="s">
        <v>70</v>
      </c>
      <c r="K27" s="4" t="s">
        <v>66</v>
      </c>
      <c r="L27" s="5">
        <v>3309.46826171875</v>
      </c>
      <c r="M27" s="5" t="s">
        <v>71</v>
      </c>
      <c r="N27" s="5" t="s">
        <v>71</v>
      </c>
      <c r="O27" s="5">
        <v>172.81320190429688</v>
      </c>
      <c r="P27" s="5">
        <v>158.17912292480469</v>
      </c>
      <c r="Q27" s="6">
        <v>14999</v>
      </c>
      <c r="R27" s="6">
        <v>1968</v>
      </c>
      <c r="S27" s="6">
        <v>13031</v>
      </c>
      <c r="T27" s="5">
        <v>0</v>
      </c>
      <c r="U27" s="5">
        <v>0</v>
      </c>
      <c r="V27" s="5">
        <v>0</v>
      </c>
      <c r="W27" s="5">
        <v>0</v>
      </c>
      <c r="X27" s="5" t="s">
        <v>71</v>
      </c>
      <c r="Y27" s="5" t="s">
        <v>71</v>
      </c>
      <c r="Z27" s="5" t="s">
        <v>71</v>
      </c>
      <c r="AA27" s="5" t="s">
        <v>71</v>
      </c>
      <c r="AB27" s="5" t="s">
        <v>71</v>
      </c>
      <c r="AC27" s="5" t="s">
        <v>71</v>
      </c>
      <c r="AD27" s="5" t="s">
        <v>71</v>
      </c>
      <c r="AE27" s="5" t="s">
        <v>71</v>
      </c>
      <c r="AF27" s="5">
        <v>5191.05126953125</v>
      </c>
      <c r="AG27" s="5" t="s">
        <v>71</v>
      </c>
      <c r="AH27" s="5" t="s">
        <v>71</v>
      </c>
      <c r="AI27" s="4" t="s">
        <v>71</v>
      </c>
      <c r="AJ27" s="5" t="s">
        <v>71</v>
      </c>
      <c r="AK27" s="5" t="s">
        <v>71</v>
      </c>
      <c r="AL27" s="5" t="s">
        <v>71</v>
      </c>
      <c r="AM27" s="5" t="s">
        <v>71</v>
      </c>
      <c r="AN27" s="5" t="s">
        <v>71</v>
      </c>
      <c r="AO27" s="5" t="s">
        <v>71</v>
      </c>
      <c r="AP27" s="5" t="s">
        <v>71</v>
      </c>
      <c r="AQ27" s="5" t="s">
        <v>71</v>
      </c>
      <c r="AR27" s="5" t="s">
        <v>71</v>
      </c>
      <c r="AS27" s="5" t="s">
        <v>71</v>
      </c>
      <c r="AT27" s="5">
        <v>5927.165852864583</v>
      </c>
      <c r="AU27" s="5">
        <v>4077.8520131418886</v>
      </c>
      <c r="AV27" s="5">
        <v>4320.4981653236873</v>
      </c>
      <c r="AW27" s="4" t="s">
        <v>71</v>
      </c>
      <c r="AX27" s="4" t="s">
        <v>71</v>
      </c>
      <c r="AY27" s="5" t="s">
        <v>71</v>
      </c>
      <c r="AZ27" s="5" t="s">
        <v>71</v>
      </c>
      <c r="BA27" s="5">
        <v>169.21247863769531</v>
      </c>
      <c r="BB27" s="5">
        <v>161.74618530273438</v>
      </c>
      <c r="BC27" s="5" t="s">
        <v>71</v>
      </c>
      <c r="BD27" s="5" t="s">
        <v>71</v>
      </c>
      <c r="BE27" s="5" t="s">
        <v>71</v>
      </c>
      <c r="BF27" s="5" t="s">
        <v>71</v>
      </c>
      <c r="BG27" s="5" t="s">
        <v>71</v>
      </c>
      <c r="BH27" s="5" t="s">
        <v>71</v>
      </c>
      <c r="BI27" s="5" t="s">
        <v>71</v>
      </c>
      <c r="BJ27" s="5" t="s">
        <v>71</v>
      </c>
      <c r="BK27" s="5" t="s">
        <v>71</v>
      </c>
      <c r="BL27" s="5" t="s">
        <v>71</v>
      </c>
      <c r="BM27" s="5" t="s">
        <v>71</v>
      </c>
      <c r="BN27" s="5" t="s">
        <v>71</v>
      </c>
    </row>
    <row r="28" spans="1:66" s="11" customFormat="1" x14ac:dyDescent="0.2">
      <c r="A28" s="8" t="s">
        <v>97</v>
      </c>
      <c r="B28" s="8" t="s">
        <v>115</v>
      </c>
      <c r="C28" s="8" t="s">
        <v>120</v>
      </c>
      <c r="D28" s="14">
        <f t="shared" si="0"/>
        <v>0</v>
      </c>
      <c r="E28" s="9">
        <v>0</v>
      </c>
      <c r="F28" s="8" t="s">
        <v>67</v>
      </c>
      <c r="G28" s="8" t="s">
        <v>68</v>
      </c>
      <c r="H28" s="8" t="s">
        <v>69</v>
      </c>
      <c r="I28" s="8" t="s">
        <v>69</v>
      </c>
      <c r="J28" s="8" t="s">
        <v>70</v>
      </c>
      <c r="K28" s="8" t="s">
        <v>66</v>
      </c>
      <c r="L28" s="9">
        <v>0</v>
      </c>
      <c r="M28" s="9" t="s">
        <v>71</v>
      </c>
      <c r="N28" s="9" t="s">
        <v>71</v>
      </c>
      <c r="O28" s="9">
        <v>0.19571368396282196</v>
      </c>
      <c r="P28" s="9">
        <v>0</v>
      </c>
      <c r="Q28" s="10">
        <v>18011</v>
      </c>
      <c r="R28" s="10">
        <v>0</v>
      </c>
      <c r="S28" s="10">
        <v>18011</v>
      </c>
      <c r="T28" s="9">
        <v>0</v>
      </c>
      <c r="U28" s="9">
        <v>0</v>
      </c>
      <c r="V28" s="9">
        <v>0</v>
      </c>
      <c r="W28" s="9">
        <v>0</v>
      </c>
      <c r="X28" s="9" t="s">
        <v>71</v>
      </c>
      <c r="Y28" s="9" t="s">
        <v>71</v>
      </c>
      <c r="Z28" s="9" t="s">
        <v>71</v>
      </c>
      <c r="AA28" s="9" t="s">
        <v>71</v>
      </c>
      <c r="AB28" s="9" t="s">
        <v>71</v>
      </c>
      <c r="AC28" s="9" t="s">
        <v>71</v>
      </c>
      <c r="AD28" s="9" t="s">
        <v>71</v>
      </c>
      <c r="AE28" s="9" t="s">
        <v>71</v>
      </c>
      <c r="AF28" s="9">
        <v>4824.53125</v>
      </c>
      <c r="AG28" s="9" t="s">
        <v>71</v>
      </c>
      <c r="AH28" s="9" t="s">
        <v>71</v>
      </c>
      <c r="AI28" s="8" t="s">
        <v>71</v>
      </c>
      <c r="AJ28" s="9" t="s">
        <v>71</v>
      </c>
      <c r="AK28" s="9" t="s">
        <v>71</v>
      </c>
      <c r="AL28" s="9" t="s">
        <v>71</v>
      </c>
      <c r="AM28" s="9" t="s">
        <v>71</v>
      </c>
      <c r="AN28" s="9" t="s">
        <v>71</v>
      </c>
      <c r="AO28" s="9" t="s">
        <v>71</v>
      </c>
      <c r="AP28" s="9" t="s">
        <v>71</v>
      </c>
      <c r="AQ28" s="9" t="s">
        <v>71</v>
      </c>
      <c r="AR28" s="9" t="s">
        <v>71</v>
      </c>
      <c r="AS28" s="9" t="s">
        <v>71</v>
      </c>
      <c r="AT28" s="9">
        <v>0</v>
      </c>
      <c r="AU28" s="9">
        <v>3923.5640565574508</v>
      </c>
      <c r="AV28" s="9">
        <v>3923.5640565574467</v>
      </c>
      <c r="AW28" s="8" t="s">
        <v>71</v>
      </c>
      <c r="AX28" s="8" t="s">
        <v>71</v>
      </c>
      <c r="AY28" s="9" t="s">
        <v>71</v>
      </c>
      <c r="AZ28" s="9" t="s">
        <v>71</v>
      </c>
      <c r="BA28" s="9">
        <v>8.942587673664093E-2</v>
      </c>
      <c r="BB28" s="9">
        <v>0</v>
      </c>
      <c r="BC28" s="9" t="s">
        <v>71</v>
      </c>
      <c r="BD28" s="9" t="s">
        <v>71</v>
      </c>
      <c r="BE28" s="9" t="s">
        <v>71</v>
      </c>
      <c r="BF28" s="9" t="s">
        <v>71</v>
      </c>
      <c r="BG28" s="9" t="s">
        <v>71</v>
      </c>
      <c r="BH28" s="9" t="s">
        <v>71</v>
      </c>
      <c r="BI28" s="9" t="s">
        <v>71</v>
      </c>
      <c r="BJ28" s="9" t="s">
        <v>71</v>
      </c>
      <c r="BK28" s="9" t="s">
        <v>71</v>
      </c>
      <c r="BL28" s="9" t="s">
        <v>71</v>
      </c>
      <c r="BM28" s="9" t="s">
        <v>71</v>
      </c>
      <c r="BN28" s="9" t="s">
        <v>71</v>
      </c>
    </row>
    <row r="29" spans="1:66" s="11" customFormat="1" x14ac:dyDescent="0.2">
      <c r="A29" s="8" t="s">
        <v>98</v>
      </c>
      <c r="B29" s="8" t="s">
        <v>116</v>
      </c>
      <c r="C29" s="8" t="s">
        <v>120</v>
      </c>
      <c r="D29" s="14">
        <f t="shared" si="0"/>
        <v>580.95087890624995</v>
      </c>
      <c r="E29" s="9">
        <v>145.23771667480469</v>
      </c>
      <c r="F29" s="8" t="s">
        <v>67</v>
      </c>
      <c r="G29" s="8" t="s">
        <v>68</v>
      </c>
      <c r="H29" s="8" t="s">
        <v>69</v>
      </c>
      <c r="I29" s="8" t="s">
        <v>69</v>
      </c>
      <c r="J29" s="8" t="s">
        <v>70</v>
      </c>
      <c r="K29" s="8" t="s">
        <v>66</v>
      </c>
      <c r="L29" s="9">
        <v>2904.75439453125</v>
      </c>
      <c r="M29" s="9" t="s">
        <v>71</v>
      </c>
      <c r="N29" s="9" t="s">
        <v>71</v>
      </c>
      <c r="O29" s="9">
        <v>151.9134521484375</v>
      </c>
      <c r="P29" s="9">
        <v>138.59965515136719</v>
      </c>
      <c r="Q29" s="10">
        <v>15766</v>
      </c>
      <c r="R29" s="10">
        <v>1831</v>
      </c>
      <c r="S29" s="10">
        <v>13935</v>
      </c>
      <c r="T29" s="9">
        <v>0</v>
      </c>
      <c r="U29" s="9">
        <v>0</v>
      </c>
      <c r="V29" s="9">
        <v>0</v>
      </c>
      <c r="W29" s="9">
        <v>0</v>
      </c>
      <c r="X29" s="9" t="s">
        <v>71</v>
      </c>
      <c r="Y29" s="9" t="s">
        <v>71</v>
      </c>
      <c r="Z29" s="9" t="s">
        <v>71</v>
      </c>
      <c r="AA29" s="9" t="s">
        <v>71</v>
      </c>
      <c r="AB29" s="9" t="s">
        <v>71</v>
      </c>
      <c r="AC29" s="9" t="s">
        <v>71</v>
      </c>
      <c r="AD29" s="9" t="s">
        <v>71</v>
      </c>
      <c r="AE29" s="9" t="s">
        <v>71</v>
      </c>
      <c r="AF29" s="9">
        <v>4824.53125</v>
      </c>
      <c r="AG29" s="9" t="s">
        <v>71</v>
      </c>
      <c r="AH29" s="9" t="s">
        <v>71</v>
      </c>
      <c r="AI29" s="8" t="s">
        <v>71</v>
      </c>
      <c r="AJ29" s="9" t="s">
        <v>71</v>
      </c>
      <c r="AK29" s="9" t="s">
        <v>71</v>
      </c>
      <c r="AL29" s="9" t="s">
        <v>71</v>
      </c>
      <c r="AM29" s="9" t="s">
        <v>71</v>
      </c>
      <c r="AN29" s="9" t="s">
        <v>71</v>
      </c>
      <c r="AO29" s="9" t="s">
        <v>71</v>
      </c>
      <c r="AP29" s="9" t="s">
        <v>71</v>
      </c>
      <c r="AQ29" s="9" t="s">
        <v>71</v>
      </c>
      <c r="AR29" s="9" t="s">
        <v>71</v>
      </c>
      <c r="AS29" s="9" t="s">
        <v>71</v>
      </c>
      <c r="AT29" s="9">
        <v>6480.6035177583972</v>
      </c>
      <c r="AU29" s="9">
        <v>3918.5344939605197</v>
      </c>
      <c r="AV29" s="9">
        <v>4216.0829135072781</v>
      </c>
      <c r="AW29" s="8" t="s">
        <v>71</v>
      </c>
      <c r="AX29" s="8" t="s">
        <v>71</v>
      </c>
      <c r="AY29" s="9" t="s">
        <v>71</v>
      </c>
      <c r="AZ29" s="9" t="s">
        <v>71</v>
      </c>
      <c r="BA29" s="9">
        <v>148.63897705078125</v>
      </c>
      <c r="BB29" s="9">
        <v>141.84626770019531</v>
      </c>
      <c r="BC29" s="9" t="s">
        <v>71</v>
      </c>
      <c r="BD29" s="9" t="s">
        <v>71</v>
      </c>
      <c r="BE29" s="9" t="s">
        <v>71</v>
      </c>
      <c r="BF29" s="9" t="s">
        <v>71</v>
      </c>
      <c r="BG29" s="9" t="s">
        <v>71</v>
      </c>
      <c r="BH29" s="9" t="s">
        <v>71</v>
      </c>
      <c r="BI29" s="9" t="s">
        <v>71</v>
      </c>
      <c r="BJ29" s="9" t="s">
        <v>71</v>
      </c>
      <c r="BK29" s="9" t="s">
        <v>71</v>
      </c>
      <c r="BL29" s="9" t="s">
        <v>71</v>
      </c>
      <c r="BM29" s="9" t="s">
        <v>71</v>
      </c>
      <c r="BN29" s="9" t="s">
        <v>71</v>
      </c>
    </row>
    <row r="30" spans="1:66" s="7" customFormat="1" x14ac:dyDescent="0.2">
      <c r="A30" s="4" t="s">
        <v>99</v>
      </c>
      <c r="B30" s="4" t="s">
        <v>117</v>
      </c>
      <c r="C30" s="4" t="s">
        <v>119</v>
      </c>
      <c r="D30" s="13">
        <f t="shared" si="0"/>
        <v>45023.318749999999</v>
      </c>
      <c r="E30" s="5">
        <v>11255.830078125</v>
      </c>
      <c r="F30" s="4" t="s">
        <v>67</v>
      </c>
      <c r="G30" s="4" t="s">
        <v>68</v>
      </c>
      <c r="H30" s="4" t="s">
        <v>69</v>
      </c>
      <c r="I30" s="4" t="s">
        <v>69</v>
      </c>
      <c r="J30" s="4" t="s">
        <v>70</v>
      </c>
      <c r="K30" s="4" t="s">
        <v>66</v>
      </c>
      <c r="L30" s="5">
        <v>225116.59375</v>
      </c>
      <c r="M30" s="5" t="s">
        <v>71</v>
      </c>
      <c r="N30" s="5" t="s">
        <v>71</v>
      </c>
      <c r="O30" s="5">
        <v>14985.3427734375</v>
      </c>
      <c r="P30" s="5">
        <v>9416.2958984375</v>
      </c>
      <c r="Q30" s="6">
        <v>14292</v>
      </c>
      <c r="R30" s="6">
        <v>14291</v>
      </c>
      <c r="S30" s="6">
        <v>1</v>
      </c>
      <c r="T30" s="5">
        <v>0</v>
      </c>
      <c r="U30" s="5">
        <v>0</v>
      </c>
      <c r="V30" s="5">
        <v>0</v>
      </c>
      <c r="W30" s="5">
        <v>0</v>
      </c>
      <c r="X30" s="5" t="s">
        <v>71</v>
      </c>
      <c r="Y30" s="5" t="s">
        <v>71</v>
      </c>
      <c r="Z30" s="5" t="s">
        <v>71</v>
      </c>
      <c r="AA30" s="5" t="s">
        <v>71</v>
      </c>
      <c r="AB30" s="5" t="s">
        <v>71</v>
      </c>
      <c r="AC30" s="5" t="s">
        <v>71</v>
      </c>
      <c r="AD30" s="5" t="s">
        <v>71</v>
      </c>
      <c r="AE30" s="5" t="s">
        <v>71</v>
      </c>
      <c r="AF30" s="5">
        <v>5191.05126953125</v>
      </c>
      <c r="AG30" s="5" t="s">
        <v>71</v>
      </c>
      <c r="AH30" s="5" t="s">
        <v>71</v>
      </c>
      <c r="AI30" s="4" t="s">
        <v>71</v>
      </c>
      <c r="AJ30" s="5" t="s">
        <v>71</v>
      </c>
      <c r="AK30" s="5" t="s">
        <v>71</v>
      </c>
      <c r="AL30" s="5" t="s">
        <v>71</v>
      </c>
      <c r="AM30" s="5" t="s">
        <v>71</v>
      </c>
      <c r="AN30" s="5" t="s">
        <v>71</v>
      </c>
      <c r="AO30" s="5" t="s">
        <v>71</v>
      </c>
      <c r="AP30" s="5" t="s">
        <v>71</v>
      </c>
      <c r="AQ30" s="5" t="s">
        <v>71</v>
      </c>
      <c r="AR30" s="5" t="s">
        <v>71</v>
      </c>
      <c r="AS30" s="5" t="s">
        <v>71</v>
      </c>
      <c r="AT30" s="5">
        <v>6025.0390400180841</v>
      </c>
      <c r="AU30" s="5">
        <v>4939.13916015625</v>
      </c>
      <c r="AV30" s="5">
        <v>6024.9630604574922</v>
      </c>
      <c r="AW30" s="4" t="s">
        <v>71</v>
      </c>
      <c r="AX30" s="4" t="s">
        <v>71</v>
      </c>
      <c r="AY30" s="5" t="s">
        <v>71</v>
      </c>
      <c r="AZ30" s="5" t="s">
        <v>71</v>
      </c>
      <c r="BA30" s="5">
        <v>12791.8720703125</v>
      </c>
      <c r="BB30" s="5">
        <v>10183.0283203125</v>
      </c>
      <c r="BC30" s="5" t="s">
        <v>71</v>
      </c>
      <c r="BD30" s="5" t="s">
        <v>71</v>
      </c>
      <c r="BE30" s="5" t="s">
        <v>71</v>
      </c>
      <c r="BF30" s="5" t="s">
        <v>71</v>
      </c>
      <c r="BG30" s="5" t="s">
        <v>71</v>
      </c>
      <c r="BH30" s="5" t="s">
        <v>71</v>
      </c>
      <c r="BI30" s="5" t="s">
        <v>71</v>
      </c>
      <c r="BJ30" s="5" t="s">
        <v>71</v>
      </c>
      <c r="BK30" s="5" t="s">
        <v>71</v>
      </c>
      <c r="BL30" s="5" t="s">
        <v>71</v>
      </c>
      <c r="BM30" s="5" t="s">
        <v>71</v>
      </c>
      <c r="BN30" s="5" t="s">
        <v>71</v>
      </c>
    </row>
    <row r="31" spans="1:66" s="7" customFormat="1" x14ac:dyDescent="0.2">
      <c r="A31" s="4" t="s">
        <v>100</v>
      </c>
      <c r="B31" s="4" t="s">
        <v>118</v>
      </c>
      <c r="C31" s="4" t="s">
        <v>119</v>
      </c>
      <c r="D31" s="13">
        <f t="shared" si="0"/>
        <v>0</v>
      </c>
      <c r="E31" s="5">
        <v>0</v>
      </c>
      <c r="F31" s="4" t="s">
        <v>67</v>
      </c>
      <c r="G31" s="4" t="s">
        <v>68</v>
      </c>
      <c r="H31" s="4" t="s">
        <v>69</v>
      </c>
      <c r="I31" s="4" t="s">
        <v>69</v>
      </c>
      <c r="J31" s="4" t="s">
        <v>70</v>
      </c>
      <c r="K31" s="4" t="s">
        <v>66</v>
      </c>
      <c r="L31" s="5">
        <v>0</v>
      </c>
      <c r="M31" s="5" t="s">
        <v>71</v>
      </c>
      <c r="N31" s="5" t="s">
        <v>71</v>
      </c>
      <c r="O31" s="5">
        <v>0.228899285197258</v>
      </c>
      <c r="P31" s="5">
        <v>0</v>
      </c>
      <c r="Q31" s="6">
        <v>15400</v>
      </c>
      <c r="R31" s="6">
        <v>0</v>
      </c>
      <c r="S31" s="6">
        <v>15400</v>
      </c>
      <c r="T31" s="5">
        <v>0</v>
      </c>
      <c r="U31" s="5">
        <v>0</v>
      </c>
      <c r="V31" s="5">
        <v>0</v>
      </c>
      <c r="W31" s="5">
        <v>0</v>
      </c>
      <c r="X31" s="5" t="s">
        <v>71</v>
      </c>
      <c r="Y31" s="5" t="s">
        <v>71</v>
      </c>
      <c r="Z31" s="5" t="s">
        <v>71</v>
      </c>
      <c r="AA31" s="5" t="s">
        <v>71</v>
      </c>
      <c r="AB31" s="5" t="s">
        <v>71</v>
      </c>
      <c r="AC31" s="5" t="s">
        <v>71</v>
      </c>
      <c r="AD31" s="5" t="s">
        <v>71</v>
      </c>
      <c r="AE31" s="5" t="s">
        <v>71</v>
      </c>
      <c r="AF31" s="5">
        <v>5191.05126953125</v>
      </c>
      <c r="AG31" s="5" t="s">
        <v>71</v>
      </c>
      <c r="AH31" s="5" t="s">
        <v>71</v>
      </c>
      <c r="AI31" s="4" t="s">
        <v>71</v>
      </c>
      <c r="AJ31" s="5" t="s">
        <v>71</v>
      </c>
      <c r="AK31" s="5" t="s">
        <v>71</v>
      </c>
      <c r="AL31" s="5" t="s">
        <v>71</v>
      </c>
      <c r="AM31" s="5" t="s">
        <v>71</v>
      </c>
      <c r="AN31" s="5" t="s">
        <v>71</v>
      </c>
      <c r="AO31" s="5" t="s">
        <v>71</v>
      </c>
      <c r="AP31" s="5" t="s">
        <v>71</v>
      </c>
      <c r="AQ31" s="5" t="s">
        <v>71</v>
      </c>
      <c r="AR31" s="5" t="s">
        <v>71</v>
      </c>
      <c r="AS31" s="5" t="s">
        <v>71</v>
      </c>
      <c r="AT31" s="5">
        <v>0</v>
      </c>
      <c r="AU31" s="5">
        <v>4079.3658012409956</v>
      </c>
      <c r="AV31" s="5">
        <v>4079.3658012409956</v>
      </c>
      <c r="AW31" s="4" t="s">
        <v>71</v>
      </c>
      <c r="AX31" s="4" t="s">
        <v>71</v>
      </c>
      <c r="AY31" s="5" t="s">
        <v>71</v>
      </c>
      <c r="AZ31" s="5" t="s">
        <v>71</v>
      </c>
      <c r="BA31" s="5">
        <v>0.10458829253911972</v>
      </c>
      <c r="BB31" s="5">
        <v>0</v>
      </c>
      <c r="BC31" s="5" t="s">
        <v>71</v>
      </c>
      <c r="BD31" s="5" t="s">
        <v>71</v>
      </c>
      <c r="BE31" s="5" t="s">
        <v>71</v>
      </c>
      <c r="BF31" s="5" t="s">
        <v>71</v>
      </c>
      <c r="BG31" s="5" t="s">
        <v>71</v>
      </c>
      <c r="BH31" s="5" t="s">
        <v>71</v>
      </c>
      <c r="BI31" s="5" t="s">
        <v>71</v>
      </c>
      <c r="BJ31" s="5" t="s">
        <v>71</v>
      </c>
      <c r="BK31" s="5" t="s">
        <v>71</v>
      </c>
      <c r="BL31" s="5" t="s">
        <v>71</v>
      </c>
      <c r="BM31" s="5" t="s">
        <v>71</v>
      </c>
      <c r="BN31" s="5" t="s">
        <v>71</v>
      </c>
    </row>
    <row r="32" spans="1:66" s="11" customFormat="1" x14ac:dyDescent="0.2">
      <c r="A32" s="8" t="s">
        <v>101</v>
      </c>
      <c r="B32" s="8" t="s">
        <v>117</v>
      </c>
      <c r="C32" s="8" t="s">
        <v>120</v>
      </c>
      <c r="D32" s="14">
        <f t="shared" si="0"/>
        <v>0</v>
      </c>
      <c r="E32" s="9">
        <v>0</v>
      </c>
      <c r="F32" s="8" t="s">
        <v>67</v>
      </c>
      <c r="G32" s="8" t="s">
        <v>68</v>
      </c>
      <c r="H32" s="8" t="s">
        <v>69</v>
      </c>
      <c r="I32" s="8" t="s">
        <v>69</v>
      </c>
      <c r="J32" s="8" t="s">
        <v>70</v>
      </c>
      <c r="K32" s="8" t="s">
        <v>66</v>
      </c>
      <c r="L32" s="9">
        <v>0</v>
      </c>
      <c r="M32" s="9" t="s">
        <v>71</v>
      </c>
      <c r="N32" s="9" t="s">
        <v>71</v>
      </c>
      <c r="O32" s="9">
        <v>0.21894620358943939</v>
      </c>
      <c r="P32" s="9">
        <v>0</v>
      </c>
      <c r="Q32" s="10">
        <v>16100</v>
      </c>
      <c r="R32" s="10">
        <v>0</v>
      </c>
      <c r="S32" s="10">
        <v>16100</v>
      </c>
      <c r="T32" s="9">
        <v>0</v>
      </c>
      <c r="U32" s="9">
        <v>0</v>
      </c>
      <c r="V32" s="9">
        <v>0</v>
      </c>
      <c r="W32" s="9">
        <v>0</v>
      </c>
      <c r="X32" s="9" t="s">
        <v>71</v>
      </c>
      <c r="Y32" s="9" t="s">
        <v>71</v>
      </c>
      <c r="Z32" s="9" t="s">
        <v>71</v>
      </c>
      <c r="AA32" s="9" t="s">
        <v>71</v>
      </c>
      <c r="AB32" s="9" t="s">
        <v>71</v>
      </c>
      <c r="AC32" s="9" t="s">
        <v>71</v>
      </c>
      <c r="AD32" s="9" t="s">
        <v>71</v>
      </c>
      <c r="AE32" s="9" t="s">
        <v>71</v>
      </c>
      <c r="AF32" s="9">
        <v>4824.53125</v>
      </c>
      <c r="AG32" s="9" t="s">
        <v>71</v>
      </c>
      <c r="AH32" s="9" t="s">
        <v>71</v>
      </c>
      <c r="AI32" s="8" t="s">
        <v>71</v>
      </c>
      <c r="AJ32" s="9" t="s">
        <v>71</v>
      </c>
      <c r="AK32" s="9" t="s">
        <v>71</v>
      </c>
      <c r="AL32" s="9" t="s">
        <v>71</v>
      </c>
      <c r="AM32" s="9" t="s">
        <v>71</v>
      </c>
      <c r="AN32" s="9" t="s">
        <v>71</v>
      </c>
      <c r="AO32" s="9" t="s">
        <v>71</v>
      </c>
      <c r="AP32" s="9" t="s">
        <v>71</v>
      </c>
      <c r="AQ32" s="9" t="s">
        <v>71</v>
      </c>
      <c r="AR32" s="9" t="s">
        <v>71</v>
      </c>
      <c r="AS32" s="9" t="s">
        <v>71</v>
      </c>
      <c r="AT32" s="9">
        <v>0</v>
      </c>
      <c r="AU32" s="9">
        <v>3898.0024962241605</v>
      </c>
      <c r="AV32" s="9">
        <v>3898.0024962241596</v>
      </c>
      <c r="AW32" s="8" t="s">
        <v>71</v>
      </c>
      <c r="AX32" s="8" t="s">
        <v>71</v>
      </c>
      <c r="AY32" s="9" t="s">
        <v>71</v>
      </c>
      <c r="AZ32" s="9" t="s">
        <v>71</v>
      </c>
      <c r="BA32" s="9">
        <v>0.10004078596830368</v>
      </c>
      <c r="BB32" s="9">
        <v>0</v>
      </c>
      <c r="BC32" s="9" t="s">
        <v>71</v>
      </c>
      <c r="BD32" s="9" t="s">
        <v>71</v>
      </c>
      <c r="BE32" s="9" t="s">
        <v>71</v>
      </c>
      <c r="BF32" s="9" t="s">
        <v>71</v>
      </c>
      <c r="BG32" s="9" t="s">
        <v>71</v>
      </c>
      <c r="BH32" s="9" t="s">
        <v>71</v>
      </c>
      <c r="BI32" s="9" t="s">
        <v>71</v>
      </c>
      <c r="BJ32" s="9" t="s">
        <v>71</v>
      </c>
      <c r="BK32" s="9" t="s">
        <v>71</v>
      </c>
      <c r="BL32" s="9" t="s">
        <v>71</v>
      </c>
      <c r="BM32" s="9" t="s">
        <v>71</v>
      </c>
      <c r="BN32" s="9" t="s">
        <v>71</v>
      </c>
    </row>
    <row r="33" spans="1:66" s="11" customFormat="1" x14ac:dyDescent="0.2">
      <c r="A33" s="8" t="s">
        <v>102</v>
      </c>
      <c r="B33" s="8" t="s">
        <v>118</v>
      </c>
      <c r="C33" s="8" t="s">
        <v>120</v>
      </c>
      <c r="D33" s="14">
        <f t="shared" si="0"/>
        <v>0</v>
      </c>
      <c r="E33" s="9">
        <v>0</v>
      </c>
      <c r="F33" s="8" t="s">
        <v>67</v>
      </c>
      <c r="G33" s="8" t="s">
        <v>68</v>
      </c>
      <c r="H33" s="8" t="s">
        <v>69</v>
      </c>
      <c r="I33" s="8" t="s">
        <v>69</v>
      </c>
      <c r="J33" s="8" t="s">
        <v>70</v>
      </c>
      <c r="K33" s="8" t="s">
        <v>66</v>
      </c>
      <c r="L33" s="9">
        <v>0</v>
      </c>
      <c r="M33" s="9" t="s">
        <v>71</v>
      </c>
      <c r="N33" s="9" t="s">
        <v>71</v>
      </c>
      <c r="O33" s="9">
        <v>0.22789290547370911</v>
      </c>
      <c r="P33" s="9">
        <v>0</v>
      </c>
      <c r="Q33" s="10">
        <v>15468</v>
      </c>
      <c r="R33" s="10">
        <v>0</v>
      </c>
      <c r="S33" s="10">
        <v>15468</v>
      </c>
      <c r="T33" s="9">
        <v>0</v>
      </c>
      <c r="U33" s="9">
        <v>0</v>
      </c>
      <c r="V33" s="9">
        <v>0</v>
      </c>
      <c r="W33" s="9">
        <v>0</v>
      </c>
      <c r="X33" s="9" t="s">
        <v>71</v>
      </c>
      <c r="Y33" s="9" t="s">
        <v>71</v>
      </c>
      <c r="Z33" s="9" t="s">
        <v>71</v>
      </c>
      <c r="AA33" s="9" t="s">
        <v>71</v>
      </c>
      <c r="AB33" s="9" t="s">
        <v>71</v>
      </c>
      <c r="AC33" s="9" t="s">
        <v>71</v>
      </c>
      <c r="AD33" s="9" t="s">
        <v>71</v>
      </c>
      <c r="AE33" s="9" t="s">
        <v>71</v>
      </c>
      <c r="AF33" s="9">
        <v>4824.53125</v>
      </c>
      <c r="AG33" s="9" t="s">
        <v>71</v>
      </c>
      <c r="AH33" s="9" t="s">
        <v>71</v>
      </c>
      <c r="AI33" s="8" t="s">
        <v>71</v>
      </c>
      <c r="AJ33" s="9" t="s">
        <v>71</v>
      </c>
      <c r="AK33" s="9" t="s">
        <v>71</v>
      </c>
      <c r="AL33" s="9" t="s">
        <v>71</v>
      </c>
      <c r="AM33" s="9" t="s">
        <v>71</v>
      </c>
      <c r="AN33" s="9" t="s">
        <v>71</v>
      </c>
      <c r="AO33" s="9" t="s">
        <v>71</v>
      </c>
      <c r="AP33" s="9" t="s">
        <v>71</v>
      </c>
      <c r="AQ33" s="9" t="s">
        <v>71</v>
      </c>
      <c r="AR33" s="9" t="s">
        <v>71</v>
      </c>
      <c r="AS33" s="9" t="s">
        <v>71</v>
      </c>
      <c r="AT33" s="9">
        <v>0</v>
      </c>
      <c r="AU33" s="9">
        <v>3860.8157817721212</v>
      </c>
      <c r="AV33" s="9">
        <v>3860.8157817721221</v>
      </c>
      <c r="AW33" s="8" t="s">
        <v>71</v>
      </c>
      <c r="AX33" s="8" t="s">
        <v>71</v>
      </c>
      <c r="AY33" s="9" t="s">
        <v>71</v>
      </c>
      <c r="AZ33" s="9" t="s">
        <v>71</v>
      </c>
      <c r="BA33" s="9">
        <v>0.10412848740816116</v>
      </c>
      <c r="BB33" s="9">
        <v>0</v>
      </c>
      <c r="BC33" s="9" t="s">
        <v>71</v>
      </c>
      <c r="BD33" s="9" t="s">
        <v>71</v>
      </c>
      <c r="BE33" s="9" t="s">
        <v>71</v>
      </c>
      <c r="BF33" s="9" t="s">
        <v>71</v>
      </c>
      <c r="BG33" s="9" t="s">
        <v>71</v>
      </c>
      <c r="BH33" s="9" t="s">
        <v>71</v>
      </c>
      <c r="BI33" s="9" t="s">
        <v>71</v>
      </c>
      <c r="BJ33" s="9" t="s">
        <v>71</v>
      </c>
      <c r="BK33" s="9" t="s">
        <v>71</v>
      </c>
      <c r="BL33" s="9" t="s">
        <v>71</v>
      </c>
      <c r="BM33" s="9" t="s">
        <v>71</v>
      </c>
      <c r="BN33" s="9" t="s">
        <v>71</v>
      </c>
    </row>
  </sheetData>
  <autoFilter ref="A1:BN33" xr:uid="{00000000-0009-0000-0000-000000000000}"/>
  <pageMargins left="0.7" right="0.7" top="0.75" bottom="0.75" header="0.3" footer="0.3"/>
  <ignoredErrors>
    <ignoredError sqref="A2:A33 E2:BN33 A1:C1 F1:BN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598033-D1DB-4373-A7DD-4DD440FFD3F7}"/>
</file>

<file path=customXml/itemProps2.xml><?xml version="1.0" encoding="utf-8"?>
<ds:datastoreItem xmlns:ds="http://schemas.openxmlformats.org/officeDocument/2006/customXml" ds:itemID="{4A8F6EA6-7A98-4BFA-85DE-A16108648FD0}"/>
</file>

<file path=customXml/itemProps3.xml><?xml version="1.0" encoding="utf-8"?>
<ds:datastoreItem xmlns:ds="http://schemas.openxmlformats.org/officeDocument/2006/customXml" ds:itemID="{9D5125A9-90AF-4A6F-8925-8066AF3D83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2020-10-07T17:11:39Z</cp:lastPrinted>
  <dcterms:created xsi:type="dcterms:W3CDTF">2020-10-06T20:09:51Z</dcterms:created>
  <dcterms:modified xsi:type="dcterms:W3CDTF">2020-10-08T21:28:21Z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