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orsb090/Desktop/Project_Files/Balogh_Project_001/"/>
    </mc:Choice>
  </mc:AlternateContent>
  <xr:revisionPtr revIDLastSave="0" documentId="13_ncr:1_{71FA77B7-C292-B647-8F83-C4CFF9FBB608}" xr6:coauthVersionLast="45" xr6:coauthVersionMax="45" xr10:uidLastSave="{00000000-0000-0000-0000-000000000000}"/>
  <bookViews>
    <workbookView xWindow="5120" yWindow="460" windowWidth="36160" windowHeight="22440" xr2:uid="{00000000-000D-0000-FFFF-FFFF00000000}"/>
  </bookViews>
  <sheets>
    <sheet name="Sheet1" sheetId="2" r:id="rId1"/>
    <sheet name="ddPCR Results" sheetId="1" r:id="rId2"/>
  </sheets>
  <definedNames>
    <definedName name="_xlnm._FilterDatabase" localSheetId="1" hidden="1">'ddPCR Results'!$A$1:$BN$33</definedName>
    <definedName name="_xlnm._FilterDatabase" localSheetId="0" hidden="1">Sheet1!$B$2:$F$2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/>
  <c r="D18" i="1"/>
  <c r="D20" i="1"/>
  <c r="D22" i="1"/>
  <c r="D24" i="1"/>
  <c r="D26" i="1"/>
  <c r="D28" i="1"/>
  <c r="D30" i="1"/>
  <c r="D32" i="1"/>
  <c r="D2" i="1"/>
  <c r="D4" i="1"/>
  <c r="D6" i="1"/>
  <c r="D8" i="1"/>
  <c r="D14" i="1"/>
  <c r="D16" i="1"/>
  <c r="D11" i="1"/>
  <c r="D13" i="1"/>
  <c r="D19" i="1"/>
  <c r="D21" i="1"/>
  <c r="D23" i="1"/>
  <c r="D25" i="1"/>
  <c r="D27" i="1"/>
  <c r="D29" i="1"/>
  <c r="D31" i="1"/>
  <c r="D33" i="1"/>
  <c r="D3" i="1"/>
  <c r="D5" i="1"/>
  <c r="D7" i="1"/>
  <c r="D9" i="1"/>
  <c r="D15" i="1"/>
  <c r="D17" i="1"/>
  <c r="D10" i="1"/>
</calcChain>
</file>

<file path=xl/sharedStrings.xml><?xml version="1.0" encoding="utf-8"?>
<sst xmlns="http://schemas.openxmlformats.org/spreadsheetml/2006/main" count="1705" uniqueCount="124">
  <si>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</si>
  <si>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</si>
  <si>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</si>
  <si>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</si>
  <si>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</si>
  <si>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</si>
  <si>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</si>
  <si>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</si>
  <si>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</si>
  <si>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</si>
  <si>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</si>
  <si>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</si>
  <si>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</si>
  <si>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</si>
  <si>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</si>
  <si>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</si>
  <si>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</si>
  <si>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</si>
  <si>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</si>
  <si>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</si>
  <si>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</si>
  <si>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</si>
  <si>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</si>
  <si>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</si>
  <si>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</si>
  <si>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</si>
  <si>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</si>
  <si>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</si>
  <si>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</si>
  <si>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</si>
  <si>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</si>
  <si>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</si>
  <si>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</si>
  <si>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</si>
  <si>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</si>
  <si>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</si>
  <si>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</si>
  <si>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</si>
  <si>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</si>
  <si>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</si>
  <si>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</si>
  <si>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</si>
  <si>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</si>
  <si>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</si>
  <si>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</si>
  <si>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</si>
  <si>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</si>
  <si>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</si>
  <si>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</si>
  <si>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</si>
  <si>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</si>
  <si>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</si>
  <si>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</si>
  <si>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</si>
  <si>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</si>
  <si>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</si>
  <si>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</si>
  <si>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</si>
  <si>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</si>
  <si>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</si>
  <si>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</si>
  <si>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</si>
  <si>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</si>
  <si>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</si>
  <si>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</si>
  <si>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</si>
  <si>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N1</t>
  </si>
  <si>
    <t>Manual</t>
  </si>
  <si>
    <t>DQ</t>
  </si>
  <si>
    <t>Unknown</t>
  </si>
  <si>
    <t>One-Step RT-ddPCR Kit for Probes</t>
  </si>
  <si>
    <t>FAM</t>
  </si>
  <si>
    <t/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</si>
  <si>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</si>
  <si>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</si>
  <si>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</si>
  <si>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</si>
  <si>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</si>
  <si>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</si>
  <si>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</si>
  <si>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</si>
  <si>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</si>
  <si>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</si>
  <si>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</si>
  <si>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</si>
  <si>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</si>
  <si>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</si>
  <si>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NTC</t>
  </si>
  <si>
    <t>H02</t>
  </si>
  <si>
    <t>Positive Control</t>
  </si>
  <si>
    <t>A03</t>
  </si>
  <si>
    <t>N2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</si>
  <si>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</si>
  <si>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</si>
  <si>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</si>
  <si>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</si>
  <si>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</si>
  <si>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</si>
  <si>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</si>
  <si>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</si>
  <si>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</si>
  <si>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</si>
  <si>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</si>
  <si>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</si>
  <si>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</si>
  <si>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</si>
  <si>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</si>
  <si>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IA23</t>
  </si>
  <si>
    <t>IB23</t>
  </si>
  <si>
    <t>V23A</t>
  </si>
  <si>
    <t>V23B</t>
  </si>
  <si>
    <t>V23C</t>
  </si>
  <si>
    <t>V23D</t>
  </si>
  <si>
    <t>V28A</t>
  </si>
  <si>
    <t>V28B</t>
  </si>
  <si>
    <t>V28C</t>
  </si>
  <si>
    <t>V28D</t>
  </si>
  <si>
    <t>28LA</t>
  </si>
  <si>
    <t>28LB</t>
  </si>
  <si>
    <t>28SA</t>
  </si>
  <si>
    <t>28SB</t>
  </si>
  <si>
    <t>Conc(copies/µl of input sample)</t>
  </si>
  <si>
    <t>RG Conc (ng/ul)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</si>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</sst>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left" vertical="center"/>
    </xf>
    <xf numFmtId="4" fontId="0" fillId="0" borderId="1" xfId="0" applyNumberFormat="1" applyFont="1" applyBorder="1" applyAlignment="1">
      <alignment horizontal="right" vertical="center"/>
    </xf>
    <xf numFmtId="1" fontId="0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/>
    <xf numFmtId="1" fontId="0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0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/>
    <xf numFmtId="1" fontId="0" fillId="3" borderId="1" xfId="0" applyNumberFormat="1" applyFont="1" applyFill="1" applyBorder="1" applyAlignment="1">
      <alignment horizontal="right" vertical="center"/>
    </xf>
    <xf numFmtId="0" fontId="0" fillId="3" borderId="0" xfId="0" applyFill="1"/>
    <xf numFmtId="2" fontId="3" fillId="4" borderId="4" xfId="0" applyNumberFormat="1" applyFont="1" applyFill="1" applyBorder="1" applyAlignment="1">
      <alignment horizontal="center" vertical="center"/>
    </xf>
    <xf numFmtId="2" fontId="3" fillId="5" borderId="4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5" xfId="0" applyFont="1" applyFill="1" applyBorder="1"/>
    <xf numFmtId="2" fontId="0" fillId="7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232B-847D-7E43-A934-5A7682145CA5}">
  <dimension ref="B2:F34"/>
  <sheetViews>
    <sheetView showGridLines="0" tabSelected="1" workbookViewId="0"/>
  </sheetViews>
  <sheetFormatPr baseColWidth="10" defaultRowHeight="15" x14ac:dyDescent="0.2"/>
  <cols>
    <col min="3" max="3" width="15.5" customWidth="1"/>
    <col min="4" max="4" width="13.6640625" customWidth="1"/>
    <col min="5" max="5" width="28.33203125" customWidth="1"/>
    <col min="6" max="6" width="13" bestFit="1" customWidth="1"/>
  </cols>
  <sheetData>
    <row r="2" spans="2:6" x14ac:dyDescent="0.2">
      <c r="B2" s="20" t="s">
        <v>0</v>
      </c>
      <c r="C2" s="19" t="s">
        <v>1</v>
      </c>
      <c r="D2" s="19" t="s">
        <v>2</v>
      </c>
      <c r="E2" s="19" t="s">
        <v>121</v>
      </c>
      <c r="F2" s="21" t="s">
        <v>122</v>
      </c>
    </row>
    <row r="3" spans="2:6" x14ac:dyDescent="0.2">
      <c r="B3" s="15" t="s">
        <v>82</v>
      </c>
      <c r="C3" s="16" t="s">
        <v>117</v>
      </c>
      <c r="D3" s="16" t="s">
        <v>66</v>
      </c>
      <c r="E3" s="13">
        <v>6.8709060668945314</v>
      </c>
      <c r="F3" s="22">
        <v>8.9095378341248548</v>
      </c>
    </row>
    <row r="4" spans="2:6" x14ac:dyDescent="0.2">
      <c r="B4" s="17" t="s">
        <v>101</v>
      </c>
      <c r="C4" s="18" t="s">
        <v>117</v>
      </c>
      <c r="D4" s="18" t="s">
        <v>91</v>
      </c>
      <c r="E4" s="14">
        <v>9.3508453369140625</v>
      </c>
      <c r="F4" s="22"/>
    </row>
    <row r="5" spans="2:6" x14ac:dyDescent="0.2">
      <c r="B5" s="15" t="s">
        <v>83</v>
      </c>
      <c r="C5" s="16" t="s">
        <v>118</v>
      </c>
      <c r="D5" s="16" t="s">
        <v>66</v>
      </c>
      <c r="E5" s="13">
        <v>8.2256309509277337</v>
      </c>
      <c r="F5" s="22">
        <v>9.1646361368433098</v>
      </c>
    </row>
    <row r="6" spans="2:6" x14ac:dyDescent="0.2">
      <c r="B6" s="17" t="s">
        <v>102</v>
      </c>
      <c r="C6" s="18" t="s">
        <v>118</v>
      </c>
      <c r="D6" s="18" t="s">
        <v>91</v>
      </c>
      <c r="E6" s="14">
        <v>19.763153076171875</v>
      </c>
      <c r="F6" s="22"/>
    </row>
    <row r="7" spans="2:6" x14ac:dyDescent="0.2">
      <c r="B7" s="15" t="s">
        <v>84</v>
      </c>
      <c r="C7" s="16" t="s">
        <v>119</v>
      </c>
      <c r="D7" s="16" t="s">
        <v>66</v>
      </c>
      <c r="E7" s="13">
        <v>7.4095718383789064</v>
      </c>
      <c r="F7" s="22">
        <v>450.87786467125028</v>
      </c>
    </row>
    <row r="8" spans="2:6" x14ac:dyDescent="0.2">
      <c r="B8" s="17" t="s">
        <v>103</v>
      </c>
      <c r="C8" s="18" t="s">
        <v>119</v>
      </c>
      <c r="D8" s="18" t="s">
        <v>91</v>
      </c>
      <c r="E8" s="14">
        <v>202.65589599609376</v>
      </c>
      <c r="F8" s="22"/>
    </row>
    <row r="9" spans="2:6" x14ac:dyDescent="0.2">
      <c r="B9" s="15" t="s">
        <v>85</v>
      </c>
      <c r="C9" s="16" t="s">
        <v>120</v>
      </c>
      <c r="D9" s="16" t="s">
        <v>66</v>
      </c>
      <c r="E9" s="13">
        <v>18.657565307617187</v>
      </c>
      <c r="F9" s="22">
        <v>463.14431493056804</v>
      </c>
    </row>
    <row r="10" spans="2:6" x14ac:dyDescent="0.2">
      <c r="B10" s="17" t="s">
        <v>104</v>
      </c>
      <c r="C10" s="18" t="s">
        <v>120</v>
      </c>
      <c r="D10" s="18" t="s">
        <v>91</v>
      </c>
      <c r="E10" s="14">
        <v>219.94106445312499</v>
      </c>
      <c r="F10" s="22"/>
    </row>
    <row r="11" spans="2:6" x14ac:dyDescent="0.2">
      <c r="B11" s="15" t="s">
        <v>65</v>
      </c>
      <c r="C11" s="16" t="s">
        <v>107</v>
      </c>
      <c r="D11" s="16" t="s">
        <v>66</v>
      </c>
      <c r="E11" s="13">
        <v>17.748394775390626</v>
      </c>
      <c r="F11" s="22">
        <v>214.00757871513974</v>
      </c>
    </row>
    <row r="12" spans="2:6" x14ac:dyDescent="0.2">
      <c r="B12" s="17" t="s">
        <v>90</v>
      </c>
      <c r="C12" s="18" t="s">
        <v>107</v>
      </c>
      <c r="D12" s="18" t="s">
        <v>91</v>
      </c>
      <c r="E12" s="14">
        <v>29.492623901367189</v>
      </c>
      <c r="F12" s="22"/>
    </row>
    <row r="13" spans="2:6" x14ac:dyDescent="0.2">
      <c r="B13" s="15" t="s">
        <v>73</v>
      </c>
      <c r="C13" s="16" t="s">
        <v>108</v>
      </c>
      <c r="D13" s="16" t="s">
        <v>66</v>
      </c>
      <c r="E13" s="13">
        <v>7.5699890136718748</v>
      </c>
      <c r="F13" s="22">
        <v>150.37107816919826</v>
      </c>
    </row>
    <row r="14" spans="2:6" x14ac:dyDescent="0.2">
      <c r="B14" s="17" t="s">
        <v>92</v>
      </c>
      <c r="C14" s="18" t="s">
        <v>108</v>
      </c>
      <c r="D14" s="18" t="s">
        <v>91</v>
      </c>
      <c r="E14" s="14">
        <v>15.324215698242188</v>
      </c>
      <c r="F14" s="22"/>
    </row>
    <row r="15" spans="2:6" x14ac:dyDescent="0.2">
      <c r="B15" s="15" t="s">
        <v>86</v>
      </c>
      <c r="C15" s="16" t="s">
        <v>87</v>
      </c>
      <c r="D15" s="16" t="s">
        <v>66</v>
      </c>
      <c r="E15" s="13">
        <v>0</v>
      </c>
      <c r="F15" s="22" t="s">
        <v>123</v>
      </c>
    </row>
    <row r="16" spans="2:6" x14ac:dyDescent="0.2">
      <c r="B16" s="17" t="s">
        <v>105</v>
      </c>
      <c r="C16" s="18" t="s">
        <v>87</v>
      </c>
      <c r="D16" s="18" t="s">
        <v>91</v>
      </c>
      <c r="E16" s="14">
        <v>0</v>
      </c>
      <c r="F16" s="22"/>
    </row>
    <row r="17" spans="2:6" x14ac:dyDescent="0.2">
      <c r="B17" s="15" t="s">
        <v>88</v>
      </c>
      <c r="C17" s="16" t="s">
        <v>89</v>
      </c>
      <c r="D17" s="16" t="s">
        <v>66</v>
      </c>
      <c r="E17" s="13">
        <v>253.69194335937499</v>
      </c>
      <c r="F17" s="22" t="s">
        <v>123</v>
      </c>
    </row>
    <row r="18" spans="2:6" x14ac:dyDescent="0.2">
      <c r="B18" s="17" t="s">
        <v>106</v>
      </c>
      <c r="C18" s="18" t="s">
        <v>89</v>
      </c>
      <c r="D18" s="18" t="s">
        <v>91</v>
      </c>
      <c r="E18" s="14">
        <v>237.77927246093751</v>
      </c>
      <c r="F18" s="22"/>
    </row>
    <row r="19" spans="2:6" x14ac:dyDescent="0.2">
      <c r="B19" s="15" t="s">
        <v>74</v>
      </c>
      <c r="C19" s="16" t="s">
        <v>109</v>
      </c>
      <c r="D19" s="16" t="s">
        <v>66</v>
      </c>
      <c r="E19" s="13">
        <v>12.125041198730468</v>
      </c>
      <c r="F19" s="22">
        <v>93.957827043212134</v>
      </c>
    </row>
    <row r="20" spans="2:6" x14ac:dyDescent="0.2">
      <c r="B20" s="17" t="s">
        <v>93</v>
      </c>
      <c r="C20" s="18" t="s">
        <v>109</v>
      </c>
      <c r="D20" s="18" t="s">
        <v>91</v>
      </c>
      <c r="E20" s="14">
        <v>10.706681823730468</v>
      </c>
      <c r="F20" s="22"/>
    </row>
    <row r="21" spans="2:6" x14ac:dyDescent="0.2">
      <c r="B21" s="15" t="s">
        <v>75</v>
      </c>
      <c r="C21" s="16" t="s">
        <v>110</v>
      </c>
      <c r="D21" s="16" t="s">
        <v>66</v>
      </c>
      <c r="E21" s="13">
        <v>15.897576904296875</v>
      </c>
      <c r="F21" s="22">
        <v>127.67177173408972</v>
      </c>
    </row>
    <row r="22" spans="2:6" x14ac:dyDescent="0.2">
      <c r="B22" s="17" t="s">
        <v>94</v>
      </c>
      <c r="C22" s="18" t="s">
        <v>110</v>
      </c>
      <c r="D22" s="18" t="s">
        <v>91</v>
      </c>
      <c r="E22" s="14">
        <v>20.078926086425781</v>
      </c>
      <c r="F22" s="22"/>
    </row>
    <row r="23" spans="2:6" x14ac:dyDescent="0.2">
      <c r="B23" s="15" t="s">
        <v>76</v>
      </c>
      <c r="C23" s="16" t="s">
        <v>111</v>
      </c>
      <c r="D23" s="16" t="s">
        <v>66</v>
      </c>
      <c r="E23" s="13">
        <v>9.0618408203125007</v>
      </c>
      <c r="F23" s="22">
        <v>74.056304093841945</v>
      </c>
    </row>
    <row r="24" spans="2:6" x14ac:dyDescent="0.2">
      <c r="B24" s="17" t="s">
        <v>95</v>
      </c>
      <c r="C24" s="18" t="s">
        <v>111</v>
      </c>
      <c r="D24" s="18" t="s">
        <v>91</v>
      </c>
      <c r="E24" s="14">
        <v>10.978384399414063</v>
      </c>
      <c r="F24" s="22"/>
    </row>
    <row r="25" spans="2:6" x14ac:dyDescent="0.2">
      <c r="B25" s="15" t="s">
        <v>77</v>
      </c>
      <c r="C25" s="16" t="s">
        <v>112</v>
      </c>
      <c r="D25" s="16" t="s">
        <v>66</v>
      </c>
      <c r="E25" s="13">
        <v>8.9920204162597663</v>
      </c>
      <c r="F25" s="22">
        <v>84.381301794131062</v>
      </c>
    </row>
    <row r="26" spans="2:6" x14ac:dyDescent="0.2">
      <c r="B26" s="17" t="s">
        <v>96</v>
      </c>
      <c r="C26" s="18" t="s">
        <v>112</v>
      </c>
      <c r="D26" s="18" t="s">
        <v>91</v>
      </c>
      <c r="E26" s="14">
        <v>9.6075210571289062</v>
      </c>
      <c r="F26" s="22"/>
    </row>
    <row r="27" spans="2:6" x14ac:dyDescent="0.2">
      <c r="B27" s="15" t="s">
        <v>78</v>
      </c>
      <c r="C27" s="16" t="s">
        <v>113</v>
      </c>
      <c r="D27" s="16" t="s">
        <v>66</v>
      </c>
      <c r="E27" s="13">
        <v>6.73980712890625</v>
      </c>
      <c r="F27" s="22">
        <v>66.395083894577084</v>
      </c>
    </row>
    <row r="28" spans="2:6" x14ac:dyDescent="0.2">
      <c r="B28" s="17" t="s">
        <v>97</v>
      </c>
      <c r="C28" s="18" t="s">
        <v>113</v>
      </c>
      <c r="D28" s="18" t="s">
        <v>91</v>
      </c>
      <c r="E28" s="14">
        <v>6.8813545227050783</v>
      </c>
      <c r="F28" s="22"/>
    </row>
    <row r="29" spans="2:6" x14ac:dyDescent="0.2">
      <c r="B29" s="15" t="s">
        <v>79</v>
      </c>
      <c r="C29" s="16" t="s">
        <v>114</v>
      </c>
      <c r="D29" s="16" t="s">
        <v>66</v>
      </c>
      <c r="E29" s="13">
        <v>18.283551025390626</v>
      </c>
      <c r="F29" s="22">
        <v>102.36425125503348</v>
      </c>
    </row>
    <row r="30" spans="2:6" x14ac:dyDescent="0.2">
      <c r="B30" s="17" t="s">
        <v>98</v>
      </c>
      <c r="C30" s="18" t="s">
        <v>114</v>
      </c>
      <c r="D30" s="18" t="s">
        <v>91</v>
      </c>
      <c r="E30" s="14">
        <v>33.678024291992188</v>
      </c>
      <c r="F30" s="22"/>
    </row>
    <row r="31" spans="2:6" x14ac:dyDescent="0.2">
      <c r="B31" s="15" t="s">
        <v>80</v>
      </c>
      <c r="C31" s="16" t="s">
        <v>115</v>
      </c>
      <c r="D31" s="16" t="s">
        <v>66</v>
      </c>
      <c r="E31" s="13">
        <v>6.4221260070800783</v>
      </c>
      <c r="F31" s="22">
        <v>60.616484358612801</v>
      </c>
    </row>
    <row r="32" spans="2:6" x14ac:dyDescent="0.2">
      <c r="B32" s="17" t="s">
        <v>99</v>
      </c>
      <c r="C32" s="18" t="s">
        <v>115</v>
      </c>
      <c r="D32" s="18" t="s">
        <v>91</v>
      </c>
      <c r="E32" s="14">
        <v>7.3516174316406246</v>
      </c>
      <c r="F32" s="22"/>
    </row>
    <row r="33" spans="2:6" x14ac:dyDescent="0.2">
      <c r="B33" s="15" t="s">
        <v>81</v>
      </c>
      <c r="C33" s="16" t="s">
        <v>116</v>
      </c>
      <c r="D33" s="16" t="s">
        <v>66</v>
      </c>
      <c r="E33" s="13">
        <v>0</v>
      </c>
      <c r="F33" s="22">
        <v>51.857068772422608</v>
      </c>
    </row>
    <row r="34" spans="2:6" x14ac:dyDescent="0.2">
      <c r="B34" s="17" t="s">
        <v>100</v>
      </c>
      <c r="C34" s="18" t="s">
        <v>116</v>
      </c>
      <c r="D34" s="18" t="s">
        <v>91</v>
      </c>
      <c r="E34" s="14">
        <v>0</v>
      </c>
      <c r="F34" s="22"/>
    </row>
  </sheetData>
  <autoFilter ref="B2:F2" xr:uid="{AD7748E6-327F-6D4A-A978-9770E2E4A3E0}"/>
  <mergeCells count="16">
    <mergeCell ref="F27:F28"/>
    <mergeCell ref="F29:F30"/>
    <mergeCell ref="F31:F32"/>
    <mergeCell ref="F33:F34"/>
    <mergeCell ref="F15:F16"/>
    <mergeCell ref="F17:F18"/>
    <mergeCell ref="F19:F20"/>
    <mergeCell ref="F21:F22"/>
    <mergeCell ref="F23:F24"/>
    <mergeCell ref="F25:F26"/>
    <mergeCell ref="F3:F4"/>
    <mergeCell ref="F5:F6"/>
    <mergeCell ref="F7:F8"/>
    <mergeCell ref="F9:F10"/>
    <mergeCell ref="F11:F12"/>
    <mergeCell ref="F13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33"/>
  <sheetViews>
    <sheetView workbookViewId="0">
      <pane xSplit="1" ySplit="1" topLeftCell="B2" activePane="bottomRight" state="frozen"/>
      <selection pane="topRight"/>
      <selection pane="bottomLeft"/>
      <selection pane="bottomRight" activeCell="D2" sqref="D2:D33"/>
    </sheetView>
  </sheetViews>
  <sheetFormatPr baseColWidth="10" defaultRowHeight="15" x14ac:dyDescent="0.2"/>
  <cols>
    <col min="1" max="1" width="7.33203125" style="1" customWidth="1"/>
    <col min="2" max="2" width="9.83203125" style="1" customWidth="1"/>
    <col min="3" max="3" width="9" style="1" customWidth="1"/>
    <col min="4" max="4" width="28.33203125" style="1" bestFit="1" customWidth="1"/>
    <col min="5" max="5" width="17" style="2" customWidth="1"/>
    <col min="6" max="6" width="8.83203125" style="1" customWidth="1"/>
    <col min="7" max="7" width="13" style="1" customWidth="1"/>
    <col min="8" max="8" width="13.6640625" style="1" customWidth="1"/>
    <col min="9" max="9" width="13" style="1" customWidth="1"/>
    <col min="10" max="10" width="11.5" style="1" customWidth="1"/>
    <col min="11" max="11" width="13.6640625" style="1" customWidth="1"/>
    <col min="12" max="12" width="17.5" style="2" customWidth="1"/>
    <col min="13" max="13" width="15.1640625" style="2" customWidth="1"/>
    <col min="14" max="14" width="14.83203125" style="2" customWidth="1"/>
    <col min="15" max="15" width="17.5" style="2" customWidth="1"/>
    <col min="16" max="16" width="17.1640625" style="2" customWidth="1"/>
    <col min="17" max="17" width="19" style="3" customWidth="1"/>
    <col min="18" max="18" width="10.83203125" style="3" customWidth="1"/>
    <col min="19" max="19" width="11.83203125" style="3" customWidth="1"/>
    <col min="20" max="20" width="12.6640625" style="2" customWidth="1"/>
    <col min="21" max="22" width="12.1640625" style="2" customWidth="1"/>
    <col min="23" max="23" width="11.6640625" style="2" customWidth="1"/>
    <col min="24" max="24" width="10.1640625" style="2" customWidth="1"/>
    <col min="25" max="25" width="7.5" style="2" customWidth="1"/>
    <col min="26" max="26" width="15" style="2" customWidth="1"/>
    <col min="27" max="27" width="14.6640625" style="2" customWidth="1"/>
    <col min="28" max="28" width="17.33203125" style="2" customWidth="1"/>
    <col min="29" max="29" width="17" style="2" customWidth="1"/>
    <col min="30" max="30" width="17.5" style="2" customWidth="1"/>
    <col min="31" max="31" width="17.1640625" style="2" customWidth="1"/>
    <col min="32" max="34" width="12.83203125" style="2" customWidth="1"/>
    <col min="35" max="35" width="16" style="1" customWidth="1"/>
    <col min="36" max="36" width="8" style="2" customWidth="1"/>
    <col min="37" max="37" width="15.5" style="2" customWidth="1"/>
    <col min="38" max="38" width="15.33203125" style="2" customWidth="1"/>
    <col min="39" max="39" width="17.6640625" style="2" customWidth="1"/>
    <col min="40" max="40" width="17.5" style="2" customWidth="1"/>
    <col min="41" max="41" width="21.5" style="2" customWidth="1"/>
    <col min="42" max="42" width="28.5" style="2" customWidth="1"/>
    <col min="43" max="43" width="28.33203125" style="2" customWidth="1"/>
    <col min="44" max="44" width="30.83203125" style="2" customWidth="1"/>
    <col min="45" max="45" width="30.5" style="2" customWidth="1"/>
    <col min="46" max="46" width="26" style="2" customWidth="1"/>
    <col min="47" max="47" width="27" style="2" customWidth="1"/>
    <col min="48" max="48" width="21" style="2" customWidth="1"/>
    <col min="49" max="49" width="21.83203125" style="1" customWidth="1"/>
    <col min="50" max="50" width="14.5" style="1" customWidth="1"/>
    <col min="51" max="51" width="22.5" style="2" customWidth="1"/>
    <col min="52" max="52" width="22.33203125" style="2" customWidth="1"/>
    <col min="53" max="53" width="24.83203125" style="2" customWidth="1"/>
    <col min="54" max="54" width="24.5" style="2" customWidth="1"/>
    <col min="55" max="55" width="17" style="2" customWidth="1"/>
    <col min="56" max="56" width="16.6640625" style="2" customWidth="1"/>
    <col min="57" max="57" width="19.33203125" style="2" customWidth="1"/>
    <col min="58" max="58" width="19" style="2" customWidth="1"/>
    <col min="59" max="59" width="17.5" style="2" customWidth="1"/>
    <col min="60" max="60" width="17.33203125" style="2" customWidth="1"/>
    <col min="61" max="61" width="19.6640625" style="2" customWidth="1"/>
    <col min="62" max="62" width="19.5" style="2" customWidth="1"/>
    <col min="63" max="63" width="30.5" style="2" customWidth="1"/>
    <col min="64" max="64" width="30.33203125" style="2" customWidth="1"/>
    <col min="65" max="65" width="32.83203125" style="2" customWidth="1"/>
    <col min="66" max="66" width="32.5" style="2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4" t="s">
        <v>121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s="8" customFormat="1" x14ac:dyDescent="0.2">
      <c r="A2" s="5" t="s">
        <v>82</v>
      </c>
      <c r="B2" s="5" t="s">
        <v>117</v>
      </c>
      <c r="C2" s="5" t="s">
        <v>66</v>
      </c>
      <c r="D2" s="5">
        <f t="shared" ref="D2:D33" si="0">L2/5</f>
        <v>6.8709060668945314</v>
      </c>
      <c r="E2" s="6">
        <v>1.717726469039917</v>
      </c>
      <c r="F2" s="5" t="s">
        <v>67</v>
      </c>
      <c r="G2" s="5" t="s">
        <v>68</v>
      </c>
      <c r="H2" s="5" t="s">
        <v>69</v>
      </c>
      <c r="I2" s="5" t="s">
        <v>69</v>
      </c>
      <c r="J2" s="5" t="s">
        <v>70</v>
      </c>
      <c r="K2" s="5" t="s">
        <v>71</v>
      </c>
      <c r="L2" s="6">
        <v>34.354530334472656</v>
      </c>
      <c r="M2" s="6" t="s">
        <v>72</v>
      </c>
      <c r="N2" s="6" t="s">
        <v>72</v>
      </c>
      <c r="O2" s="6">
        <v>2.589486837387085</v>
      </c>
      <c r="P2" s="6">
        <v>1.0680450201034546</v>
      </c>
      <c r="Q2" s="7">
        <v>13708</v>
      </c>
      <c r="R2" s="7">
        <v>20</v>
      </c>
      <c r="S2" s="7">
        <v>13688</v>
      </c>
      <c r="T2" s="6">
        <v>0</v>
      </c>
      <c r="U2" s="6">
        <v>0</v>
      </c>
      <c r="V2" s="6">
        <v>0</v>
      </c>
      <c r="W2" s="6">
        <v>0</v>
      </c>
      <c r="X2" s="6" t="s">
        <v>72</v>
      </c>
      <c r="Y2" s="6" t="s">
        <v>72</v>
      </c>
      <c r="Z2" s="6" t="s">
        <v>72</v>
      </c>
      <c r="AA2" s="6" t="s">
        <v>72</v>
      </c>
      <c r="AB2" s="6" t="s">
        <v>72</v>
      </c>
      <c r="AC2" s="6" t="s">
        <v>72</v>
      </c>
      <c r="AD2" s="6" t="s">
        <v>72</v>
      </c>
      <c r="AE2" s="6" t="s">
        <v>72</v>
      </c>
      <c r="AF2" s="6">
        <v>4904.63134765625</v>
      </c>
      <c r="AG2" s="6" t="s">
        <v>72</v>
      </c>
      <c r="AH2" s="6" t="s">
        <v>72</v>
      </c>
      <c r="AI2" s="5" t="s">
        <v>72</v>
      </c>
      <c r="AJ2" s="6" t="s">
        <v>72</v>
      </c>
      <c r="AK2" s="6" t="s">
        <v>72</v>
      </c>
      <c r="AL2" s="6" t="s">
        <v>72</v>
      </c>
      <c r="AM2" s="6" t="s">
        <v>72</v>
      </c>
      <c r="AN2" s="6" t="s">
        <v>72</v>
      </c>
      <c r="AO2" s="6" t="s">
        <v>72</v>
      </c>
      <c r="AP2" s="6" t="s">
        <v>72</v>
      </c>
      <c r="AQ2" s="6" t="s">
        <v>72</v>
      </c>
      <c r="AR2" s="6" t="s">
        <v>72</v>
      </c>
      <c r="AS2" s="6" t="s">
        <v>72</v>
      </c>
      <c r="AT2" s="6">
        <v>5935.1877929687498</v>
      </c>
      <c r="AU2" s="6">
        <v>3671.8450979102363</v>
      </c>
      <c r="AV2" s="6">
        <v>3675.1473195254348</v>
      </c>
      <c r="AW2" s="5" t="s">
        <v>72</v>
      </c>
      <c r="AX2" s="5" t="s">
        <v>72</v>
      </c>
      <c r="AY2" s="6" t="s">
        <v>72</v>
      </c>
      <c r="AZ2" s="6" t="s">
        <v>72</v>
      </c>
      <c r="BA2" s="6">
        <v>2.1307840347290039</v>
      </c>
      <c r="BB2" s="6">
        <v>1.3619511127471924</v>
      </c>
      <c r="BC2" s="6" t="s">
        <v>72</v>
      </c>
      <c r="BD2" s="6" t="s">
        <v>72</v>
      </c>
      <c r="BE2" s="6" t="s">
        <v>72</v>
      </c>
      <c r="BF2" s="6" t="s">
        <v>72</v>
      </c>
      <c r="BG2" s="6" t="s">
        <v>72</v>
      </c>
      <c r="BH2" s="6" t="s">
        <v>72</v>
      </c>
      <c r="BI2" s="6" t="s">
        <v>72</v>
      </c>
      <c r="BJ2" s="6" t="s">
        <v>72</v>
      </c>
      <c r="BK2" s="6" t="s">
        <v>72</v>
      </c>
      <c r="BL2" s="6" t="s">
        <v>72</v>
      </c>
      <c r="BM2" s="6" t="s">
        <v>72</v>
      </c>
      <c r="BN2" s="6" t="s">
        <v>72</v>
      </c>
    </row>
    <row r="3" spans="1:66" s="8" customFormat="1" x14ac:dyDescent="0.2">
      <c r="A3" s="9" t="s">
        <v>101</v>
      </c>
      <c r="B3" s="9" t="s">
        <v>117</v>
      </c>
      <c r="C3" s="9" t="s">
        <v>91</v>
      </c>
      <c r="D3" s="9">
        <f t="shared" si="0"/>
        <v>9.3508453369140625</v>
      </c>
      <c r="E3" s="10">
        <v>2.3377113342285156</v>
      </c>
      <c r="F3" s="9" t="s">
        <v>67</v>
      </c>
      <c r="G3" s="9" t="s">
        <v>68</v>
      </c>
      <c r="H3" s="9" t="s">
        <v>69</v>
      </c>
      <c r="I3" s="9" t="s">
        <v>69</v>
      </c>
      <c r="J3" s="9" t="s">
        <v>70</v>
      </c>
      <c r="K3" s="9" t="s">
        <v>71</v>
      </c>
      <c r="L3" s="10">
        <v>46.754226684570312</v>
      </c>
      <c r="M3" s="10" t="s">
        <v>72</v>
      </c>
      <c r="N3" s="10" t="s">
        <v>72</v>
      </c>
      <c r="O3" s="10">
        <v>3.2322287559509277</v>
      </c>
      <c r="P3" s="10">
        <v>1.6260595321655273</v>
      </c>
      <c r="Q3" s="11">
        <v>16624</v>
      </c>
      <c r="R3" s="11">
        <v>33</v>
      </c>
      <c r="S3" s="11">
        <v>16591</v>
      </c>
      <c r="T3" s="10">
        <v>0</v>
      </c>
      <c r="U3" s="10">
        <v>0</v>
      </c>
      <c r="V3" s="10">
        <v>0</v>
      </c>
      <c r="W3" s="10">
        <v>0</v>
      </c>
      <c r="X3" s="10" t="s">
        <v>72</v>
      </c>
      <c r="Y3" s="10" t="s">
        <v>72</v>
      </c>
      <c r="Z3" s="10" t="s">
        <v>72</v>
      </c>
      <c r="AA3" s="10" t="s">
        <v>72</v>
      </c>
      <c r="AB3" s="10" t="s">
        <v>72</v>
      </c>
      <c r="AC3" s="10" t="s">
        <v>72</v>
      </c>
      <c r="AD3" s="10" t="s">
        <v>72</v>
      </c>
      <c r="AE3" s="10" t="s">
        <v>72</v>
      </c>
      <c r="AF3" s="10">
        <v>5454.94384765625</v>
      </c>
      <c r="AG3" s="10" t="s">
        <v>72</v>
      </c>
      <c r="AH3" s="10" t="s">
        <v>72</v>
      </c>
      <c r="AI3" s="9" t="s">
        <v>72</v>
      </c>
      <c r="AJ3" s="10" t="s">
        <v>72</v>
      </c>
      <c r="AK3" s="10" t="s">
        <v>72</v>
      </c>
      <c r="AL3" s="10" t="s">
        <v>72</v>
      </c>
      <c r="AM3" s="10" t="s">
        <v>72</v>
      </c>
      <c r="AN3" s="10" t="s">
        <v>72</v>
      </c>
      <c r="AO3" s="10" t="s">
        <v>72</v>
      </c>
      <c r="AP3" s="10" t="s">
        <v>72</v>
      </c>
      <c r="AQ3" s="10" t="s">
        <v>72</v>
      </c>
      <c r="AR3" s="10" t="s">
        <v>72</v>
      </c>
      <c r="AS3" s="10" t="s">
        <v>72</v>
      </c>
      <c r="AT3" s="10">
        <v>6104.403468276515</v>
      </c>
      <c r="AU3" s="10">
        <v>4418.6815828823801</v>
      </c>
      <c r="AV3" s="10">
        <v>4422.0278787328334</v>
      </c>
      <c r="AW3" s="9" t="s">
        <v>72</v>
      </c>
      <c r="AX3" s="9" t="s">
        <v>72</v>
      </c>
      <c r="AY3" s="10" t="s">
        <v>72</v>
      </c>
      <c r="AZ3" s="10" t="s">
        <v>72</v>
      </c>
      <c r="BA3" s="10">
        <v>2.767789363861084</v>
      </c>
      <c r="BB3" s="10">
        <v>1.9547879695892334</v>
      </c>
      <c r="BC3" s="10" t="s">
        <v>72</v>
      </c>
      <c r="BD3" s="10" t="s">
        <v>72</v>
      </c>
      <c r="BE3" s="10" t="s">
        <v>72</v>
      </c>
      <c r="BF3" s="10" t="s">
        <v>72</v>
      </c>
      <c r="BG3" s="10" t="s">
        <v>72</v>
      </c>
      <c r="BH3" s="10" t="s">
        <v>72</v>
      </c>
      <c r="BI3" s="10" t="s">
        <v>72</v>
      </c>
      <c r="BJ3" s="10" t="s">
        <v>72</v>
      </c>
      <c r="BK3" s="10" t="s">
        <v>72</v>
      </c>
      <c r="BL3" s="10" t="s">
        <v>72</v>
      </c>
      <c r="BM3" s="10" t="s">
        <v>72</v>
      </c>
      <c r="BN3" s="10" t="s">
        <v>72</v>
      </c>
    </row>
    <row r="4" spans="1:66" s="8" customFormat="1" x14ac:dyDescent="0.2">
      <c r="A4" s="5" t="s">
        <v>83</v>
      </c>
      <c r="B4" s="5" t="s">
        <v>118</v>
      </c>
      <c r="C4" s="5" t="s">
        <v>66</v>
      </c>
      <c r="D4" s="5">
        <f t="shared" si="0"/>
        <v>8.2256309509277337</v>
      </c>
      <c r="E4" s="6">
        <v>2.0564076900482178</v>
      </c>
      <c r="F4" s="5" t="s">
        <v>67</v>
      </c>
      <c r="G4" s="5" t="s">
        <v>68</v>
      </c>
      <c r="H4" s="5" t="s">
        <v>69</v>
      </c>
      <c r="I4" s="5" t="s">
        <v>69</v>
      </c>
      <c r="J4" s="5" t="s">
        <v>70</v>
      </c>
      <c r="K4" s="5" t="s">
        <v>71</v>
      </c>
      <c r="L4" s="6">
        <v>41.128154754638672</v>
      </c>
      <c r="M4" s="6" t="s">
        <v>72</v>
      </c>
      <c r="N4" s="6" t="s">
        <v>72</v>
      </c>
      <c r="O4" s="6">
        <v>2.9757144451141357</v>
      </c>
      <c r="P4" s="6">
        <v>1.3495852947235107</v>
      </c>
      <c r="Q4" s="7">
        <v>14315</v>
      </c>
      <c r="R4" s="7">
        <v>25</v>
      </c>
      <c r="S4" s="7">
        <v>14290</v>
      </c>
      <c r="T4" s="6">
        <v>0</v>
      </c>
      <c r="U4" s="6">
        <v>0</v>
      </c>
      <c r="V4" s="6">
        <v>0</v>
      </c>
      <c r="W4" s="6">
        <v>0</v>
      </c>
      <c r="X4" s="6" t="s">
        <v>72</v>
      </c>
      <c r="Y4" s="6" t="s">
        <v>72</v>
      </c>
      <c r="Z4" s="6" t="s">
        <v>72</v>
      </c>
      <c r="AA4" s="6" t="s">
        <v>72</v>
      </c>
      <c r="AB4" s="6" t="s">
        <v>72</v>
      </c>
      <c r="AC4" s="6" t="s">
        <v>72</v>
      </c>
      <c r="AD4" s="6" t="s">
        <v>72</v>
      </c>
      <c r="AE4" s="6" t="s">
        <v>72</v>
      </c>
      <c r="AF4" s="6">
        <v>4904.63134765625</v>
      </c>
      <c r="AG4" s="6" t="s">
        <v>72</v>
      </c>
      <c r="AH4" s="6" t="s">
        <v>72</v>
      </c>
      <c r="AI4" s="5" t="s">
        <v>72</v>
      </c>
      <c r="AJ4" s="6" t="s">
        <v>72</v>
      </c>
      <c r="AK4" s="6" t="s">
        <v>72</v>
      </c>
      <c r="AL4" s="6" t="s">
        <v>72</v>
      </c>
      <c r="AM4" s="6" t="s">
        <v>72</v>
      </c>
      <c r="AN4" s="6" t="s">
        <v>72</v>
      </c>
      <c r="AO4" s="6" t="s">
        <v>72</v>
      </c>
      <c r="AP4" s="6" t="s">
        <v>72</v>
      </c>
      <c r="AQ4" s="6" t="s">
        <v>72</v>
      </c>
      <c r="AR4" s="6" t="s">
        <v>72</v>
      </c>
      <c r="AS4" s="6" t="s">
        <v>72</v>
      </c>
      <c r="AT4" s="6">
        <v>5992.3948828125003</v>
      </c>
      <c r="AU4" s="6">
        <v>3709.3115464506154</v>
      </c>
      <c r="AV4" s="6">
        <v>3713.2987684840823</v>
      </c>
      <c r="AW4" s="5" t="s">
        <v>72</v>
      </c>
      <c r="AX4" s="5" t="s">
        <v>72</v>
      </c>
      <c r="AY4" s="6" t="s">
        <v>72</v>
      </c>
      <c r="AZ4" s="6" t="s">
        <v>72</v>
      </c>
      <c r="BA4" s="6">
        <v>2.4950520992279053</v>
      </c>
      <c r="BB4" s="6">
        <v>1.6725738048553467</v>
      </c>
      <c r="BC4" s="6" t="s">
        <v>72</v>
      </c>
      <c r="BD4" s="6" t="s">
        <v>72</v>
      </c>
      <c r="BE4" s="6" t="s">
        <v>72</v>
      </c>
      <c r="BF4" s="6" t="s">
        <v>72</v>
      </c>
      <c r="BG4" s="6" t="s">
        <v>72</v>
      </c>
      <c r="BH4" s="6" t="s">
        <v>72</v>
      </c>
      <c r="BI4" s="6" t="s">
        <v>72</v>
      </c>
      <c r="BJ4" s="6" t="s">
        <v>72</v>
      </c>
      <c r="BK4" s="6" t="s">
        <v>72</v>
      </c>
      <c r="BL4" s="6" t="s">
        <v>72</v>
      </c>
      <c r="BM4" s="6" t="s">
        <v>72</v>
      </c>
      <c r="BN4" s="6" t="s">
        <v>72</v>
      </c>
    </row>
    <row r="5" spans="1:66" s="8" customFormat="1" x14ac:dyDescent="0.2">
      <c r="A5" s="9" t="s">
        <v>102</v>
      </c>
      <c r="B5" s="9" t="s">
        <v>118</v>
      </c>
      <c r="C5" s="9" t="s">
        <v>91</v>
      </c>
      <c r="D5" s="9">
        <f t="shared" si="0"/>
        <v>19.763153076171875</v>
      </c>
      <c r="E5" s="10">
        <v>4.9407882690429688</v>
      </c>
      <c r="F5" s="9" t="s">
        <v>67</v>
      </c>
      <c r="G5" s="9" t="s">
        <v>68</v>
      </c>
      <c r="H5" s="9" t="s">
        <v>69</v>
      </c>
      <c r="I5" s="9" t="s">
        <v>69</v>
      </c>
      <c r="J5" s="9" t="s">
        <v>70</v>
      </c>
      <c r="K5" s="9" t="s">
        <v>71</v>
      </c>
      <c r="L5" s="10">
        <v>98.815765380859375</v>
      </c>
      <c r="M5" s="10" t="s">
        <v>72</v>
      </c>
      <c r="N5" s="10" t="s">
        <v>72</v>
      </c>
      <c r="O5" s="10">
        <v>6.1952366828918457</v>
      </c>
      <c r="P5" s="10">
        <v>3.8689930438995361</v>
      </c>
      <c r="Q5" s="11">
        <v>16703</v>
      </c>
      <c r="R5" s="11">
        <v>70</v>
      </c>
      <c r="S5" s="11">
        <v>16633</v>
      </c>
      <c r="T5" s="10">
        <v>0</v>
      </c>
      <c r="U5" s="10">
        <v>0</v>
      </c>
      <c r="V5" s="10">
        <v>0</v>
      </c>
      <c r="W5" s="10">
        <v>0</v>
      </c>
      <c r="X5" s="10" t="s">
        <v>72</v>
      </c>
      <c r="Y5" s="10" t="s">
        <v>72</v>
      </c>
      <c r="Z5" s="10" t="s">
        <v>72</v>
      </c>
      <c r="AA5" s="10" t="s">
        <v>72</v>
      </c>
      <c r="AB5" s="10" t="s">
        <v>72</v>
      </c>
      <c r="AC5" s="10" t="s">
        <v>72</v>
      </c>
      <c r="AD5" s="10" t="s">
        <v>72</v>
      </c>
      <c r="AE5" s="10" t="s">
        <v>72</v>
      </c>
      <c r="AF5" s="10">
        <v>5454.94384765625</v>
      </c>
      <c r="AG5" s="10" t="s">
        <v>72</v>
      </c>
      <c r="AH5" s="10" t="s">
        <v>72</v>
      </c>
      <c r="AI5" s="9" t="s">
        <v>72</v>
      </c>
      <c r="AJ5" s="10" t="s">
        <v>72</v>
      </c>
      <c r="AK5" s="10" t="s">
        <v>72</v>
      </c>
      <c r="AL5" s="10" t="s">
        <v>72</v>
      </c>
      <c r="AM5" s="10" t="s">
        <v>72</v>
      </c>
      <c r="AN5" s="10" t="s">
        <v>72</v>
      </c>
      <c r="AO5" s="10" t="s">
        <v>72</v>
      </c>
      <c r="AP5" s="10" t="s">
        <v>72</v>
      </c>
      <c r="AQ5" s="10" t="s">
        <v>72</v>
      </c>
      <c r="AR5" s="10" t="s">
        <v>72</v>
      </c>
      <c r="AS5" s="10" t="s">
        <v>72</v>
      </c>
      <c r="AT5" s="10">
        <v>6132.3486328125</v>
      </c>
      <c r="AU5" s="10">
        <v>4468.9458040544632</v>
      </c>
      <c r="AV5" s="10">
        <v>4475.9168989483724</v>
      </c>
      <c r="AW5" s="9" t="s">
        <v>72</v>
      </c>
      <c r="AX5" s="9" t="s">
        <v>72</v>
      </c>
      <c r="AY5" s="10" t="s">
        <v>72</v>
      </c>
      <c r="AZ5" s="10" t="s">
        <v>72</v>
      </c>
      <c r="BA5" s="10">
        <v>5.5537624359130859</v>
      </c>
      <c r="BB5" s="10">
        <v>4.3748636245727539</v>
      </c>
      <c r="BC5" s="10" t="s">
        <v>72</v>
      </c>
      <c r="BD5" s="10" t="s">
        <v>72</v>
      </c>
      <c r="BE5" s="10" t="s">
        <v>72</v>
      </c>
      <c r="BF5" s="10" t="s">
        <v>72</v>
      </c>
      <c r="BG5" s="10" t="s">
        <v>72</v>
      </c>
      <c r="BH5" s="10" t="s">
        <v>72</v>
      </c>
      <c r="BI5" s="10" t="s">
        <v>72</v>
      </c>
      <c r="BJ5" s="10" t="s">
        <v>72</v>
      </c>
      <c r="BK5" s="10" t="s">
        <v>72</v>
      </c>
      <c r="BL5" s="10" t="s">
        <v>72</v>
      </c>
      <c r="BM5" s="10" t="s">
        <v>72</v>
      </c>
      <c r="BN5" s="10" t="s">
        <v>72</v>
      </c>
    </row>
    <row r="6" spans="1:66" s="8" customFormat="1" x14ac:dyDescent="0.2">
      <c r="A6" s="5" t="s">
        <v>84</v>
      </c>
      <c r="B6" s="5" t="s">
        <v>119</v>
      </c>
      <c r="C6" s="5" t="s">
        <v>66</v>
      </c>
      <c r="D6" s="5">
        <f t="shared" si="0"/>
        <v>7.4095718383789064</v>
      </c>
      <c r="E6" s="6">
        <v>1.8523929119110107</v>
      </c>
      <c r="F6" s="5" t="s">
        <v>67</v>
      </c>
      <c r="G6" s="5" t="s">
        <v>68</v>
      </c>
      <c r="H6" s="5" t="s">
        <v>69</v>
      </c>
      <c r="I6" s="5" t="s">
        <v>69</v>
      </c>
      <c r="J6" s="5" t="s">
        <v>70</v>
      </c>
      <c r="K6" s="5" t="s">
        <v>71</v>
      </c>
      <c r="L6" s="6">
        <v>37.047859191894531</v>
      </c>
      <c r="M6" s="6" t="s">
        <v>72</v>
      </c>
      <c r="N6" s="6" t="s">
        <v>72</v>
      </c>
      <c r="O6" s="6">
        <v>2.720557689666748</v>
      </c>
      <c r="P6" s="6">
        <v>1.1923649311065674</v>
      </c>
      <c r="Q6" s="7">
        <v>14619</v>
      </c>
      <c r="R6" s="7">
        <v>23</v>
      </c>
      <c r="S6" s="7">
        <v>14596</v>
      </c>
      <c r="T6" s="6">
        <v>0</v>
      </c>
      <c r="U6" s="6">
        <v>0</v>
      </c>
      <c r="V6" s="6">
        <v>0</v>
      </c>
      <c r="W6" s="6">
        <v>0</v>
      </c>
      <c r="X6" s="6" t="s">
        <v>72</v>
      </c>
      <c r="Y6" s="6" t="s">
        <v>72</v>
      </c>
      <c r="Z6" s="6" t="s">
        <v>72</v>
      </c>
      <c r="AA6" s="6" t="s">
        <v>72</v>
      </c>
      <c r="AB6" s="6" t="s">
        <v>72</v>
      </c>
      <c r="AC6" s="6" t="s">
        <v>72</v>
      </c>
      <c r="AD6" s="6" t="s">
        <v>72</v>
      </c>
      <c r="AE6" s="6" t="s">
        <v>72</v>
      </c>
      <c r="AF6" s="6">
        <v>4904.63134765625</v>
      </c>
      <c r="AG6" s="6" t="s">
        <v>72</v>
      </c>
      <c r="AH6" s="6" t="s">
        <v>72</v>
      </c>
      <c r="AI6" s="5" t="s">
        <v>72</v>
      </c>
      <c r="AJ6" s="6" t="s">
        <v>72</v>
      </c>
      <c r="AK6" s="6" t="s">
        <v>72</v>
      </c>
      <c r="AL6" s="6" t="s">
        <v>72</v>
      </c>
      <c r="AM6" s="6" t="s">
        <v>72</v>
      </c>
      <c r="AN6" s="6" t="s">
        <v>72</v>
      </c>
      <c r="AO6" s="6" t="s">
        <v>72</v>
      </c>
      <c r="AP6" s="6" t="s">
        <v>72</v>
      </c>
      <c r="AQ6" s="6" t="s">
        <v>72</v>
      </c>
      <c r="AR6" s="6" t="s">
        <v>72</v>
      </c>
      <c r="AS6" s="6" t="s">
        <v>72</v>
      </c>
      <c r="AT6" s="6">
        <v>5948.48583984375</v>
      </c>
      <c r="AU6" s="6">
        <v>3651.2647707085312</v>
      </c>
      <c r="AV6" s="6">
        <v>3654.8789771925667</v>
      </c>
      <c r="AW6" s="5" t="s">
        <v>72</v>
      </c>
      <c r="AX6" s="5" t="s">
        <v>72</v>
      </c>
      <c r="AY6" s="6" t="s">
        <v>72</v>
      </c>
      <c r="AZ6" s="6" t="s">
        <v>72</v>
      </c>
      <c r="BA6" s="6">
        <v>2.2655520439147949</v>
      </c>
      <c r="BB6" s="6">
        <v>1.4928810596466064</v>
      </c>
      <c r="BC6" s="6" t="s">
        <v>72</v>
      </c>
      <c r="BD6" s="6" t="s">
        <v>72</v>
      </c>
      <c r="BE6" s="6" t="s">
        <v>72</v>
      </c>
      <c r="BF6" s="6" t="s">
        <v>72</v>
      </c>
      <c r="BG6" s="6" t="s">
        <v>72</v>
      </c>
      <c r="BH6" s="6" t="s">
        <v>72</v>
      </c>
      <c r="BI6" s="6" t="s">
        <v>72</v>
      </c>
      <c r="BJ6" s="6" t="s">
        <v>72</v>
      </c>
      <c r="BK6" s="6" t="s">
        <v>72</v>
      </c>
      <c r="BL6" s="6" t="s">
        <v>72</v>
      </c>
      <c r="BM6" s="6" t="s">
        <v>72</v>
      </c>
      <c r="BN6" s="6" t="s">
        <v>72</v>
      </c>
    </row>
    <row r="7" spans="1:66" s="8" customFormat="1" x14ac:dyDescent="0.2">
      <c r="A7" s="9" t="s">
        <v>103</v>
      </c>
      <c r="B7" s="9" t="s">
        <v>119</v>
      </c>
      <c r="C7" s="9" t="s">
        <v>91</v>
      </c>
      <c r="D7" s="9">
        <f t="shared" si="0"/>
        <v>202.65589599609376</v>
      </c>
      <c r="E7" s="10">
        <v>50.663974761962891</v>
      </c>
      <c r="F7" s="9" t="s">
        <v>67</v>
      </c>
      <c r="G7" s="9" t="s">
        <v>68</v>
      </c>
      <c r="H7" s="9" t="s">
        <v>69</v>
      </c>
      <c r="I7" s="9" t="s">
        <v>69</v>
      </c>
      <c r="J7" s="9" t="s">
        <v>70</v>
      </c>
      <c r="K7" s="9" t="s">
        <v>71</v>
      </c>
      <c r="L7" s="10">
        <v>1013.2794799804688</v>
      </c>
      <c r="M7" s="10" t="s">
        <v>72</v>
      </c>
      <c r="N7" s="10" t="s">
        <v>72</v>
      </c>
      <c r="O7" s="10">
        <v>54.655872344970703</v>
      </c>
      <c r="P7" s="10">
        <v>46.685569763183594</v>
      </c>
      <c r="Q7" s="11">
        <v>14733</v>
      </c>
      <c r="R7" s="11">
        <v>621</v>
      </c>
      <c r="S7" s="11">
        <v>14112</v>
      </c>
      <c r="T7" s="10">
        <v>0</v>
      </c>
      <c r="U7" s="10">
        <v>0</v>
      </c>
      <c r="V7" s="10">
        <v>0</v>
      </c>
      <c r="W7" s="10">
        <v>0</v>
      </c>
      <c r="X7" s="10" t="s">
        <v>72</v>
      </c>
      <c r="Y7" s="10" t="s">
        <v>72</v>
      </c>
      <c r="Z7" s="10" t="s">
        <v>72</v>
      </c>
      <c r="AA7" s="10" t="s">
        <v>72</v>
      </c>
      <c r="AB7" s="10" t="s">
        <v>72</v>
      </c>
      <c r="AC7" s="10" t="s">
        <v>72</v>
      </c>
      <c r="AD7" s="10" t="s">
        <v>72</v>
      </c>
      <c r="AE7" s="10" t="s">
        <v>72</v>
      </c>
      <c r="AF7" s="10">
        <v>5454.94384765625</v>
      </c>
      <c r="AG7" s="10" t="s">
        <v>72</v>
      </c>
      <c r="AH7" s="10" t="s">
        <v>72</v>
      </c>
      <c r="AI7" s="9" t="s">
        <v>72</v>
      </c>
      <c r="AJ7" s="10" t="s">
        <v>72</v>
      </c>
      <c r="AK7" s="10" t="s">
        <v>72</v>
      </c>
      <c r="AL7" s="10" t="s">
        <v>72</v>
      </c>
      <c r="AM7" s="10" t="s">
        <v>72</v>
      </c>
      <c r="AN7" s="10" t="s">
        <v>72</v>
      </c>
      <c r="AO7" s="10" t="s">
        <v>72</v>
      </c>
      <c r="AP7" s="10" t="s">
        <v>72</v>
      </c>
      <c r="AQ7" s="10" t="s">
        <v>72</v>
      </c>
      <c r="AR7" s="10" t="s">
        <v>72</v>
      </c>
      <c r="AS7" s="10" t="s">
        <v>72</v>
      </c>
      <c r="AT7" s="10">
        <v>5986.2986700822767</v>
      </c>
      <c r="AU7" s="10">
        <v>4258.6772414745928</v>
      </c>
      <c r="AV7" s="10">
        <v>4331.4969596015981</v>
      </c>
      <c r="AW7" s="9" t="s">
        <v>72</v>
      </c>
      <c r="AX7" s="9" t="s">
        <v>72</v>
      </c>
      <c r="AY7" s="10" t="s">
        <v>72</v>
      </c>
      <c r="AZ7" s="10" t="s">
        <v>72</v>
      </c>
      <c r="BA7" s="10">
        <v>52.698963165283203</v>
      </c>
      <c r="BB7" s="10">
        <v>48.632495880126953</v>
      </c>
      <c r="BC7" s="10" t="s">
        <v>72</v>
      </c>
      <c r="BD7" s="10" t="s">
        <v>72</v>
      </c>
      <c r="BE7" s="10" t="s">
        <v>72</v>
      </c>
      <c r="BF7" s="10" t="s">
        <v>72</v>
      </c>
      <c r="BG7" s="10" t="s">
        <v>72</v>
      </c>
      <c r="BH7" s="10" t="s">
        <v>72</v>
      </c>
      <c r="BI7" s="10" t="s">
        <v>72</v>
      </c>
      <c r="BJ7" s="10" t="s">
        <v>72</v>
      </c>
      <c r="BK7" s="10" t="s">
        <v>72</v>
      </c>
      <c r="BL7" s="10" t="s">
        <v>72</v>
      </c>
      <c r="BM7" s="10" t="s">
        <v>72</v>
      </c>
      <c r="BN7" s="10" t="s">
        <v>72</v>
      </c>
    </row>
    <row r="8" spans="1:66" s="8" customFormat="1" x14ac:dyDescent="0.2">
      <c r="A8" s="5" t="s">
        <v>85</v>
      </c>
      <c r="B8" s="5" t="s">
        <v>120</v>
      </c>
      <c r="C8" s="5" t="s">
        <v>66</v>
      </c>
      <c r="D8" s="5">
        <f t="shared" si="0"/>
        <v>18.657565307617187</v>
      </c>
      <c r="E8" s="6">
        <v>4.6643915176391602</v>
      </c>
      <c r="F8" s="5" t="s">
        <v>67</v>
      </c>
      <c r="G8" s="5" t="s">
        <v>68</v>
      </c>
      <c r="H8" s="5" t="s">
        <v>69</v>
      </c>
      <c r="I8" s="5" t="s">
        <v>69</v>
      </c>
      <c r="J8" s="5" t="s">
        <v>70</v>
      </c>
      <c r="K8" s="5" t="s">
        <v>71</v>
      </c>
      <c r="L8" s="6">
        <v>93.287826538085938</v>
      </c>
      <c r="M8" s="6" t="s">
        <v>72</v>
      </c>
      <c r="N8" s="6" t="s">
        <v>72</v>
      </c>
      <c r="O8" s="6">
        <v>5.9753556251525879</v>
      </c>
      <c r="P8" s="6">
        <v>3.5615241527557373</v>
      </c>
      <c r="Q8" s="7">
        <v>14658</v>
      </c>
      <c r="R8" s="7">
        <v>58</v>
      </c>
      <c r="S8" s="7">
        <v>14600</v>
      </c>
      <c r="T8" s="6">
        <v>0</v>
      </c>
      <c r="U8" s="6">
        <v>0</v>
      </c>
      <c r="V8" s="6">
        <v>0</v>
      </c>
      <c r="W8" s="6">
        <v>0</v>
      </c>
      <c r="X8" s="6" t="s">
        <v>72</v>
      </c>
      <c r="Y8" s="6" t="s">
        <v>72</v>
      </c>
      <c r="Z8" s="6" t="s">
        <v>72</v>
      </c>
      <c r="AA8" s="6" t="s">
        <v>72</v>
      </c>
      <c r="AB8" s="6" t="s">
        <v>72</v>
      </c>
      <c r="AC8" s="6" t="s">
        <v>72</v>
      </c>
      <c r="AD8" s="6" t="s">
        <v>72</v>
      </c>
      <c r="AE8" s="6" t="s">
        <v>72</v>
      </c>
      <c r="AF8" s="6">
        <v>4904.63134765625</v>
      </c>
      <c r="AG8" s="6" t="s">
        <v>72</v>
      </c>
      <c r="AH8" s="6" t="s">
        <v>72</v>
      </c>
      <c r="AI8" s="5" t="s">
        <v>72</v>
      </c>
      <c r="AJ8" s="6" t="s">
        <v>72</v>
      </c>
      <c r="AK8" s="6" t="s">
        <v>72</v>
      </c>
      <c r="AL8" s="6" t="s">
        <v>72</v>
      </c>
      <c r="AM8" s="6" t="s">
        <v>72</v>
      </c>
      <c r="AN8" s="6" t="s">
        <v>72</v>
      </c>
      <c r="AO8" s="6" t="s">
        <v>72</v>
      </c>
      <c r="AP8" s="6" t="s">
        <v>72</v>
      </c>
      <c r="AQ8" s="6" t="s">
        <v>72</v>
      </c>
      <c r="AR8" s="6" t="s">
        <v>72</v>
      </c>
      <c r="AS8" s="6" t="s">
        <v>72</v>
      </c>
      <c r="AT8" s="6">
        <v>5964.6928795123922</v>
      </c>
      <c r="AU8" s="6">
        <v>3678.3773121454942</v>
      </c>
      <c r="AV8" s="6">
        <v>3687.4239967482522</v>
      </c>
      <c r="AW8" s="5" t="s">
        <v>72</v>
      </c>
      <c r="AX8" s="5" t="s">
        <v>72</v>
      </c>
      <c r="AY8" s="6" t="s">
        <v>72</v>
      </c>
      <c r="AZ8" s="6" t="s">
        <v>72</v>
      </c>
      <c r="BA8" s="6">
        <v>5.3027596473693848</v>
      </c>
      <c r="BB8" s="6">
        <v>4.0796856880187988</v>
      </c>
      <c r="BC8" s="6" t="s">
        <v>72</v>
      </c>
      <c r="BD8" s="6" t="s">
        <v>72</v>
      </c>
      <c r="BE8" s="6" t="s">
        <v>72</v>
      </c>
      <c r="BF8" s="6" t="s">
        <v>72</v>
      </c>
      <c r="BG8" s="6" t="s">
        <v>72</v>
      </c>
      <c r="BH8" s="6" t="s">
        <v>72</v>
      </c>
      <c r="BI8" s="6" t="s">
        <v>72</v>
      </c>
      <c r="BJ8" s="6" t="s">
        <v>72</v>
      </c>
      <c r="BK8" s="6" t="s">
        <v>72</v>
      </c>
      <c r="BL8" s="6" t="s">
        <v>72</v>
      </c>
      <c r="BM8" s="6" t="s">
        <v>72</v>
      </c>
      <c r="BN8" s="6" t="s">
        <v>72</v>
      </c>
    </row>
    <row r="9" spans="1:66" s="8" customFormat="1" x14ac:dyDescent="0.2">
      <c r="A9" s="9" t="s">
        <v>104</v>
      </c>
      <c r="B9" s="9" t="s">
        <v>120</v>
      </c>
      <c r="C9" s="9" t="s">
        <v>91</v>
      </c>
      <c r="D9" s="9">
        <f t="shared" si="0"/>
        <v>219.94106445312499</v>
      </c>
      <c r="E9" s="10">
        <v>54.985267639160156</v>
      </c>
      <c r="F9" s="9" t="s">
        <v>67</v>
      </c>
      <c r="G9" s="9" t="s">
        <v>68</v>
      </c>
      <c r="H9" s="9" t="s">
        <v>69</v>
      </c>
      <c r="I9" s="9" t="s">
        <v>69</v>
      </c>
      <c r="J9" s="9" t="s">
        <v>70</v>
      </c>
      <c r="K9" s="9" t="s">
        <v>71</v>
      </c>
      <c r="L9" s="10">
        <v>1099.705322265625</v>
      </c>
      <c r="M9" s="10" t="s">
        <v>72</v>
      </c>
      <c r="N9" s="10" t="s">
        <v>72</v>
      </c>
      <c r="O9" s="10">
        <v>58.901401519775391</v>
      </c>
      <c r="P9" s="10">
        <v>51.082122802734375</v>
      </c>
      <c r="Q9" s="11">
        <v>16644</v>
      </c>
      <c r="R9" s="11">
        <v>760</v>
      </c>
      <c r="S9" s="11">
        <v>15884</v>
      </c>
      <c r="T9" s="10">
        <v>0</v>
      </c>
      <c r="U9" s="10">
        <v>0</v>
      </c>
      <c r="V9" s="10">
        <v>0</v>
      </c>
      <c r="W9" s="10">
        <v>0</v>
      </c>
      <c r="X9" s="10" t="s">
        <v>72</v>
      </c>
      <c r="Y9" s="10" t="s">
        <v>72</v>
      </c>
      <c r="Z9" s="10" t="s">
        <v>72</v>
      </c>
      <c r="AA9" s="10" t="s">
        <v>72</v>
      </c>
      <c r="AB9" s="10" t="s">
        <v>72</v>
      </c>
      <c r="AC9" s="10" t="s">
        <v>72</v>
      </c>
      <c r="AD9" s="10" t="s">
        <v>72</v>
      </c>
      <c r="AE9" s="10" t="s">
        <v>72</v>
      </c>
      <c r="AF9" s="10">
        <v>5454.94384765625</v>
      </c>
      <c r="AG9" s="10" t="s">
        <v>72</v>
      </c>
      <c r="AH9" s="10" t="s">
        <v>72</v>
      </c>
      <c r="AI9" s="9" t="s">
        <v>72</v>
      </c>
      <c r="AJ9" s="10" t="s">
        <v>72</v>
      </c>
      <c r="AK9" s="10" t="s">
        <v>72</v>
      </c>
      <c r="AL9" s="10" t="s">
        <v>72</v>
      </c>
      <c r="AM9" s="10" t="s">
        <v>72</v>
      </c>
      <c r="AN9" s="10" t="s">
        <v>72</v>
      </c>
      <c r="AO9" s="10" t="s">
        <v>72</v>
      </c>
      <c r="AP9" s="10" t="s">
        <v>72</v>
      </c>
      <c r="AQ9" s="10" t="s">
        <v>72</v>
      </c>
      <c r="AR9" s="10" t="s">
        <v>72</v>
      </c>
      <c r="AS9" s="10" t="s">
        <v>72</v>
      </c>
      <c r="AT9" s="10">
        <v>6040.3063007555511</v>
      </c>
      <c r="AU9" s="10">
        <v>4317.0455691919497</v>
      </c>
      <c r="AV9" s="10">
        <v>4395.7332738296127</v>
      </c>
      <c r="AW9" s="9" t="s">
        <v>72</v>
      </c>
      <c r="AX9" s="9" t="s">
        <v>72</v>
      </c>
      <c r="AY9" s="10" t="s">
        <v>72</v>
      </c>
      <c r="AZ9" s="10" t="s">
        <v>72</v>
      </c>
      <c r="BA9" s="10">
        <v>56.981666564941406</v>
      </c>
      <c r="BB9" s="10">
        <v>52.99224853515625</v>
      </c>
      <c r="BC9" s="10" t="s">
        <v>72</v>
      </c>
      <c r="BD9" s="10" t="s">
        <v>72</v>
      </c>
      <c r="BE9" s="10" t="s">
        <v>72</v>
      </c>
      <c r="BF9" s="10" t="s">
        <v>72</v>
      </c>
      <c r="BG9" s="10" t="s">
        <v>72</v>
      </c>
      <c r="BH9" s="10" t="s">
        <v>72</v>
      </c>
      <c r="BI9" s="10" t="s">
        <v>72</v>
      </c>
      <c r="BJ9" s="10" t="s">
        <v>72</v>
      </c>
      <c r="BK9" s="10" t="s">
        <v>72</v>
      </c>
      <c r="BL9" s="10" t="s">
        <v>72</v>
      </c>
      <c r="BM9" s="10" t="s">
        <v>72</v>
      </c>
      <c r="BN9" s="10" t="s">
        <v>72</v>
      </c>
    </row>
    <row r="10" spans="1:66" s="8" customFormat="1" x14ac:dyDescent="0.2">
      <c r="A10" s="5" t="s">
        <v>65</v>
      </c>
      <c r="B10" s="5" t="s">
        <v>107</v>
      </c>
      <c r="C10" s="5" t="s">
        <v>66</v>
      </c>
      <c r="D10" s="5">
        <f t="shared" si="0"/>
        <v>17.748394775390626</v>
      </c>
      <c r="E10" s="6">
        <v>4.437098503112793</v>
      </c>
      <c r="F10" s="5" t="s">
        <v>67</v>
      </c>
      <c r="G10" s="5" t="s">
        <v>68</v>
      </c>
      <c r="H10" s="5" t="s">
        <v>69</v>
      </c>
      <c r="I10" s="5" t="s">
        <v>69</v>
      </c>
      <c r="J10" s="5" t="s">
        <v>70</v>
      </c>
      <c r="K10" s="5" t="s">
        <v>71</v>
      </c>
      <c r="L10" s="6">
        <v>88.741973876953125</v>
      </c>
      <c r="M10" s="6" t="s">
        <v>72</v>
      </c>
      <c r="N10" s="6" t="s">
        <v>72</v>
      </c>
      <c r="O10" s="6">
        <v>5.8693141937255859</v>
      </c>
      <c r="P10" s="6">
        <v>3.2601301670074463</v>
      </c>
      <c r="Q10" s="7">
        <v>11954</v>
      </c>
      <c r="R10" s="7">
        <v>45</v>
      </c>
      <c r="S10" s="7">
        <v>11909</v>
      </c>
      <c r="T10" s="6">
        <v>0</v>
      </c>
      <c r="U10" s="6">
        <v>0</v>
      </c>
      <c r="V10" s="6">
        <v>0</v>
      </c>
      <c r="W10" s="6">
        <v>0</v>
      </c>
      <c r="X10" s="6" t="s">
        <v>72</v>
      </c>
      <c r="Y10" s="6" t="s">
        <v>72</v>
      </c>
      <c r="Z10" s="6" t="s">
        <v>72</v>
      </c>
      <c r="AA10" s="6" t="s">
        <v>72</v>
      </c>
      <c r="AB10" s="6" t="s">
        <v>72</v>
      </c>
      <c r="AC10" s="6" t="s">
        <v>72</v>
      </c>
      <c r="AD10" s="6" t="s">
        <v>72</v>
      </c>
      <c r="AE10" s="6" t="s">
        <v>72</v>
      </c>
      <c r="AF10" s="6">
        <v>4904.63134765625</v>
      </c>
      <c r="AG10" s="6" t="s">
        <v>72</v>
      </c>
      <c r="AH10" s="6" t="s">
        <v>72</v>
      </c>
      <c r="AI10" s="5" t="s">
        <v>72</v>
      </c>
      <c r="AJ10" s="6" t="s">
        <v>72</v>
      </c>
      <c r="AK10" s="6" t="s">
        <v>72</v>
      </c>
      <c r="AL10" s="6" t="s">
        <v>72</v>
      </c>
      <c r="AM10" s="6" t="s">
        <v>72</v>
      </c>
      <c r="AN10" s="6" t="s">
        <v>72</v>
      </c>
      <c r="AO10" s="6" t="s">
        <v>72</v>
      </c>
      <c r="AP10" s="6" t="s">
        <v>72</v>
      </c>
      <c r="AQ10" s="6" t="s">
        <v>72</v>
      </c>
      <c r="AR10" s="6" t="s">
        <v>72</v>
      </c>
      <c r="AS10" s="6" t="s">
        <v>72</v>
      </c>
      <c r="AT10" s="6">
        <v>5946.9260091145834</v>
      </c>
      <c r="AU10" s="6">
        <v>3656.0085530605793</v>
      </c>
      <c r="AV10" s="6">
        <v>3664.6325521840899</v>
      </c>
      <c r="AW10" s="5" t="s">
        <v>72</v>
      </c>
      <c r="AX10" s="5" t="s">
        <v>72</v>
      </c>
      <c r="AY10" s="6" t="s">
        <v>72</v>
      </c>
      <c r="AZ10" s="6" t="s">
        <v>72</v>
      </c>
      <c r="BA10" s="6">
        <v>5.1306982040405273</v>
      </c>
      <c r="BB10" s="6">
        <v>3.8092684745788574</v>
      </c>
      <c r="BC10" s="6" t="s">
        <v>72</v>
      </c>
      <c r="BD10" s="6" t="s">
        <v>72</v>
      </c>
      <c r="BE10" s="6" t="s">
        <v>72</v>
      </c>
      <c r="BF10" s="6" t="s">
        <v>72</v>
      </c>
      <c r="BG10" s="6" t="s">
        <v>72</v>
      </c>
      <c r="BH10" s="6" t="s">
        <v>72</v>
      </c>
      <c r="BI10" s="6" t="s">
        <v>72</v>
      </c>
      <c r="BJ10" s="6" t="s">
        <v>72</v>
      </c>
      <c r="BK10" s="6" t="s">
        <v>72</v>
      </c>
      <c r="BL10" s="6" t="s">
        <v>72</v>
      </c>
      <c r="BM10" s="6" t="s">
        <v>72</v>
      </c>
      <c r="BN10" s="6" t="s">
        <v>72</v>
      </c>
    </row>
    <row r="11" spans="1:66" s="8" customFormat="1" x14ac:dyDescent="0.2">
      <c r="A11" s="9" t="s">
        <v>90</v>
      </c>
      <c r="B11" s="9" t="s">
        <v>107</v>
      </c>
      <c r="C11" s="9" t="s">
        <v>91</v>
      </c>
      <c r="D11" s="9">
        <f t="shared" si="0"/>
        <v>29.492623901367189</v>
      </c>
      <c r="E11" s="10">
        <v>7.3731560707092285</v>
      </c>
      <c r="F11" s="9" t="s">
        <v>67</v>
      </c>
      <c r="G11" s="9" t="s">
        <v>68</v>
      </c>
      <c r="H11" s="9" t="s">
        <v>69</v>
      </c>
      <c r="I11" s="9" t="s">
        <v>69</v>
      </c>
      <c r="J11" s="9" t="s">
        <v>70</v>
      </c>
      <c r="K11" s="9" t="s">
        <v>71</v>
      </c>
      <c r="L11" s="10">
        <v>147.46311950683594</v>
      </c>
      <c r="M11" s="10" t="s">
        <v>72</v>
      </c>
      <c r="N11" s="10" t="s">
        <v>72</v>
      </c>
      <c r="O11" s="10">
        <v>8.9468002319335938</v>
      </c>
      <c r="P11" s="10">
        <v>5.9969515800476074</v>
      </c>
      <c r="Q11" s="11">
        <v>15526</v>
      </c>
      <c r="R11" s="11">
        <v>97</v>
      </c>
      <c r="S11" s="11">
        <v>15429</v>
      </c>
      <c r="T11" s="10">
        <v>0</v>
      </c>
      <c r="U11" s="10">
        <v>0</v>
      </c>
      <c r="V11" s="10">
        <v>0</v>
      </c>
      <c r="W11" s="10">
        <v>0</v>
      </c>
      <c r="X11" s="10" t="s">
        <v>72</v>
      </c>
      <c r="Y11" s="10" t="s">
        <v>72</v>
      </c>
      <c r="Z11" s="10" t="s">
        <v>72</v>
      </c>
      <c r="AA11" s="10" t="s">
        <v>72</v>
      </c>
      <c r="AB11" s="10" t="s">
        <v>72</v>
      </c>
      <c r="AC11" s="10" t="s">
        <v>72</v>
      </c>
      <c r="AD11" s="10" t="s">
        <v>72</v>
      </c>
      <c r="AE11" s="10" t="s">
        <v>72</v>
      </c>
      <c r="AF11" s="10">
        <v>5454.94384765625</v>
      </c>
      <c r="AG11" s="10" t="s">
        <v>72</v>
      </c>
      <c r="AH11" s="10" t="s">
        <v>72</v>
      </c>
      <c r="AI11" s="9" t="s">
        <v>72</v>
      </c>
      <c r="AJ11" s="10" t="s">
        <v>72</v>
      </c>
      <c r="AK11" s="10" t="s">
        <v>72</v>
      </c>
      <c r="AL11" s="10" t="s">
        <v>72</v>
      </c>
      <c r="AM11" s="10" t="s">
        <v>72</v>
      </c>
      <c r="AN11" s="10" t="s">
        <v>72</v>
      </c>
      <c r="AO11" s="10" t="s">
        <v>72</v>
      </c>
      <c r="AP11" s="10" t="s">
        <v>72</v>
      </c>
      <c r="AQ11" s="10" t="s">
        <v>72</v>
      </c>
      <c r="AR11" s="10" t="s">
        <v>72</v>
      </c>
      <c r="AS11" s="10" t="s">
        <v>72</v>
      </c>
      <c r="AT11" s="10">
        <v>6054.9208833360181</v>
      </c>
      <c r="AU11" s="10">
        <v>4428.7878951378589</v>
      </c>
      <c r="AV11" s="10">
        <v>4438.9472987096451</v>
      </c>
      <c r="AW11" s="9" t="s">
        <v>72</v>
      </c>
      <c r="AX11" s="9" t="s">
        <v>72</v>
      </c>
      <c r="AY11" s="10" t="s">
        <v>72</v>
      </c>
      <c r="AZ11" s="10" t="s">
        <v>72</v>
      </c>
      <c r="BA11" s="10">
        <v>8.1462860107421875</v>
      </c>
      <c r="BB11" s="10">
        <v>6.6509032249450684</v>
      </c>
      <c r="BC11" s="10" t="s">
        <v>72</v>
      </c>
      <c r="BD11" s="10" t="s">
        <v>72</v>
      </c>
      <c r="BE11" s="10" t="s">
        <v>72</v>
      </c>
      <c r="BF11" s="10" t="s">
        <v>72</v>
      </c>
      <c r="BG11" s="10" t="s">
        <v>72</v>
      </c>
      <c r="BH11" s="10" t="s">
        <v>72</v>
      </c>
      <c r="BI11" s="10" t="s">
        <v>72</v>
      </c>
      <c r="BJ11" s="10" t="s">
        <v>72</v>
      </c>
      <c r="BK11" s="10" t="s">
        <v>72</v>
      </c>
      <c r="BL11" s="10" t="s">
        <v>72</v>
      </c>
      <c r="BM11" s="10" t="s">
        <v>72</v>
      </c>
      <c r="BN11" s="10" t="s">
        <v>72</v>
      </c>
    </row>
    <row r="12" spans="1:66" s="8" customFormat="1" x14ac:dyDescent="0.2">
      <c r="A12" s="5" t="s">
        <v>73</v>
      </c>
      <c r="B12" s="5" t="s">
        <v>108</v>
      </c>
      <c r="C12" s="5" t="s">
        <v>66</v>
      </c>
      <c r="D12" s="5">
        <f t="shared" si="0"/>
        <v>7.5699890136718748</v>
      </c>
      <c r="E12" s="6">
        <v>1.892497181892395</v>
      </c>
      <c r="F12" s="5" t="s">
        <v>67</v>
      </c>
      <c r="G12" s="5" t="s">
        <v>68</v>
      </c>
      <c r="H12" s="5" t="s">
        <v>69</v>
      </c>
      <c r="I12" s="5" t="s">
        <v>69</v>
      </c>
      <c r="J12" s="5" t="s">
        <v>70</v>
      </c>
      <c r="K12" s="5" t="s">
        <v>71</v>
      </c>
      <c r="L12" s="6">
        <v>37.849945068359375</v>
      </c>
      <c r="M12" s="6" t="s">
        <v>72</v>
      </c>
      <c r="N12" s="6" t="s">
        <v>72</v>
      </c>
      <c r="O12" s="6">
        <v>2.853062629699707</v>
      </c>
      <c r="P12" s="6">
        <v>1.1766805648803711</v>
      </c>
      <c r="Q12" s="7">
        <v>12443</v>
      </c>
      <c r="R12" s="7">
        <v>20</v>
      </c>
      <c r="S12" s="7">
        <v>12423</v>
      </c>
      <c r="T12" s="6">
        <v>0</v>
      </c>
      <c r="U12" s="6">
        <v>0</v>
      </c>
      <c r="V12" s="6">
        <v>0</v>
      </c>
      <c r="W12" s="6">
        <v>0</v>
      </c>
      <c r="X12" s="6" t="s">
        <v>72</v>
      </c>
      <c r="Y12" s="6" t="s">
        <v>72</v>
      </c>
      <c r="Z12" s="6" t="s">
        <v>72</v>
      </c>
      <c r="AA12" s="6" t="s">
        <v>72</v>
      </c>
      <c r="AB12" s="6" t="s">
        <v>72</v>
      </c>
      <c r="AC12" s="6" t="s">
        <v>72</v>
      </c>
      <c r="AD12" s="6" t="s">
        <v>72</v>
      </c>
      <c r="AE12" s="6" t="s">
        <v>72</v>
      </c>
      <c r="AF12" s="6">
        <v>4904.63134765625</v>
      </c>
      <c r="AG12" s="6" t="s">
        <v>72</v>
      </c>
      <c r="AH12" s="6" t="s">
        <v>72</v>
      </c>
      <c r="AI12" s="5" t="s">
        <v>72</v>
      </c>
      <c r="AJ12" s="6" t="s">
        <v>72</v>
      </c>
      <c r="AK12" s="6" t="s">
        <v>72</v>
      </c>
      <c r="AL12" s="6" t="s">
        <v>72</v>
      </c>
      <c r="AM12" s="6" t="s">
        <v>72</v>
      </c>
      <c r="AN12" s="6" t="s">
        <v>72</v>
      </c>
      <c r="AO12" s="6" t="s">
        <v>72</v>
      </c>
      <c r="AP12" s="6" t="s">
        <v>72</v>
      </c>
      <c r="AQ12" s="6" t="s">
        <v>72</v>
      </c>
      <c r="AR12" s="6" t="s">
        <v>72</v>
      </c>
      <c r="AS12" s="6" t="s">
        <v>72</v>
      </c>
      <c r="AT12" s="6">
        <v>5956.978515625</v>
      </c>
      <c r="AU12" s="6">
        <v>3685.9596578202982</v>
      </c>
      <c r="AV12" s="6">
        <v>3689.6099332487379</v>
      </c>
      <c r="AW12" s="5" t="s">
        <v>72</v>
      </c>
      <c r="AX12" s="5" t="s">
        <v>72</v>
      </c>
      <c r="AY12" s="6" t="s">
        <v>72</v>
      </c>
      <c r="AZ12" s="6" t="s">
        <v>72</v>
      </c>
      <c r="BA12" s="6">
        <v>2.347623348236084</v>
      </c>
      <c r="BB12" s="6">
        <v>1.5005002021789551</v>
      </c>
      <c r="BC12" s="6" t="s">
        <v>72</v>
      </c>
      <c r="BD12" s="6" t="s">
        <v>72</v>
      </c>
      <c r="BE12" s="6" t="s">
        <v>72</v>
      </c>
      <c r="BF12" s="6" t="s">
        <v>72</v>
      </c>
      <c r="BG12" s="6" t="s">
        <v>72</v>
      </c>
      <c r="BH12" s="6" t="s">
        <v>72</v>
      </c>
      <c r="BI12" s="6" t="s">
        <v>72</v>
      </c>
      <c r="BJ12" s="6" t="s">
        <v>72</v>
      </c>
      <c r="BK12" s="6" t="s">
        <v>72</v>
      </c>
      <c r="BL12" s="6" t="s">
        <v>72</v>
      </c>
      <c r="BM12" s="6" t="s">
        <v>72</v>
      </c>
      <c r="BN12" s="6" t="s">
        <v>72</v>
      </c>
    </row>
    <row r="13" spans="1:66" s="8" customFormat="1" x14ac:dyDescent="0.2">
      <c r="A13" s="9" t="s">
        <v>92</v>
      </c>
      <c r="B13" s="9" t="s">
        <v>108</v>
      </c>
      <c r="C13" s="9" t="s">
        <v>91</v>
      </c>
      <c r="D13" s="9">
        <f t="shared" si="0"/>
        <v>15.324215698242188</v>
      </c>
      <c r="E13" s="10">
        <v>3.8310539722442627</v>
      </c>
      <c r="F13" s="9" t="s">
        <v>67</v>
      </c>
      <c r="G13" s="9" t="s">
        <v>68</v>
      </c>
      <c r="H13" s="9" t="s">
        <v>69</v>
      </c>
      <c r="I13" s="9" t="s">
        <v>69</v>
      </c>
      <c r="J13" s="9" t="s">
        <v>70</v>
      </c>
      <c r="K13" s="9" t="s">
        <v>71</v>
      </c>
      <c r="L13" s="10">
        <v>76.621078491210938</v>
      </c>
      <c r="M13" s="10" t="s">
        <v>72</v>
      </c>
      <c r="N13" s="10" t="s">
        <v>72</v>
      </c>
      <c r="O13" s="10">
        <v>4.9853682518005371</v>
      </c>
      <c r="P13" s="10">
        <v>2.8709173202514648</v>
      </c>
      <c r="Q13" s="11">
        <v>15687</v>
      </c>
      <c r="R13" s="11">
        <v>51</v>
      </c>
      <c r="S13" s="11">
        <v>15636</v>
      </c>
      <c r="T13" s="10">
        <v>0</v>
      </c>
      <c r="U13" s="10">
        <v>0</v>
      </c>
      <c r="V13" s="10">
        <v>0</v>
      </c>
      <c r="W13" s="10">
        <v>0</v>
      </c>
      <c r="X13" s="10" t="s">
        <v>72</v>
      </c>
      <c r="Y13" s="10" t="s">
        <v>72</v>
      </c>
      <c r="Z13" s="10" t="s">
        <v>72</v>
      </c>
      <c r="AA13" s="10" t="s">
        <v>72</v>
      </c>
      <c r="AB13" s="10" t="s">
        <v>72</v>
      </c>
      <c r="AC13" s="10" t="s">
        <v>72</v>
      </c>
      <c r="AD13" s="10" t="s">
        <v>72</v>
      </c>
      <c r="AE13" s="10" t="s">
        <v>72</v>
      </c>
      <c r="AF13" s="10">
        <v>5454.94384765625</v>
      </c>
      <c r="AG13" s="10" t="s">
        <v>72</v>
      </c>
      <c r="AH13" s="10" t="s">
        <v>72</v>
      </c>
      <c r="AI13" s="9" t="s">
        <v>72</v>
      </c>
      <c r="AJ13" s="10" t="s">
        <v>72</v>
      </c>
      <c r="AK13" s="10" t="s">
        <v>72</v>
      </c>
      <c r="AL13" s="10" t="s">
        <v>72</v>
      </c>
      <c r="AM13" s="10" t="s">
        <v>72</v>
      </c>
      <c r="AN13" s="10" t="s">
        <v>72</v>
      </c>
      <c r="AO13" s="10" t="s">
        <v>72</v>
      </c>
      <c r="AP13" s="10" t="s">
        <v>72</v>
      </c>
      <c r="AQ13" s="10" t="s">
        <v>72</v>
      </c>
      <c r="AR13" s="10" t="s">
        <v>72</v>
      </c>
      <c r="AS13" s="10" t="s">
        <v>72</v>
      </c>
      <c r="AT13" s="10">
        <v>6097.3531805300245</v>
      </c>
      <c r="AU13" s="10">
        <v>4458.2926354377769</v>
      </c>
      <c r="AV13" s="10">
        <v>4463.6213845803677</v>
      </c>
      <c r="AW13" s="9" t="s">
        <v>72</v>
      </c>
      <c r="AX13" s="9" t="s">
        <v>72</v>
      </c>
      <c r="AY13" s="10" t="s">
        <v>72</v>
      </c>
      <c r="AZ13" s="10" t="s">
        <v>72</v>
      </c>
      <c r="BA13" s="10">
        <v>4.3916587829589844</v>
      </c>
      <c r="BB13" s="10">
        <v>3.3205032348632812</v>
      </c>
      <c r="BC13" s="10" t="s">
        <v>72</v>
      </c>
      <c r="BD13" s="10" t="s">
        <v>72</v>
      </c>
      <c r="BE13" s="10" t="s">
        <v>72</v>
      </c>
      <c r="BF13" s="10" t="s">
        <v>72</v>
      </c>
      <c r="BG13" s="10" t="s">
        <v>72</v>
      </c>
      <c r="BH13" s="10" t="s">
        <v>72</v>
      </c>
      <c r="BI13" s="10" t="s">
        <v>72</v>
      </c>
      <c r="BJ13" s="10" t="s">
        <v>72</v>
      </c>
      <c r="BK13" s="10" t="s">
        <v>72</v>
      </c>
      <c r="BL13" s="10" t="s">
        <v>72</v>
      </c>
      <c r="BM13" s="10" t="s">
        <v>72</v>
      </c>
      <c r="BN13" s="10" t="s">
        <v>72</v>
      </c>
    </row>
    <row r="14" spans="1:66" s="8" customFormat="1" x14ac:dyDescent="0.2">
      <c r="A14" s="5" t="s">
        <v>86</v>
      </c>
      <c r="B14" s="5" t="s">
        <v>87</v>
      </c>
      <c r="C14" s="5" t="s">
        <v>66</v>
      </c>
      <c r="D14" s="5">
        <f t="shared" si="0"/>
        <v>0</v>
      </c>
      <c r="E14" s="6">
        <v>0</v>
      </c>
      <c r="F14" s="5" t="s">
        <v>67</v>
      </c>
      <c r="G14" s="5" t="s">
        <v>68</v>
      </c>
      <c r="H14" s="5" t="s">
        <v>69</v>
      </c>
      <c r="I14" s="5" t="s">
        <v>69</v>
      </c>
      <c r="J14" s="5" t="s">
        <v>70</v>
      </c>
      <c r="K14" s="5" t="s">
        <v>71</v>
      </c>
      <c r="L14" s="6">
        <v>0</v>
      </c>
      <c r="M14" s="6" t="s">
        <v>72</v>
      </c>
      <c r="N14" s="6" t="s">
        <v>72</v>
      </c>
      <c r="O14" s="6">
        <v>0.2316066175699234</v>
      </c>
      <c r="P14" s="6">
        <v>0</v>
      </c>
      <c r="Q14" s="7">
        <v>15220</v>
      </c>
      <c r="R14" s="7">
        <v>0</v>
      </c>
      <c r="S14" s="7">
        <v>15220</v>
      </c>
      <c r="T14" s="6">
        <v>0</v>
      </c>
      <c r="U14" s="6">
        <v>0</v>
      </c>
      <c r="V14" s="6">
        <v>0</v>
      </c>
      <c r="W14" s="6">
        <v>0</v>
      </c>
      <c r="X14" s="6" t="s">
        <v>72</v>
      </c>
      <c r="Y14" s="6" t="s">
        <v>72</v>
      </c>
      <c r="Z14" s="6" t="s">
        <v>72</v>
      </c>
      <c r="AA14" s="6" t="s">
        <v>72</v>
      </c>
      <c r="AB14" s="6" t="s">
        <v>72</v>
      </c>
      <c r="AC14" s="6" t="s">
        <v>72</v>
      </c>
      <c r="AD14" s="6" t="s">
        <v>72</v>
      </c>
      <c r="AE14" s="6" t="s">
        <v>72</v>
      </c>
      <c r="AF14" s="6">
        <v>4904.63134765625</v>
      </c>
      <c r="AG14" s="6" t="s">
        <v>72</v>
      </c>
      <c r="AH14" s="6" t="s">
        <v>72</v>
      </c>
      <c r="AI14" s="5" t="s">
        <v>72</v>
      </c>
      <c r="AJ14" s="6" t="s">
        <v>72</v>
      </c>
      <c r="AK14" s="6" t="s">
        <v>72</v>
      </c>
      <c r="AL14" s="6" t="s">
        <v>72</v>
      </c>
      <c r="AM14" s="6" t="s">
        <v>72</v>
      </c>
      <c r="AN14" s="6" t="s">
        <v>72</v>
      </c>
      <c r="AO14" s="6" t="s">
        <v>72</v>
      </c>
      <c r="AP14" s="6" t="s">
        <v>72</v>
      </c>
      <c r="AQ14" s="6" t="s">
        <v>72</v>
      </c>
      <c r="AR14" s="6" t="s">
        <v>72</v>
      </c>
      <c r="AS14" s="6" t="s">
        <v>72</v>
      </c>
      <c r="AT14" s="6">
        <v>0</v>
      </c>
      <c r="AU14" s="6">
        <v>3765.0250586771622</v>
      </c>
      <c r="AV14" s="6">
        <v>3765.0250586771613</v>
      </c>
      <c r="AW14" s="5" t="s">
        <v>72</v>
      </c>
      <c r="AX14" s="5" t="s">
        <v>72</v>
      </c>
      <c r="AY14" s="6" t="s">
        <v>72</v>
      </c>
      <c r="AZ14" s="6" t="s">
        <v>72</v>
      </c>
      <c r="BA14" s="6">
        <v>0.1058252677321434</v>
      </c>
      <c r="BB14" s="6">
        <v>0</v>
      </c>
      <c r="BC14" s="6" t="s">
        <v>72</v>
      </c>
      <c r="BD14" s="6" t="s">
        <v>72</v>
      </c>
      <c r="BE14" s="6" t="s">
        <v>72</v>
      </c>
      <c r="BF14" s="6" t="s">
        <v>72</v>
      </c>
      <c r="BG14" s="6" t="s">
        <v>72</v>
      </c>
      <c r="BH14" s="6" t="s">
        <v>72</v>
      </c>
      <c r="BI14" s="6" t="s">
        <v>72</v>
      </c>
      <c r="BJ14" s="6" t="s">
        <v>72</v>
      </c>
      <c r="BK14" s="6" t="s">
        <v>72</v>
      </c>
      <c r="BL14" s="6" t="s">
        <v>72</v>
      </c>
      <c r="BM14" s="6" t="s">
        <v>72</v>
      </c>
      <c r="BN14" s="6" t="s">
        <v>72</v>
      </c>
    </row>
    <row r="15" spans="1:66" s="8" customFormat="1" x14ac:dyDescent="0.2">
      <c r="A15" s="9" t="s">
        <v>105</v>
      </c>
      <c r="B15" s="9" t="s">
        <v>87</v>
      </c>
      <c r="C15" s="9" t="s">
        <v>91</v>
      </c>
      <c r="D15" s="9">
        <f t="shared" si="0"/>
        <v>0</v>
      </c>
      <c r="E15" s="10">
        <v>0</v>
      </c>
      <c r="F15" s="9" t="s">
        <v>67</v>
      </c>
      <c r="G15" s="9" t="s">
        <v>68</v>
      </c>
      <c r="H15" s="9" t="s">
        <v>69</v>
      </c>
      <c r="I15" s="9" t="s">
        <v>69</v>
      </c>
      <c r="J15" s="9" t="s">
        <v>70</v>
      </c>
      <c r="K15" s="9" t="s">
        <v>71</v>
      </c>
      <c r="L15" s="10">
        <v>0</v>
      </c>
      <c r="M15" s="10" t="s">
        <v>72</v>
      </c>
      <c r="N15" s="10" t="s">
        <v>72</v>
      </c>
      <c r="O15" s="10">
        <v>0.21226131916046143</v>
      </c>
      <c r="P15" s="10">
        <v>0</v>
      </c>
      <c r="Q15" s="11">
        <v>16607</v>
      </c>
      <c r="R15" s="11">
        <v>0</v>
      </c>
      <c r="S15" s="11">
        <v>16607</v>
      </c>
      <c r="T15" s="10">
        <v>0</v>
      </c>
      <c r="U15" s="10">
        <v>0</v>
      </c>
      <c r="V15" s="10">
        <v>0</v>
      </c>
      <c r="W15" s="10">
        <v>0</v>
      </c>
      <c r="X15" s="10" t="s">
        <v>72</v>
      </c>
      <c r="Y15" s="10" t="s">
        <v>72</v>
      </c>
      <c r="Z15" s="10" t="s">
        <v>72</v>
      </c>
      <c r="AA15" s="10" t="s">
        <v>72</v>
      </c>
      <c r="AB15" s="10" t="s">
        <v>72</v>
      </c>
      <c r="AC15" s="10" t="s">
        <v>72</v>
      </c>
      <c r="AD15" s="10" t="s">
        <v>72</v>
      </c>
      <c r="AE15" s="10" t="s">
        <v>72</v>
      </c>
      <c r="AF15" s="10">
        <v>5454.94384765625</v>
      </c>
      <c r="AG15" s="10" t="s">
        <v>72</v>
      </c>
      <c r="AH15" s="10" t="s">
        <v>72</v>
      </c>
      <c r="AI15" s="9" t="s">
        <v>72</v>
      </c>
      <c r="AJ15" s="10" t="s">
        <v>72</v>
      </c>
      <c r="AK15" s="10" t="s">
        <v>72</v>
      </c>
      <c r="AL15" s="10" t="s">
        <v>72</v>
      </c>
      <c r="AM15" s="10" t="s">
        <v>72</v>
      </c>
      <c r="AN15" s="10" t="s">
        <v>72</v>
      </c>
      <c r="AO15" s="10" t="s">
        <v>72</v>
      </c>
      <c r="AP15" s="10" t="s">
        <v>72</v>
      </c>
      <c r="AQ15" s="10" t="s">
        <v>72</v>
      </c>
      <c r="AR15" s="10" t="s">
        <v>72</v>
      </c>
      <c r="AS15" s="10" t="s">
        <v>72</v>
      </c>
      <c r="AT15" s="10">
        <v>0</v>
      </c>
      <c r="AU15" s="10">
        <v>4437.8884262201655</v>
      </c>
      <c r="AV15" s="10">
        <v>4437.8884262201873</v>
      </c>
      <c r="AW15" s="9" t="s">
        <v>72</v>
      </c>
      <c r="AX15" s="9" t="s">
        <v>72</v>
      </c>
      <c r="AY15" s="10" t="s">
        <v>72</v>
      </c>
      <c r="AZ15" s="10" t="s">
        <v>72</v>
      </c>
      <c r="BA15" s="10">
        <v>9.6986487507820129E-2</v>
      </c>
      <c r="BB15" s="10">
        <v>0</v>
      </c>
      <c r="BC15" s="10" t="s">
        <v>72</v>
      </c>
      <c r="BD15" s="10" t="s">
        <v>72</v>
      </c>
      <c r="BE15" s="10" t="s">
        <v>72</v>
      </c>
      <c r="BF15" s="10" t="s">
        <v>72</v>
      </c>
      <c r="BG15" s="10" t="s">
        <v>72</v>
      </c>
      <c r="BH15" s="10" t="s">
        <v>72</v>
      </c>
      <c r="BI15" s="10" t="s">
        <v>72</v>
      </c>
      <c r="BJ15" s="10" t="s">
        <v>72</v>
      </c>
      <c r="BK15" s="10" t="s">
        <v>72</v>
      </c>
      <c r="BL15" s="10" t="s">
        <v>72</v>
      </c>
      <c r="BM15" s="10" t="s">
        <v>72</v>
      </c>
      <c r="BN15" s="10" t="s">
        <v>72</v>
      </c>
    </row>
    <row r="16" spans="1:66" s="8" customFormat="1" x14ac:dyDescent="0.2">
      <c r="A16" s="5" t="s">
        <v>88</v>
      </c>
      <c r="B16" s="5" t="s">
        <v>89</v>
      </c>
      <c r="C16" s="5" t="s">
        <v>66</v>
      </c>
      <c r="D16" s="5">
        <f t="shared" si="0"/>
        <v>253.69194335937499</v>
      </c>
      <c r="E16" s="6">
        <v>63.422985076904297</v>
      </c>
      <c r="F16" s="5" t="s">
        <v>67</v>
      </c>
      <c r="G16" s="5" t="s">
        <v>68</v>
      </c>
      <c r="H16" s="5" t="s">
        <v>69</v>
      </c>
      <c r="I16" s="5" t="s">
        <v>69</v>
      </c>
      <c r="J16" s="5" t="s">
        <v>70</v>
      </c>
      <c r="K16" s="5" t="s">
        <v>71</v>
      </c>
      <c r="L16" s="6">
        <v>1268.459716796875</v>
      </c>
      <c r="M16" s="6" t="s">
        <v>72</v>
      </c>
      <c r="N16" s="6" t="s">
        <v>72</v>
      </c>
      <c r="O16" s="6">
        <v>67.741058349609375</v>
      </c>
      <c r="P16" s="6">
        <v>59.120693206787109</v>
      </c>
      <c r="Q16" s="7">
        <v>15853</v>
      </c>
      <c r="R16" s="7">
        <v>832</v>
      </c>
      <c r="S16" s="7">
        <v>15021</v>
      </c>
      <c r="T16" s="6">
        <v>0</v>
      </c>
      <c r="U16" s="6">
        <v>0</v>
      </c>
      <c r="V16" s="6">
        <v>0</v>
      </c>
      <c r="W16" s="6">
        <v>0</v>
      </c>
      <c r="X16" s="6" t="s">
        <v>72</v>
      </c>
      <c r="Y16" s="6" t="s">
        <v>72</v>
      </c>
      <c r="Z16" s="6" t="s">
        <v>72</v>
      </c>
      <c r="AA16" s="6" t="s">
        <v>72</v>
      </c>
      <c r="AB16" s="6" t="s">
        <v>72</v>
      </c>
      <c r="AC16" s="6" t="s">
        <v>72</v>
      </c>
      <c r="AD16" s="6" t="s">
        <v>72</v>
      </c>
      <c r="AE16" s="6" t="s">
        <v>72</v>
      </c>
      <c r="AF16" s="6">
        <v>4904.63134765625</v>
      </c>
      <c r="AG16" s="6" t="s">
        <v>72</v>
      </c>
      <c r="AH16" s="6" t="s">
        <v>72</v>
      </c>
      <c r="AI16" s="5" t="s">
        <v>72</v>
      </c>
      <c r="AJ16" s="6" t="s">
        <v>72</v>
      </c>
      <c r="AK16" s="6" t="s">
        <v>72</v>
      </c>
      <c r="AL16" s="6" t="s">
        <v>72</v>
      </c>
      <c r="AM16" s="6" t="s">
        <v>72</v>
      </c>
      <c r="AN16" s="6" t="s">
        <v>72</v>
      </c>
      <c r="AO16" s="6" t="s">
        <v>72</v>
      </c>
      <c r="AP16" s="6" t="s">
        <v>72</v>
      </c>
      <c r="AQ16" s="6" t="s">
        <v>72</v>
      </c>
      <c r="AR16" s="6" t="s">
        <v>72</v>
      </c>
      <c r="AS16" s="6" t="s">
        <v>72</v>
      </c>
      <c r="AT16" s="6">
        <v>6105.4376819317158</v>
      </c>
      <c r="AU16" s="6">
        <v>3929.6390054899703</v>
      </c>
      <c r="AV16" s="6">
        <v>4043.8296633338819</v>
      </c>
      <c r="AW16" s="5" t="s">
        <v>72</v>
      </c>
      <c r="AX16" s="5" t="s">
        <v>72</v>
      </c>
      <c r="AY16" s="6" t="s">
        <v>72</v>
      </c>
      <c r="AZ16" s="6" t="s">
        <v>72</v>
      </c>
      <c r="BA16" s="6">
        <v>65.624107360839844</v>
      </c>
      <c r="BB16" s="6">
        <v>61.225975036621094</v>
      </c>
      <c r="BC16" s="6" t="s">
        <v>72</v>
      </c>
      <c r="BD16" s="6" t="s">
        <v>72</v>
      </c>
      <c r="BE16" s="6" t="s">
        <v>72</v>
      </c>
      <c r="BF16" s="6" t="s">
        <v>72</v>
      </c>
      <c r="BG16" s="6" t="s">
        <v>72</v>
      </c>
      <c r="BH16" s="6" t="s">
        <v>72</v>
      </c>
      <c r="BI16" s="6" t="s">
        <v>72</v>
      </c>
      <c r="BJ16" s="6" t="s">
        <v>72</v>
      </c>
      <c r="BK16" s="6" t="s">
        <v>72</v>
      </c>
      <c r="BL16" s="6" t="s">
        <v>72</v>
      </c>
      <c r="BM16" s="6" t="s">
        <v>72</v>
      </c>
      <c r="BN16" s="6" t="s">
        <v>72</v>
      </c>
    </row>
    <row r="17" spans="1:66" s="8" customFormat="1" x14ac:dyDescent="0.2">
      <c r="A17" s="9" t="s">
        <v>106</v>
      </c>
      <c r="B17" s="9" t="s">
        <v>89</v>
      </c>
      <c r="C17" s="9" t="s">
        <v>91</v>
      </c>
      <c r="D17" s="9">
        <f t="shared" si="0"/>
        <v>237.77927246093751</v>
      </c>
      <c r="E17" s="10">
        <v>59.444816589355469</v>
      </c>
      <c r="F17" s="9" t="s">
        <v>67</v>
      </c>
      <c r="G17" s="9" t="s">
        <v>68</v>
      </c>
      <c r="H17" s="9" t="s">
        <v>69</v>
      </c>
      <c r="I17" s="9" t="s">
        <v>69</v>
      </c>
      <c r="J17" s="9" t="s">
        <v>70</v>
      </c>
      <c r="K17" s="9" t="s">
        <v>71</v>
      </c>
      <c r="L17" s="10">
        <v>1188.8963623046875</v>
      </c>
      <c r="M17" s="10" t="s">
        <v>72</v>
      </c>
      <c r="N17" s="10" t="s">
        <v>72</v>
      </c>
      <c r="O17" s="10">
        <v>63.49639892578125</v>
      </c>
      <c r="P17" s="10">
        <v>55.407135009765625</v>
      </c>
      <c r="Q17" s="11">
        <v>16845</v>
      </c>
      <c r="R17" s="11">
        <v>830</v>
      </c>
      <c r="S17" s="11">
        <v>16015</v>
      </c>
      <c r="T17" s="10">
        <v>0</v>
      </c>
      <c r="U17" s="10">
        <v>0</v>
      </c>
      <c r="V17" s="10">
        <v>0</v>
      </c>
      <c r="W17" s="10">
        <v>0</v>
      </c>
      <c r="X17" s="10" t="s">
        <v>72</v>
      </c>
      <c r="Y17" s="10" t="s">
        <v>72</v>
      </c>
      <c r="Z17" s="10" t="s">
        <v>72</v>
      </c>
      <c r="AA17" s="10" t="s">
        <v>72</v>
      </c>
      <c r="AB17" s="10" t="s">
        <v>72</v>
      </c>
      <c r="AC17" s="10" t="s">
        <v>72</v>
      </c>
      <c r="AD17" s="10" t="s">
        <v>72</v>
      </c>
      <c r="AE17" s="10" t="s">
        <v>72</v>
      </c>
      <c r="AF17" s="10">
        <v>5454.94384765625</v>
      </c>
      <c r="AG17" s="10" t="s">
        <v>72</v>
      </c>
      <c r="AH17" s="10" t="s">
        <v>72</v>
      </c>
      <c r="AI17" s="9" t="s">
        <v>72</v>
      </c>
      <c r="AJ17" s="10" t="s">
        <v>72</v>
      </c>
      <c r="AK17" s="10" t="s">
        <v>72</v>
      </c>
      <c r="AL17" s="10" t="s">
        <v>72</v>
      </c>
      <c r="AM17" s="10" t="s">
        <v>72</v>
      </c>
      <c r="AN17" s="10" t="s">
        <v>72</v>
      </c>
      <c r="AO17" s="10" t="s">
        <v>72</v>
      </c>
      <c r="AP17" s="10" t="s">
        <v>72</v>
      </c>
      <c r="AQ17" s="10" t="s">
        <v>72</v>
      </c>
      <c r="AR17" s="10" t="s">
        <v>72</v>
      </c>
      <c r="AS17" s="10" t="s">
        <v>72</v>
      </c>
      <c r="AT17" s="10">
        <v>6122.6310429216865</v>
      </c>
      <c r="AU17" s="10">
        <v>4486.0096856218779</v>
      </c>
      <c r="AV17" s="10">
        <v>4566.6505717340133</v>
      </c>
      <c r="AW17" s="9" t="s">
        <v>72</v>
      </c>
      <c r="AX17" s="9" t="s">
        <v>72</v>
      </c>
      <c r="AY17" s="10" t="s">
        <v>72</v>
      </c>
      <c r="AZ17" s="10" t="s">
        <v>72</v>
      </c>
      <c r="BA17" s="10">
        <v>61.510204315185547</v>
      </c>
      <c r="BB17" s="10">
        <v>57.383045196533203</v>
      </c>
      <c r="BC17" s="10" t="s">
        <v>72</v>
      </c>
      <c r="BD17" s="10" t="s">
        <v>72</v>
      </c>
      <c r="BE17" s="10" t="s">
        <v>72</v>
      </c>
      <c r="BF17" s="10" t="s">
        <v>72</v>
      </c>
      <c r="BG17" s="10" t="s">
        <v>72</v>
      </c>
      <c r="BH17" s="10" t="s">
        <v>72</v>
      </c>
      <c r="BI17" s="10" t="s">
        <v>72</v>
      </c>
      <c r="BJ17" s="10" t="s">
        <v>72</v>
      </c>
      <c r="BK17" s="10" t="s">
        <v>72</v>
      </c>
      <c r="BL17" s="10" t="s">
        <v>72</v>
      </c>
      <c r="BM17" s="10" t="s">
        <v>72</v>
      </c>
      <c r="BN17" s="10" t="s">
        <v>72</v>
      </c>
    </row>
    <row r="18" spans="1:66" s="12" customFormat="1" x14ac:dyDescent="0.2">
      <c r="A18" s="5" t="s">
        <v>74</v>
      </c>
      <c r="B18" s="5" t="s">
        <v>109</v>
      </c>
      <c r="C18" s="5" t="s">
        <v>66</v>
      </c>
      <c r="D18" s="5">
        <f t="shared" si="0"/>
        <v>12.125041198730468</v>
      </c>
      <c r="E18" s="6">
        <v>3.0312602519989014</v>
      </c>
      <c r="F18" s="5" t="s">
        <v>67</v>
      </c>
      <c r="G18" s="5" t="s">
        <v>68</v>
      </c>
      <c r="H18" s="5" t="s">
        <v>69</v>
      </c>
      <c r="I18" s="5" t="s">
        <v>69</v>
      </c>
      <c r="J18" s="5" t="s">
        <v>70</v>
      </c>
      <c r="K18" s="5" t="s">
        <v>71</v>
      </c>
      <c r="L18" s="6">
        <v>60.625205993652344</v>
      </c>
      <c r="M18" s="6" t="s">
        <v>72</v>
      </c>
      <c r="N18" s="6" t="s">
        <v>72</v>
      </c>
      <c r="O18" s="6">
        <v>4.2328214645385742</v>
      </c>
      <c r="P18" s="6">
        <v>2.0825161933898926</v>
      </c>
      <c r="Q18" s="7">
        <v>12047</v>
      </c>
      <c r="R18" s="7">
        <v>31</v>
      </c>
      <c r="S18" s="7">
        <v>12016</v>
      </c>
      <c r="T18" s="6">
        <v>0</v>
      </c>
      <c r="U18" s="6">
        <v>0</v>
      </c>
      <c r="V18" s="6">
        <v>0</v>
      </c>
      <c r="W18" s="6">
        <v>0</v>
      </c>
      <c r="X18" s="6" t="s">
        <v>72</v>
      </c>
      <c r="Y18" s="6" t="s">
        <v>72</v>
      </c>
      <c r="Z18" s="6" t="s">
        <v>72</v>
      </c>
      <c r="AA18" s="6" t="s">
        <v>72</v>
      </c>
      <c r="AB18" s="6" t="s">
        <v>72</v>
      </c>
      <c r="AC18" s="6" t="s">
        <v>72</v>
      </c>
      <c r="AD18" s="6" t="s">
        <v>72</v>
      </c>
      <c r="AE18" s="6" t="s">
        <v>72</v>
      </c>
      <c r="AF18" s="6">
        <v>4904.63134765625</v>
      </c>
      <c r="AG18" s="6" t="s">
        <v>72</v>
      </c>
      <c r="AH18" s="6" t="s">
        <v>72</v>
      </c>
      <c r="AI18" s="5" t="s">
        <v>72</v>
      </c>
      <c r="AJ18" s="6" t="s">
        <v>72</v>
      </c>
      <c r="AK18" s="6" t="s">
        <v>72</v>
      </c>
      <c r="AL18" s="6" t="s">
        <v>72</v>
      </c>
      <c r="AM18" s="6" t="s">
        <v>72</v>
      </c>
      <c r="AN18" s="6" t="s">
        <v>72</v>
      </c>
      <c r="AO18" s="6" t="s">
        <v>72</v>
      </c>
      <c r="AP18" s="6" t="s">
        <v>72</v>
      </c>
      <c r="AQ18" s="6" t="s">
        <v>72</v>
      </c>
      <c r="AR18" s="6" t="s">
        <v>72</v>
      </c>
      <c r="AS18" s="6" t="s">
        <v>72</v>
      </c>
      <c r="AT18" s="6">
        <v>5990.3675812752017</v>
      </c>
      <c r="AU18" s="6">
        <v>3638.4414192331774</v>
      </c>
      <c r="AV18" s="6">
        <v>3644.4935244065259</v>
      </c>
      <c r="AW18" s="5" t="s">
        <v>72</v>
      </c>
      <c r="AX18" s="5" t="s">
        <v>72</v>
      </c>
      <c r="AY18" s="6" t="s">
        <v>72</v>
      </c>
      <c r="AZ18" s="6" t="s">
        <v>72</v>
      </c>
      <c r="BA18" s="6">
        <v>3.6079857349395752</v>
      </c>
      <c r="BB18" s="6">
        <v>2.5197007656097412</v>
      </c>
      <c r="BC18" s="6" t="s">
        <v>72</v>
      </c>
      <c r="BD18" s="6" t="s">
        <v>72</v>
      </c>
      <c r="BE18" s="6" t="s">
        <v>72</v>
      </c>
      <c r="BF18" s="6" t="s">
        <v>72</v>
      </c>
      <c r="BG18" s="6" t="s">
        <v>72</v>
      </c>
      <c r="BH18" s="6" t="s">
        <v>72</v>
      </c>
      <c r="BI18" s="6" t="s">
        <v>72</v>
      </c>
      <c r="BJ18" s="6" t="s">
        <v>72</v>
      </c>
      <c r="BK18" s="6" t="s">
        <v>72</v>
      </c>
      <c r="BL18" s="6" t="s">
        <v>72</v>
      </c>
      <c r="BM18" s="6" t="s">
        <v>72</v>
      </c>
      <c r="BN18" s="6" t="s">
        <v>72</v>
      </c>
    </row>
    <row r="19" spans="1:66" s="12" customFormat="1" x14ac:dyDescent="0.2">
      <c r="A19" s="9" t="s">
        <v>93</v>
      </c>
      <c r="B19" s="9" t="s">
        <v>109</v>
      </c>
      <c r="C19" s="9" t="s">
        <v>91</v>
      </c>
      <c r="D19" s="9">
        <f t="shared" si="0"/>
        <v>10.706681823730468</v>
      </c>
      <c r="E19" s="10">
        <v>2.6766705513000488</v>
      </c>
      <c r="F19" s="9" t="s">
        <v>67</v>
      </c>
      <c r="G19" s="9" t="s">
        <v>68</v>
      </c>
      <c r="H19" s="9" t="s">
        <v>69</v>
      </c>
      <c r="I19" s="9" t="s">
        <v>69</v>
      </c>
      <c r="J19" s="9" t="s">
        <v>70</v>
      </c>
      <c r="K19" s="9" t="s">
        <v>71</v>
      </c>
      <c r="L19" s="10">
        <v>53.533409118652344</v>
      </c>
      <c r="M19" s="10" t="s">
        <v>72</v>
      </c>
      <c r="N19" s="10" t="s">
        <v>72</v>
      </c>
      <c r="O19" s="10">
        <v>3.6528651714324951</v>
      </c>
      <c r="P19" s="10">
        <v>1.8925191164016724</v>
      </c>
      <c r="Q19" s="11">
        <v>15841</v>
      </c>
      <c r="R19" s="11">
        <v>36</v>
      </c>
      <c r="S19" s="11">
        <v>15805</v>
      </c>
      <c r="T19" s="10">
        <v>0</v>
      </c>
      <c r="U19" s="10">
        <v>0</v>
      </c>
      <c r="V19" s="10">
        <v>0</v>
      </c>
      <c r="W19" s="10">
        <v>0</v>
      </c>
      <c r="X19" s="10" t="s">
        <v>72</v>
      </c>
      <c r="Y19" s="10" t="s">
        <v>72</v>
      </c>
      <c r="Z19" s="10" t="s">
        <v>72</v>
      </c>
      <c r="AA19" s="10" t="s">
        <v>72</v>
      </c>
      <c r="AB19" s="10" t="s">
        <v>72</v>
      </c>
      <c r="AC19" s="10" t="s">
        <v>72</v>
      </c>
      <c r="AD19" s="10" t="s">
        <v>72</v>
      </c>
      <c r="AE19" s="10" t="s">
        <v>72</v>
      </c>
      <c r="AF19" s="10">
        <v>5454.94384765625</v>
      </c>
      <c r="AG19" s="10" t="s">
        <v>72</v>
      </c>
      <c r="AH19" s="10" t="s">
        <v>72</v>
      </c>
      <c r="AI19" s="9" t="s">
        <v>72</v>
      </c>
      <c r="AJ19" s="10" t="s">
        <v>72</v>
      </c>
      <c r="AK19" s="10" t="s">
        <v>72</v>
      </c>
      <c r="AL19" s="10" t="s">
        <v>72</v>
      </c>
      <c r="AM19" s="10" t="s">
        <v>72</v>
      </c>
      <c r="AN19" s="10" t="s">
        <v>72</v>
      </c>
      <c r="AO19" s="10" t="s">
        <v>72</v>
      </c>
      <c r="AP19" s="10" t="s">
        <v>72</v>
      </c>
      <c r="AQ19" s="10" t="s">
        <v>72</v>
      </c>
      <c r="AR19" s="10" t="s">
        <v>72</v>
      </c>
      <c r="AS19" s="10" t="s">
        <v>72</v>
      </c>
      <c r="AT19" s="10">
        <v>6052.0322536892363</v>
      </c>
      <c r="AU19" s="10">
        <v>4447.7664400635922</v>
      </c>
      <c r="AV19" s="10">
        <v>4451.4122685649618</v>
      </c>
      <c r="AW19" s="9" t="s">
        <v>72</v>
      </c>
      <c r="AX19" s="9" t="s">
        <v>72</v>
      </c>
      <c r="AY19" s="10" t="s">
        <v>72</v>
      </c>
      <c r="AZ19" s="10" t="s">
        <v>72</v>
      </c>
      <c r="BA19" s="10">
        <v>3.1469807624816895</v>
      </c>
      <c r="BB19" s="10">
        <v>2.2558813095092773</v>
      </c>
      <c r="BC19" s="10" t="s">
        <v>72</v>
      </c>
      <c r="BD19" s="10" t="s">
        <v>72</v>
      </c>
      <c r="BE19" s="10" t="s">
        <v>72</v>
      </c>
      <c r="BF19" s="10" t="s">
        <v>72</v>
      </c>
      <c r="BG19" s="10" t="s">
        <v>72</v>
      </c>
      <c r="BH19" s="10" t="s">
        <v>72</v>
      </c>
      <c r="BI19" s="10" t="s">
        <v>72</v>
      </c>
      <c r="BJ19" s="10" t="s">
        <v>72</v>
      </c>
      <c r="BK19" s="10" t="s">
        <v>72</v>
      </c>
      <c r="BL19" s="10" t="s">
        <v>72</v>
      </c>
      <c r="BM19" s="10" t="s">
        <v>72</v>
      </c>
      <c r="BN19" s="10" t="s">
        <v>72</v>
      </c>
    </row>
    <row r="20" spans="1:66" s="12" customFormat="1" x14ac:dyDescent="0.2">
      <c r="A20" s="5" t="s">
        <v>75</v>
      </c>
      <c r="B20" s="5" t="s">
        <v>110</v>
      </c>
      <c r="C20" s="5" t="s">
        <v>66</v>
      </c>
      <c r="D20" s="5">
        <f t="shared" si="0"/>
        <v>15.897576904296875</v>
      </c>
      <c r="E20" s="6">
        <v>3.9743943214416504</v>
      </c>
      <c r="F20" s="5" t="s">
        <v>67</v>
      </c>
      <c r="G20" s="5" t="s">
        <v>68</v>
      </c>
      <c r="H20" s="5" t="s">
        <v>69</v>
      </c>
      <c r="I20" s="5" t="s">
        <v>69</v>
      </c>
      <c r="J20" s="5" t="s">
        <v>70</v>
      </c>
      <c r="K20" s="5" t="s">
        <v>71</v>
      </c>
      <c r="L20" s="6">
        <v>79.487884521484375</v>
      </c>
      <c r="M20" s="6" t="s">
        <v>72</v>
      </c>
      <c r="N20" s="6" t="s">
        <v>72</v>
      </c>
      <c r="O20" s="6">
        <v>5.3620696067810059</v>
      </c>
      <c r="P20" s="6">
        <v>2.8504195213317871</v>
      </c>
      <c r="Q20" s="7">
        <v>11564</v>
      </c>
      <c r="R20" s="7">
        <v>39</v>
      </c>
      <c r="S20" s="7">
        <v>11525</v>
      </c>
      <c r="T20" s="6">
        <v>0</v>
      </c>
      <c r="U20" s="6">
        <v>0</v>
      </c>
      <c r="V20" s="6">
        <v>0</v>
      </c>
      <c r="W20" s="6">
        <v>0</v>
      </c>
      <c r="X20" s="6" t="s">
        <v>72</v>
      </c>
      <c r="Y20" s="6" t="s">
        <v>72</v>
      </c>
      <c r="Z20" s="6" t="s">
        <v>72</v>
      </c>
      <c r="AA20" s="6" t="s">
        <v>72</v>
      </c>
      <c r="AB20" s="6" t="s">
        <v>72</v>
      </c>
      <c r="AC20" s="6" t="s">
        <v>72</v>
      </c>
      <c r="AD20" s="6" t="s">
        <v>72</v>
      </c>
      <c r="AE20" s="6" t="s">
        <v>72</v>
      </c>
      <c r="AF20" s="6">
        <v>4904.63134765625</v>
      </c>
      <c r="AG20" s="6" t="s">
        <v>72</v>
      </c>
      <c r="AH20" s="6" t="s">
        <v>72</v>
      </c>
      <c r="AI20" s="5" t="s">
        <v>72</v>
      </c>
      <c r="AJ20" s="6" t="s">
        <v>72</v>
      </c>
      <c r="AK20" s="6" t="s">
        <v>72</v>
      </c>
      <c r="AL20" s="6" t="s">
        <v>72</v>
      </c>
      <c r="AM20" s="6" t="s">
        <v>72</v>
      </c>
      <c r="AN20" s="6" t="s">
        <v>72</v>
      </c>
      <c r="AO20" s="6" t="s">
        <v>72</v>
      </c>
      <c r="AP20" s="6" t="s">
        <v>72</v>
      </c>
      <c r="AQ20" s="6" t="s">
        <v>72</v>
      </c>
      <c r="AR20" s="6" t="s">
        <v>72</v>
      </c>
      <c r="AS20" s="6" t="s">
        <v>72</v>
      </c>
      <c r="AT20" s="6">
        <v>5952.2795222355771</v>
      </c>
      <c r="AU20" s="6">
        <v>3664.6770278182621</v>
      </c>
      <c r="AV20" s="6">
        <v>3672.3920483373072</v>
      </c>
      <c r="AW20" s="5" t="s">
        <v>72</v>
      </c>
      <c r="AX20" s="5" t="s">
        <v>72</v>
      </c>
      <c r="AY20" s="6" t="s">
        <v>72</v>
      </c>
      <c r="AZ20" s="6" t="s">
        <v>72</v>
      </c>
      <c r="BA20" s="6">
        <v>4.6443314552307129</v>
      </c>
      <c r="BB20" s="6">
        <v>3.3724813461303711</v>
      </c>
      <c r="BC20" s="6" t="s">
        <v>72</v>
      </c>
      <c r="BD20" s="6" t="s">
        <v>72</v>
      </c>
      <c r="BE20" s="6" t="s">
        <v>72</v>
      </c>
      <c r="BF20" s="6" t="s">
        <v>72</v>
      </c>
      <c r="BG20" s="6" t="s">
        <v>72</v>
      </c>
      <c r="BH20" s="6" t="s">
        <v>72</v>
      </c>
      <c r="BI20" s="6" t="s">
        <v>72</v>
      </c>
      <c r="BJ20" s="6" t="s">
        <v>72</v>
      </c>
      <c r="BK20" s="6" t="s">
        <v>72</v>
      </c>
      <c r="BL20" s="6" t="s">
        <v>72</v>
      </c>
      <c r="BM20" s="6" t="s">
        <v>72</v>
      </c>
      <c r="BN20" s="6" t="s">
        <v>72</v>
      </c>
    </row>
    <row r="21" spans="1:66" s="12" customFormat="1" x14ac:dyDescent="0.2">
      <c r="A21" s="9" t="s">
        <v>94</v>
      </c>
      <c r="B21" s="9" t="s">
        <v>110</v>
      </c>
      <c r="C21" s="9" t="s">
        <v>91</v>
      </c>
      <c r="D21" s="9">
        <f t="shared" si="0"/>
        <v>20.078926086425781</v>
      </c>
      <c r="E21" s="10">
        <v>5.0197315216064453</v>
      </c>
      <c r="F21" s="9" t="s">
        <v>67</v>
      </c>
      <c r="G21" s="9" t="s">
        <v>68</v>
      </c>
      <c r="H21" s="9" t="s">
        <v>69</v>
      </c>
      <c r="I21" s="9" t="s">
        <v>69</v>
      </c>
      <c r="J21" s="9" t="s">
        <v>70</v>
      </c>
      <c r="K21" s="9" t="s">
        <v>71</v>
      </c>
      <c r="L21" s="10">
        <v>100.39463043212891</v>
      </c>
      <c r="M21" s="10" t="s">
        <v>72</v>
      </c>
      <c r="N21" s="10" t="s">
        <v>72</v>
      </c>
      <c r="O21" s="10">
        <v>6.3042201995849609</v>
      </c>
      <c r="P21" s="10">
        <v>3.9235305786132812</v>
      </c>
      <c r="Q21" s="11">
        <v>16206</v>
      </c>
      <c r="R21" s="11">
        <v>69</v>
      </c>
      <c r="S21" s="11">
        <v>16137</v>
      </c>
      <c r="T21" s="10">
        <v>0</v>
      </c>
      <c r="U21" s="10">
        <v>0</v>
      </c>
      <c r="V21" s="10">
        <v>0</v>
      </c>
      <c r="W21" s="10">
        <v>0</v>
      </c>
      <c r="X21" s="10" t="s">
        <v>72</v>
      </c>
      <c r="Y21" s="10" t="s">
        <v>72</v>
      </c>
      <c r="Z21" s="10" t="s">
        <v>72</v>
      </c>
      <c r="AA21" s="10" t="s">
        <v>72</v>
      </c>
      <c r="AB21" s="10" t="s">
        <v>72</v>
      </c>
      <c r="AC21" s="10" t="s">
        <v>72</v>
      </c>
      <c r="AD21" s="10" t="s">
        <v>72</v>
      </c>
      <c r="AE21" s="10" t="s">
        <v>72</v>
      </c>
      <c r="AF21" s="10">
        <v>5454.94384765625</v>
      </c>
      <c r="AG21" s="10" t="s">
        <v>72</v>
      </c>
      <c r="AH21" s="10" t="s">
        <v>72</v>
      </c>
      <c r="AI21" s="9" t="s">
        <v>72</v>
      </c>
      <c r="AJ21" s="10" t="s">
        <v>72</v>
      </c>
      <c r="AK21" s="10" t="s">
        <v>72</v>
      </c>
      <c r="AL21" s="10" t="s">
        <v>72</v>
      </c>
      <c r="AM21" s="10" t="s">
        <v>72</v>
      </c>
      <c r="AN21" s="10" t="s">
        <v>72</v>
      </c>
      <c r="AO21" s="10" t="s">
        <v>72</v>
      </c>
      <c r="AP21" s="10" t="s">
        <v>72</v>
      </c>
      <c r="AQ21" s="10" t="s">
        <v>72</v>
      </c>
      <c r="AR21" s="10" t="s">
        <v>72</v>
      </c>
      <c r="AS21" s="10" t="s">
        <v>72</v>
      </c>
      <c r="AT21" s="10">
        <v>6159.105320142663</v>
      </c>
      <c r="AU21" s="10">
        <v>4460.628368919738</v>
      </c>
      <c r="AV21" s="10">
        <v>4467.8599442396662</v>
      </c>
      <c r="AW21" s="9" t="s">
        <v>72</v>
      </c>
      <c r="AX21" s="9" t="s">
        <v>72</v>
      </c>
      <c r="AY21" s="10" t="s">
        <v>72</v>
      </c>
      <c r="AZ21" s="10" t="s">
        <v>72</v>
      </c>
      <c r="BA21" s="10">
        <v>5.6472482681274414</v>
      </c>
      <c r="BB21" s="10">
        <v>4.4407157897949219</v>
      </c>
      <c r="BC21" s="10" t="s">
        <v>72</v>
      </c>
      <c r="BD21" s="10" t="s">
        <v>72</v>
      </c>
      <c r="BE21" s="10" t="s">
        <v>72</v>
      </c>
      <c r="BF21" s="10" t="s">
        <v>72</v>
      </c>
      <c r="BG21" s="10" t="s">
        <v>72</v>
      </c>
      <c r="BH21" s="10" t="s">
        <v>72</v>
      </c>
      <c r="BI21" s="10" t="s">
        <v>72</v>
      </c>
      <c r="BJ21" s="10" t="s">
        <v>72</v>
      </c>
      <c r="BK21" s="10" t="s">
        <v>72</v>
      </c>
      <c r="BL21" s="10" t="s">
        <v>72</v>
      </c>
      <c r="BM21" s="10" t="s">
        <v>72</v>
      </c>
      <c r="BN21" s="10" t="s">
        <v>72</v>
      </c>
    </row>
    <row r="22" spans="1:66" s="12" customFormat="1" x14ac:dyDescent="0.2">
      <c r="A22" s="5" t="s">
        <v>76</v>
      </c>
      <c r="B22" s="5" t="s">
        <v>111</v>
      </c>
      <c r="C22" s="5" t="s">
        <v>66</v>
      </c>
      <c r="D22" s="5">
        <f t="shared" si="0"/>
        <v>9.0618408203125007</v>
      </c>
      <c r="E22" s="6">
        <v>2.2654602527618408</v>
      </c>
      <c r="F22" s="5" t="s">
        <v>67</v>
      </c>
      <c r="G22" s="5" t="s">
        <v>68</v>
      </c>
      <c r="H22" s="5" t="s">
        <v>69</v>
      </c>
      <c r="I22" s="5" t="s">
        <v>69</v>
      </c>
      <c r="J22" s="5" t="s">
        <v>70</v>
      </c>
      <c r="K22" s="5" t="s">
        <v>71</v>
      </c>
      <c r="L22" s="6">
        <v>45.3092041015625</v>
      </c>
      <c r="M22" s="6" t="s">
        <v>72</v>
      </c>
      <c r="N22" s="6" t="s">
        <v>72</v>
      </c>
      <c r="O22" s="6">
        <v>3.2562265396118164</v>
      </c>
      <c r="P22" s="6">
        <v>1.4998565912246704</v>
      </c>
      <c r="Q22" s="7">
        <v>13515</v>
      </c>
      <c r="R22" s="7">
        <v>26</v>
      </c>
      <c r="S22" s="7">
        <v>13489</v>
      </c>
      <c r="T22" s="6">
        <v>0</v>
      </c>
      <c r="U22" s="6">
        <v>0</v>
      </c>
      <c r="V22" s="6">
        <v>0</v>
      </c>
      <c r="W22" s="6">
        <v>0</v>
      </c>
      <c r="X22" s="6" t="s">
        <v>72</v>
      </c>
      <c r="Y22" s="6" t="s">
        <v>72</v>
      </c>
      <c r="Z22" s="6" t="s">
        <v>72</v>
      </c>
      <c r="AA22" s="6" t="s">
        <v>72</v>
      </c>
      <c r="AB22" s="6" t="s">
        <v>72</v>
      </c>
      <c r="AC22" s="6" t="s">
        <v>72</v>
      </c>
      <c r="AD22" s="6" t="s">
        <v>72</v>
      </c>
      <c r="AE22" s="6" t="s">
        <v>72</v>
      </c>
      <c r="AF22" s="6">
        <v>4904.63134765625</v>
      </c>
      <c r="AG22" s="6" t="s">
        <v>72</v>
      </c>
      <c r="AH22" s="6" t="s">
        <v>72</v>
      </c>
      <c r="AI22" s="5" t="s">
        <v>72</v>
      </c>
      <c r="AJ22" s="6" t="s">
        <v>72</v>
      </c>
      <c r="AK22" s="6" t="s">
        <v>72</v>
      </c>
      <c r="AL22" s="6" t="s">
        <v>72</v>
      </c>
      <c r="AM22" s="6" t="s">
        <v>72</v>
      </c>
      <c r="AN22" s="6" t="s">
        <v>72</v>
      </c>
      <c r="AO22" s="6" t="s">
        <v>72</v>
      </c>
      <c r="AP22" s="6" t="s">
        <v>72</v>
      </c>
      <c r="AQ22" s="6" t="s">
        <v>72</v>
      </c>
      <c r="AR22" s="6" t="s">
        <v>72</v>
      </c>
      <c r="AS22" s="6" t="s">
        <v>72</v>
      </c>
      <c r="AT22" s="6">
        <v>6063.1282301682695</v>
      </c>
      <c r="AU22" s="6">
        <v>3720.9053106314345</v>
      </c>
      <c r="AV22" s="6">
        <v>3725.4112518750867</v>
      </c>
      <c r="AW22" s="5" t="s">
        <v>72</v>
      </c>
      <c r="AX22" s="5" t="s">
        <v>72</v>
      </c>
      <c r="AY22" s="6" t="s">
        <v>72</v>
      </c>
      <c r="AZ22" s="6" t="s">
        <v>72</v>
      </c>
      <c r="BA22" s="6">
        <v>2.7387077808380127</v>
      </c>
      <c r="BB22" s="6">
        <v>1.8502931594848633</v>
      </c>
      <c r="BC22" s="6" t="s">
        <v>72</v>
      </c>
      <c r="BD22" s="6" t="s">
        <v>72</v>
      </c>
      <c r="BE22" s="6" t="s">
        <v>72</v>
      </c>
      <c r="BF22" s="6" t="s">
        <v>72</v>
      </c>
      <c r="BG22" s="6" t="s">
        <v>72</v>
      </c>
      <c r="BH22" s="6" t="s">
        <v>72</v>
      </c>
      <c r="BI22" s="6" t="s">
        <v>72</v>
      </c>
      <c r="BJ22" s="6" t="s">
        <v>72</v>
      </c>
      <c r="BK22" s="6" t="s">
        <v>72</v>
      </c>
      <c r="BL22" s="6" t="s">
        <v>72</v>
      </c>
      <c r="BM22" s="6" t="s">
        <v>72</v>
      </c>
      <c r="BN22" s="6" t="s">
        <v>72</v>
      </c>
    </row>
    <row r="23" spans="1:66" s="12" customFormat="1" x14ac:dyDescent="0.2">
      <c r="A23" s="9" t="s">
        <v>95</v>
      </c>
      <c r="B23" s="9" t="s">
        <v>111</v>
      </c>
      <c r="C23" s="9" t="s">
        <v>91</v>
      </c>
      <c r="D23" s="9">
        <f t="shared" si="0"/>
        <v>10.978384399414063</v>
      </c>
      <c r="E23" s="10">
        <v>2.744596004486084</v>
      </c>
      <c r="F23" s="9" t="s">
        <v>67</v>
      </c>
      <c r="G23" s="9" t="s">
        <v>68</v>
      </c>
      <c r="H23" s="9" t="s">
        <v>69</v>
      </c>
      <c r="I23" s="9" t="s">
        <v>69</v>
      </c>
      <c r="J23" s="9" t="s">
        <v>70</v>
      </c>
      <c r="K23" s="9" t="s">
        <v>71</v>
      </c>
      <c r="L23" s="10">
        <v>54.891921997070312</v>
      </c>
      <c r="M23" s="10" t="s">
        <v>72</v>
      </c>
      <c r="N23" s="10" t="s">
        <v>72</v>
      </c>
      <c r="O23" s="10">
        <v>3.688913106918335</v>
      </c>
      <c r="P23" s="10">
        <v>1.9774544239044189</v>
      </c>
      <c r="Q23" s="11">
        <v>17166</v>
      </c>
      <c r="R23" s="11">
        <v>40</v>
      </c>
      <c r="S23" s="11">
        <v>17126</v>
      </c>
      <c r="T23" s="10">
        <v>0</v>
      </c>
      <c r="U23" s="10">
        <v>0</v>
      </c>
      <c r="V23" s="10">
        <v>0</v>
      </c>
      <c r="W23" s="10">
        <v>0</v>
      </c>
      <c r="X23" s="10" t="s">
        <v>72</v>
      </c>
      <c r="Y23" s="10" t="s">
        <v>72</v>
      </c>
      <c r="Z23" s="10" t="s">
        <v>72</v>
      </c>
      <c r="AA23" s="10" t="s">
        <v>72</v>
      </c>
      <c r="AB23" s="10" t="s">
        <v>72</v>
      </c>
      <c r="AC23" s="10" t="s">
        <v>72</v>
      </c>
      <c r="AD23" s="10" t="s">
        <v>72</v>
      </c>
      <c r="AE23" s="10" t="s">
        <v>72</v>
      </c>
      <c r="AF23" s="10">
        <v>5454.94384765625</v>
      </c>
      <c r="AG23" s="10" t="s">
        <v>72</v>
      </c>
      <c r="AH23" s="10" t="s">
        <v>72</v>
      </c>
      <c r="AI23" s="9" t="s">
        <v>72</v>
      </c>
      <c r="AJ23" s="10" t="s">
        <v>72</v>
      </c>
      <c r="AK23" s="10" t="s">
        <v>72</v>
      </c>
      <c r="AL23" s="10" t="s">
        <v>72</v>
      </c>
      <c r="AM23" s="10" t="s">
        <v>72</v>
      </c>
      <c r="AN23" s="10" t="s">
        <v>72</v>
      </c>
      <c r="AO23" s="10" t="s">
        <v>72</v>
      </c>
      <c r="AP23" s="10" t="s">
        <v>72</v>
      </c>
      <c r="AQ23" s="10" t="s">
        <v>72</v>
      </c>
      <c r="AR23" s="10" t="s">
        <v>72</v>
      </c>
      <c r="AS23" s="10" t="s">
        <v>72</v>
      </c>
      <c r="AT23" s="10">
        <v>6099.2941650390621</v>
      </c>
      <c r="AU23" s="10">
        <v>4430.7295074551985</v>
      </c>
      <c r="AV23" s="10">
        <v>4434.6175760968854</v>
      </c>
      <c r="AW23" s="9" t="s">
        <v>72</v>
      </c>
      <c r="AX23" s="9" t="s">
        <v>72</v>
      </c>
      <c r="AY23" s="10" t="s">
        <v>72</v>
      </c>
      <c r="AZ23" s="10" t="s">
        <v>72</v>
      </c>
      <c r="BA23" s="10">
        <v>3.2006819248199463</v>
      </c>
      <c r="BB23" s="10">
        <v>2.33414626121521</v>
      </c>
      <c r="BC23" s="10" t="s">
        <v>72</v>
      </c>
      <c r="BD23" s="10" t="s">
        <v>72</v>
      </c>
      <c r="BE23" s="10" t="s">
        <v>72</v>
      </c>
      <c r="BF23" s="10" t="s">
        <v>72</v>
      </c>
      <c r="BG23" s="10" t="s">
        <v>72</v>
      </c>
      <c r="BH23" s="10" t="s">
        <v>72</v>
      </c>
      <c r="BI23" s="10" t="s">
        <v>72</v>
      </c>
      <c r="BJ23" s="10" t="s">
        <v>72</v>
      </c>
      <c r="BK23" s="10" t="s">
        <v>72</v>
      </c>
      <c r="BL23" s="10" t="s">
        <v>72</v>
      </c>
      <c r="BM23" s="10" t="s">
        <v>72</v>
      </c>
      <c r="BN23" s="10" t="s">
        <v>72</v>
      </c>
    </row>
    <row r="24" spans="1:66" s="12" customFormat="1" x14ac:dyDescent="0.2">
      <c r="A24" s="5" t="s">
        <v>77</v>
      </c>
      <c r="B24" s="5" t="s">
        <v>112</v>
      </c>
      <c r="C24" s="5" t="s">
        <v>66</v>
      </c>
      <c r="D24" s="5">
        <f t="shared" si="0"/>
        <v>8.9920204162597663</v>
      </c>
      <c r="E24" s="6">
        <v>2.2480051517486572</v>
      </c>
      <c r="F24" s="5" t="s">
        <v>67</v>
      </c>
      <c r="G24" s="5" t="s">
        <v>68</v>
      </c>
      <c r="H24" s="5" t="s">
        <v>69</v>
      </c>
      <c r="I24" s="5" t="s">
        <v>69</v>
      </c>
      <c r="J24" s="5" t="s">
        <v>70</v>
      </c>
      <c r="K24" s="5" t="s">
        <v>71</v>
      </c>
      <c r="L24" s="6">
        <v>44.960102081298828</v>
      </c>
      <c r="M24" s="6" t="s">
        <v>72</v>
      </c>
      <c r="N24" s="6" t="s">
        <v>72</v>
      </c>
      <c r="O24" s="6">
        <v>3.2530829906463623</v>
      </c>
      <c r="P24" s="6">
        <v>1.4752858877182007</v>
      </c>
      <c r="Q24" s="7">
        <v>13096</v>
      </c>
      <c r="R24" s="7">
        <v>25</v>
      </c>
      <c r="S24" s="7">
        <v>13071</v>
      </c>
      <c r="T24" s="6">
        <v>0</v>
      </c>
      <c r="U24" s="6">
        <v>0</v>
      </c>
      <c r="V24" s="6">
        <v>0</v>
      </c>
      <c r="W24" s="6">
        <v>0</v>
      </c>
      <c r="X24" s="6" t="s">
        <v>72</v>
      </c>
      <c r="Y24" s="6" t="s">
        <v>72</v>
      </c>
      <c r="Z24" s="6" t="s">
        <v>72</v>
      </c>
      <c r="AA24" s="6" t="s">
        <v>72</v>
      </c>
      <c r="AB24" s="6" t="s">
        <v>72</v>
      </c>
      <c r="AC24" s="6" t="s">
        <v>72</v>
      </c>
      <c r="AD24" s="6" t="s">
        <v>72</v>
      </c>
      <c r="AE24" s="6" t="s">
        <v>72</v>
      </c>
      <c r="AF24" s="6">
        <v>4904.63134765625</v>
      </c>
      <c r="AG24" s="6" t="s">
        <v>72</v>
      </c>
      <c r="AH24" s="6" t="s">
        <v>72</v>
      </c>
      <c r="AI24" s="5" t="s">
        <v>72</v>
      </c>
      <c r="AJ24" s="6" t="s">
        <v>72</v>
      </c>
      <c r="AK24" s="6" t="s">
        <v>72</v>
      </c>
      <c r="AL24" s="6" t="s">
        <v>72</v>
      </c>
      <c r="AM24" s="6" t="s">
        <v>72</v>
      </c>
      <c r="AN24" s="6" t="s">
        <v>72</v>
      </c>
      <c r="AO24" s="6" t="s">
        <v>72</v>
      </c>
      <c r="AP24" s="6" t="s">
        <v>72</v>
      </c>
      <c r="AQ24" s="6" t="s">
        <v>72</v>
      </c>
      <c r="AR24" s="6" t="s">
        <v>72</v>
      </c>
      <c r="AS24" s="6" t="s">
        <v>72</v>
      </c>
      <c r="AT24" s="6">
        <v>6111.24369140625</v>
      </c>
      <c r="AU24" s="6">
        <v>3756.7919736402091</v>
      </c>
      <c r="AV24" s="6">
        <v>3761.2865745064382</v>
      </c>
      <c r="AW24" s="5" t="s">
        <v>72</v>
      </c>
      <c r="AX24" s="5" t="s">
        <v>72</v>
      </c>
      <c r="AY24" s="6" t="s">
        <v>72</v>
      </c>
      <c r="AZ24" s="6" t="s">
        <v>72</v>
      </c>
      <c r="BA24" s="6">
        <v>2.7275655269622803</v>
      </c>
      <c r="BB24" s="6">
        <v>1.8283810615539551</v>
      </c>
      <c r="BC24" s="6" t="s">
        <v>72</v>
      </c>
      <c r="BD24" s="6" t="s">
        <v>72</v>
      </c>
      <c r="BE24" s="6" t="s">
        <v>72</v>
      </c>
      <c r="BF24" s="6" t="s">
        <v>72</v>
      </c>
      <c r="BG24" s="6" t="s">
        <v>72</v>
      </c>
      <c r="BH24" s="6" t="s">
        <v>72</v>
      </c>
      <c r="BI24" s="6" t="s">
        <v>72</v>
      </c>
      <c r="BJ24" s="6" t="s">
        <v>72</v>
      </c>
      <c r="BK24" s="6" t="s">
        <v>72</v>
      </c>
      <c r="BL24" s="6" t="s">
        <v>72</v>
      </c>
      <c r="BM24" s="6" t="s">
        <v>72</v>
      </c>
      <c r="BN24" s="6" t="s">
        <v>72</v>
      </c>
    </row>
    <row r="25" spans="1:66" s="12" customFormat="1" x14ac:dyDescent="0.2">
      <c r="A25" s="9" t="s">
        <v>96</v>
      </c>
      <c r="B25" s="9" t="s">
        <v>112</v>
      </c>
      <c r="C25" s="9" t="s">
        <v>91</v>
      </c>
      <c r="D25" s="9">
        <f t="shared" si="0"/>
        <v>9.6075210571289062</v>
      </c>
      <c r="E25" s="10">
        <v>2.4018802642822266</v>
      </c>
      <c r="F25" s="9" t="s">
        <v>67</v>
      </c>
      <c r="G25" s="9" t="s">
        <v>68</v>
      </c>
      <c r="H25" s="9" t="s">
        <v>69</v>
      </c>
      <c r="I25" s="9" t="s">
        <v>69</v>
      </c>
      <c r="J25" s="9" t="s">
        <v>70</v>
      </c>
      <c r="K25" s="9" t="s">
        <v>71</v>
      </c>
      <c r="L25" s="10">
        <v>48.037605285644531</v>
      </c>
      <c r="M25" s="10" t="s">
        <v>72</v>
      </c>
      <c r="N25" s="10" t="s">
        <v>72</v>
      </c>
      <c r="O25" s="10">
        <v>3.3368613719940186</v>
      </c>
      <c r="P25" s="10">
        <v>1.660677433013916</v>
      </c>
      <c r="Q25" s="11">
        <v>15690</v>
      </c>
      <c r="R25" s="11">
        <v>32</v>
      </c>
      <c r="S25" s="11">
        <v>15658</v>
      </c>
      <c r="T25" s="10">
        <v>0</v>
      </c>
      <c r="U25" s="10">
        <v>0</v>
      </c>
      <c r="V25" s="10">
        <v>0</v>
      </c>
      <c r="W25" s="10">
        <v>0</v>
      </c>
      <c r="X25" s="10" t="s">
        <v>72</v>
      </c>
      <c r="Y25" s="10" t="s">
        <v>72</v>
      </c>
      <c r="Z25" s="10" t="s">
        <v>72</v>
      </c>
      <c r="AA25" s="10" t="s">
        <v>72</v>
      </c>
      <c r="AB25" s="10" t="s">
        <v>72</v>
      </c>
      <c r="AC25" s="10" t="s">
        <v>72</v>
      </c>
      <c r="AD25" s="10" t="s">
        <v>72</v>
      </c>
      <c r="AE25" s="10" t="s">
        <v>72</v>
      </c>
      <c r="AF25" s="10">
        <v>5454.94384765625</v>
      </c>
      <c r="AG25" s="10" t="s">
        <v>72</v>
      </c>
      <c r="AH25" s="10" t="s">
        <v>72</v>
      </c>
      <c r="AI25" s="9" t="s">
        <v>72</v>
      </c>
      <c r="AJ25" s="10" t="s">
        <v>72</v>
      </c>
      <c r="AK25" s="10" t="s">
        <v>72</v>
      </c>
      <c r="AL25" s="10" t="s">
        <v>72</v>
      </c>
      <c r="AM25" s="10" t="s">
        <v>72</v>
      </c>
      <c r="AN25" s="10" t="s">
        <v>72</v>
      </c>
      <c r="AO25" s="10" t="s">
        <v>72</v>
      </c>
      <c r="AP25" s="10" t="s">
        <v>72</v>
      </c>
      <c r="AQ25" s="10" t="s">
        <v>72</v>
      </c>
      <c r="AR25" s="10" t="s">
        <v>72</v>
      </c>
      <c r="AS25" s="10" t="s">
        <v>72</v>
      </c>
      <c r="AT25" s="10">
        <v>6132.9606781005859</v>
      </c>
      <c r="AU25" s="10">
        <v>4499.166125860932</v>
      </c>
      <c r="AV25" s="10">
        <v>4502.4982753619861</v>
      </c>
      <c r="AW25" s="9" t="s">
        <v>72</v>
      </c>
      <c r="AX25" s="9" t="s">
        <v>72</v>
      </c>
      <c r="AY25" s="10" t="s">
        <v>72</v>
      </c>
      <c r="AZ25" s="10" t="s">
        <v>72</v>
      </c>
      <c r="BA25" s="10">
        <v>2.8510506153106689</v>
      </c>
      <c r="BB25" s="10">
        <v>2.002678394317627</v>
      </c>
      <c r="BC25" s="10" t="s">
        <v>72</v>
      </c>
      <c r="BD25" s="10" t="s">
        <v>72</v>
      </c>
      <c r="BE25" s="10" t="s">
        <v>72</v>
      </c>
      <c r="BF25" s="10" t="s">
        <v>72</v>
      </c>
      <c r="BG25" s="10" t="s">
        <v>72</v>
      </c>
      <c r="BH25" s="10" t="s">
        <v>72</v>
      </c>
      <c r="BI25" s="10" t="s">
        <v>72</v>
      </c>
      <c r="BJ25" s="10" t="s">
        <v>72</v>
      </c>
      <c r="BK25" s="10" t="s">
        <v>72</v>
      </c>
      <c r="BL25" s="10" t="s">
        <v>72</v>
      </c>
      <c r="BM25" s="10" t="s">
        <v>72</v>
      </c>
      <c r="BN25" s="10" t="s">
        <v>72</v>
      </c>
    </row>
    <row r="26" spans="1:66" s="12" customFormat="1" x14ac:dyDescent="0.2">
      <c r="A26" s="5" t="s">
        <v>78</v>
      </c>
      <c r="B26" s="5" t="s">
        <v>113</v>
      </c>
      <c r="C26" s="5" t="s">
        <v>66</v>
      </c>
      <c r="D26" s="5">
        <f t="shared" si="0"/>
        <v>6.73980712890625</v>
      </c>
      <c r="E26" s="6">
        <v>1.6849517822265625</v>
      </c>
      <c r="F26" s="5" t="s">
        <v>67</v>
      </c>
      <c r="G26" s="5" t="s">
        <v>68</v>
      </c>
      <c r="H26" s="5" t="s">
        <v>69</v>
      </c>
      <c r="I26" s="5" t="s">
        <v>69</v>
      </c>
      <c r="J26" s="5" t="s">
        <v>70</v>
      </c>
      <c r="K26" s="5" t="s">
        <v>71</v>
      </c>
      <c r="L26" s="6">
        <v>33.69903564453125</v>
      </c>
      <c r="M26" s="6" t="s">
        <v>72</v>
      </c>
      <c r="N26" s="6" t="s">
        <v>72</v>
      </c>
      <c r="O26" s="6">
        <v>2.5933928489685059</v>
      </c>
      <c r="P26" s="6">
        <v>1.0186393260955811</v>
      </c>
      <c r="Q26" s="7">
        <v>12577</v>
      </c>
      <c r="R26" s="7">
        <v>18</v>
      </c>
      <c r="S26" s="7">
        <v>12559</v>
      </c>
      <c r="T26" s="6">
        <v>0</v>
      </c>
      <c r="U26" s="6">
        <v>0</v>
      </c>
      <c r="V26" s="6">
        <v>0</v>
      </c>
      <c r="W26" s="6">
        <v>0</v>
      </c>
      <c r="X26" s="6" t="s">
        <v>72</v>
      </c>
      <c r="Y26" s="6" t="s">
        <v>72</v>
      </c>
      <c r="Z26" s="6" t="s">
        <v>72</v>
      </c>
      <c r="AA26" s="6" t="s">
        <v>72</v>
      </c>
      <c r="AB26" s="6" t="s">
        <v>72</v>
      </c>
      <c r="AC26" s="6" t="s">
        <v>72</v>
      </c>
      <c r="AD26" s="6" t="s">
        <v>72</v>
      </c>
      <c r="AE26" s="6" t="s">
        <v>72</v>
      </c>
      <c r="AF26" s="6">
        <v>4904.63134765625</v>
      </c>
      <c r="AG26" s="6" t="s">
        <v>72</v>
      </c>
      <c r="AH26" s="6" t="s">
        <v>72</v>
      </c>
      <c r="AI26" s="5" t="s">
        <v>72</v>
      </c>
      <c r="AJ26" s="6" t="s">
        <v>72</v>
      </c>
      <c r="AK26" s="6" t="s">
        <v>72</v>
      </c>
      <c r="AL26" s="6" t="s">
        <v>72</v>
      </c>
      <c r="AM26" s="6" t="s">
        <v>72</v>
      </c>
      <c r="AN26" s="6" t="s">
        <v>72</v>
      </c>
      <c r="AO26" s="6" t="s">
        <v>72</v>
      </c>
      <c r="AP26" s="6" t="s">
        <v>72</v>
      </c>
      <c r="AQ26" s="6" t="s">
        <v>72</v>
      </c>
      <c r="AR26" s="6" t="s">
        <v>72</v>
      </c>
      <c r="AS26" s="6" t="s">
        <v>72</v>
      </c>
      <c r="AT26" s="6">
        <v>6085.4279513888887</v>
      </c>
      <c r="AU26" s="6">
        <v>3769.6872051028522</v>
      </c>
      <c r="AV26" s="6">
        <v>3773.0014559920264</v>
      </c>
      <c r="AW26" s="5" t="s">
        <v>72</v>
      </c>
      <c r="AX26" s="5" t="s">
        <v>72</v>
      </c>
      <c r="AY26" s="6" t="s">
        <v>72</v>
      </c>
      <c r="AZ26" s="6" t="s">
        <v>72</v>
      </c>
      <c r="BA26" s="6">
        <v>2.1139702796936035</v>
      </c>
      <c r="BB26" s="6">
        <v>1.3184566497802734</v>
      </c>
      <c r="BC26" s="6" t="s">
        <v>72</v>
      </c>
      <c r="BD26" s="6" t="s">
        <v>72</v>
      </c>
      <c r="BE26" s="6" t="s">
        <v>72</v>
      </c>
      <c r="BF26" s="6" t="s">
        <v>72</v>
      </c>
      <c r="BG26" s="6" t="s">
        <v>72</v>
      </c>
      <c r="BH26" s="6" t="s">
        <v>72</v>
      </c>
      <c r="BI26" s="6" t="s">
        <v>72</v>
      </c>
      <c r="BJ26" s="6" t="s">
        <v>72</v>
      </c>
      <c r="BK26" s="6" t="s">
        <v>72</v>
      </c>
      <c r="BL26" s="6" t="s">
        <v>72</v>
      </c>
      <c r="BM26" s="6" t="s">
        <v>72</v>
      </c>
      <c r="BN26" s="6" t="s">
        <v>72</v>
      </c>
    </row>
    <row r="27" spans="1:66" s="12" customFormat="1" x14ac:dyDescent="0.2">
      <c r="A27" s="9" t="s">
        <v>97</v>
      </c>
      <c r="B27" s="9" t="s">
        <v>113</v>
      </c>
      <c r="C27" s="9" t="s">
        <v>91</v>
      </c>
      <c r="D27" s="9">
        <f t="shared" si="0"/>
        <v>6.8813545227050783</v>
      </c>
      <c r="E27" s="10">
        <v>1.7203385829925537</v>
      </c>
      <c r="F27" s="9" t="s">
        <v>67</v>
      </c>
      <c r="G27" s="9" t="s">
        <v>68</v>
      </c>
      <c r="H27" s="9" t="s">
        <v>69</v>
      </c>
      <c r="I27" s="9" t="s">
        <v>69</v>
      </c>
      <c r="J27" s="9" t="s">
        <v>70</v>
      </c>
      <c r="K27" s="9" t="s">
        <v>71</v>
      </c>
      <c r="L27" s="10">
        <v>34.406772613525391</v>
      </c>
      <c r="M27" s="10" t="s">
        <v>72</v>
      </c>
      <c r="N27" s="10" t="s">
        <v>72</v>
      </c>
      <c r="O27" s="10">
        <v>2.489248514175415</v>
      </c>
      <c r="P27" s="10">
        <v>1.1290842294692993</v>
      </c>
      <c r="Q27" s="11">
        <v>17109</v>
      </c>
      <c r="R27" s="11">
        <v>25</v>
      </c>
      <c r="S27" s="11">
        <v>17084</v>
      </c>
      <c r="T27" s="10">
        <v>0</v>
      </c>
      <c r="U27" s="10">
        <v>0</v>
      </c>
      <c r="V27" s="10">
        <v>0</v>
      </c>
      <c r="W27" s="10">
        <v>0</v>
      </c>
      <c r="X27" s="10" t="s">
        <v>72</v>
      </c>
      <c r="Y27" s="10" t="s">
        <v>72</v>
      </c>
      <c r="Z27" s="10" t="s">
        <v>72</v>
      </c>
      <c r="AA27" s="10" t="s">
        <v>72</v>
      </c>
      <c r="AB27" s="10" t="s">
        <v>72</v>
      </c>
      <c r="AC27" s="10" t="s">
        <v>72</v>
      </c>
      <c r="AD27" s="10" t="s">
        <v>72</v>
      </c>
      <c r="AE27" s="10" t="s">
        <v>72</v>
      </c>
      <c r="AF27" s="10">
        <v>5454.94384765625</v>
      </c>
      <c r="AG27" s="10" t="s">
        <v>72</v>
      </c>
      <c r="AH27" s="10" t="s">
        <v>72</v>
      </c>
      <c r="AI27" s="9" t="s">
        <v>72</v>
      </c>
      <c r="AJ27" s="10" t="s">
        <v>72</v>
      </c>
      <c r="AK27" s="10" t="s">
        <v>72</v>
      </c>
      <c r="AL27" s="10" t="s">
        <v>72</v>
      </c>
      <c r="AM27" s="10" t="s">
        <v>72</v>
      </c>
      <c r="AN27" s="10" t="s">
        <v>72</v>
      </c>
      <c r="AO27" s="10" t="s">
        <v>72</v>
      </c>
      <c r="AP27" s="10" t="s">
        <v>72</v>
      </c>
      <c r="AQ27" s="10" t="s">
        <v>72</v>
      </c>
      <c r="AR27" s="10" t="s">
        <v>72</v>
      </c>
      <c r="AS27" s="10" t="s">
        <v>72</v>
      </c>
      <c r="AT27" s="10">
        <v>6096.0704101562496</v>
      </c>
      <c r="AU27" s="10">
        <v>4468.2146289336879</v>
      </c>
      <c r="AV27" s="10">
        <v>4470.5932831233486</v>
      </c>
      <c r="AW27" s="9" t="s">
        <v>72</v>
      </c>
      <c r="AX27" s="9" t="s">
        <v>72</v>
      </c>
      <c r="AY27" s="10" t="s">
        <v>72</v>
      </c>
      <c r="AZ27" s="10" t="s">
        <v>72</v>
      </c>
      <c r="BA27" s="10">
        <v>2.0872337818145752</v>
      </c>
      <c r="BB27" s="10">
        <v>1.3992700576782227</v>
      </c>
      <c r="BC27" s="10" t="s">
        <v>72</v>
      </c>
      <c r="BD27" s="10" t="s">
        <v>72</v>
      </c>
      <c r="BE27" s="10" t="s">
        <v>72</v>
      </c>
      <c r="BF27" s="10" t="s">
        <v>72</v>
      </c>
      <c r="BG27" s="10" t="s">
        <v>72</v>
      </c>
      <c r="BH27" s="10" t="s">
        <v>72</v>
      </c>
      <c r="BI27" s="10" t="s">
        <v>72</v>
      </c>
      <c r="BJ27" s="10" t="s">
        <v>72</v>
      </c>
      <c r="BK27" s="10" t="s">
        <v>72</v>
      </c>
      <c r="BL27" s="10" t="s">
        <v>72</v>
      </c>
      <c r="BM27" s="10" t="s">
        <v>72</v>
      </c>
      <c r="BN27" s="10" t="s">
        <v>72</v>
      </c>
    </row>
    <row r="28" spans="1:66" s="12" customFormat="1" x14ac:dyDescent="0.2">
      <c r="A28" s="5" t="s">
        <v>79</v>
      </c>
      <c r="B28" s="5" t="s">
        <v>114</v>
      </c>
      <c r="C28" s="5" t="s">
        <v>66</v>
      </c>
      <c r="D28" s="5">
        <f t="shared" si="0"/>
        <v>18.283551025390626</v>
      </c>
      <c r="E28" s="6">
        <v>4.570887565612793</v>
      </c>
      <c r="F28" s="5" t="s">
        <v>67</v>
      </c>
      <c r="G28" s="5" t="s">
        <v>68</v>
      </c>
      <c r="H28" s="5" t="s">
        <v>69</v>
      </c>
      <c r="I28" s="5" t="s">
        <v>69</v>
      </c>
      <c r="J28" s="5" t="s">
        <v>70</v>
      </c>
      <c r="K28" s="5" t="s">
        <v>71</v>
      </c>
      <c r="L28" s="6">
        <v>91.417755126953125</v>
      </c>
      <c r="M28" s="6" t="s">
        <v>72</v>
      </c>
      <c r="N28" s="6" t="s">
        <v>72</v>
      </c>
      <c r="O28" s="6">
        <v>6.0836124420166016</v>
      </c>
      <c r="P28" s="6">
        <v>3.3334009647369385</v>
      </c>
      <c r="Q28" s="7">
        <v>11089</v>
      </c>
      <c r="R28" s="7">
        <v>43</v>
      </c>
      <c r="S28" s="7">
        <v>11046</v>
      </c>
      <c r="T28" s="6">
        <v>0</v>
      </c>
      <c r="U28" s="6">
        <v>0</v>
      </c>
      <c r="V28" s="6">
        <v>0</v>
      </c>
      <c r="W28" s="6">
        <v>0</v>
      </c>
      <c r="X28" s="6" t="s">
        <v>72</v>
      </c>
      <c r="Y28" s="6" t="s">
        <v>72</v>
      </c>
      <c r="Z28" s="6" t="s">
        <v>72</v>
      </c>
      <c r="AA28" s="6" t="s">
        <v>72</v>
      </c>
      <c r="AB28" s="6" t="s">
        <v>72</v>
      </c>
      <c r="AC28" s="6" t="s">
        <v>72</v>
      </c>
      <c r="AD28" s="6" t="s">
        <v>72</v>
      </c>
      <c r="AE28" s="6" t="s">
        <v>72</v>
      </c>
      <c r="AF28" s="6">
        <v>4904.63134765625</v>
      </c>
      <c r="AG28" s="6" t="s">
        <v>72</v>
      </c>
      <c r="AH28" s="6" t="s">
        <v>72</v>
      </c>
      <c r="AI28" s="5" t="s">
        <v>72</v>
      </c>
      <c r="AJ28" s="6" t="s">
        <v>72</v>
      </c>
      <c r="AK28" s="6" t="s">
        <v>72</v>
      </c>
      <c r="AL28" s="6" t="s">
        <v>72</v>
      </c>
      <c r="AM28" s="6" t="s">
        <v>72</v>
      </c>
      <c r="AN28" s="6" t="s">
        <v>72</v>
      </c>
      <c r="AO28" s="6" t="s">
        <v>72</v>
      </c>
      <c r="AP28" s="6" t="s">
        <v>72</v>
      </c>
      <c r="AQ28" s="6" t="s">
        <v>72</v>
      </c>
      <c r="AR28" s="6" t="s">
        <v>72</v>
      </c>
      <c r="AS28" s="6" t="s">
        <v>72</v>
      </c>
      <c r="AT28" s="6">
        <v>6116.5461596111918</v>
      </c>
      <c r="AU28" s="6">
        <v>3793.5824708843629</v>
      </c>
      <c r="AV28" s="6">
        <v>3802.5902658717591</v>
      </c>
      <c r="AW28" s="5" t="s">
        <v>72</v>
      </c>
      <c r="AX28" s="5" t="s">
        <v>72</v>
      </c>
      <c r="AY28" s="6" t="s">
        <v>72</v>
      </c>
      <c r="AZ28" s="6" t="s">
        <v>72</v>
      </c>
      <c r="BA28" s="6">
        <v>5.3027081489562988</v>
      </c>
      <c r="BB28" s="6">
        <v>3.9099874496459961</v>
      </c>
      <c r="BC28" s="6" t="s">
        <v>72</v>
      </c>
      <c r="BD28" s="6" t="s">
        <v>72</v>
      </c>
      <c r="BE28" s="6" t="s">
        <v>72</v>
      </c>
      <c r="BF28" s="6" t="s">
        <v>72</v>
      </c>
      <c r="BG28" s="6" t="s">
        <v>72</v>
      </c>
      <c r="BH28" s="6" t="s">
        <v>72</v>
      </c>
      <c r="BI28" s="6" t="s">
        <v>72</v>
      </c>
      <c r="BJ28" s="6" t="s">
        <v>72</v>
      </c>
      <c r="BK28" s="6" t="s">
        <v>72</v>
      </c>
      <c r="BL28" s="6" t="s">
        <v>72</v>
      </c>
      <c r="BM28" s="6" t="s">
        <v>72</v>
      </c>
      <c r="BN28" s="6" t="s">
        <v>72</v>
      </c>
    </row>
    <row r="29" spans="1:66" s="12" customFormat="1" x14ac:dyDescent="0.2">
      <c r="A29" s="9" t="s">
        <v>98</v>
      </c>
      <c r="B29" s="9" t="s">
        <v>114</v>
      </c>
      <c r="C29" s="9" t="s">
        <v>91</v>
      </c>
      <c r="D29" s="9">
        <f t="shared" si="0"/>
        <v>33.678024291992188</v>
      </c>
      <c r="E29" s="10">
        <v>8.4195060729980469</v>
      </c>
      <c r="F29" s="9" t="s">
        <v>67</v>
      </c>
      <c r="G29" s="9" t="s">
        <v>68</v>
      </c>
      <c r="H29" s="9" t="s">
        <v>69</v>
      </c>
      <c r="I29" s="9" t="s">
        <v>69</v>
      </c>
      <c r="J29" s="9" t="s">
        <v>70</v>
      </c>
      <c r="K29" s="9" t="s">
        <v>71</v>
      </c>
      <c r="L29" s="10">
        <v>168.39012145996094</v>
      </c>
      <c r="M29" s="10" t="s">
        <v>72</v>
      </c>
      <c r="N29" s="10" t="s">
        <v>72</v>
      </c>
      <c r="O29" s="10">
        <v>9.9798574447631836</v>
      </c>
      <c r="P29" s="10">
        <v>6.8612203598022461</v>
      </c>
      <c r="Q29" s="11">
        <v>15706</v>
      </c>
      <c r="R29" s="11">
        <v>112</v>
      </c>
      <c r="S29" s="11">
        <v>15594</v>
      </c>
      <c r="T29" s="10">
        <v>0</v>
      </c>
      <c r="U29" s="10">
        <v>0</v>
      </c>
      <c r="V29" s="10">
        <v>0</v>
      </c>
      <c r="W29" s="10">
        <v>0</v>
      </c>
      <c r="X29" s="10" t="s">
        <v>72</v>
      </c>
      <c r="Y29" s="10" t="s">
        <v>72</v>
      </c>
      <c r="Z29" s="10" t="s">
        <v>72</v>
      </c>
      <c r="AA29" s="10" t="s">
        <v>72</v>
      </c>
      <c r="AB29" s="10" t="s">
        <v>72</v>
      </c>
      <c r="AC29" s="10" t="s">
        <v>72</v>
      </c>
      <c r="AD29" s="10" t="s">
        <v>72</v>
      </c>
      <c r="AE29" s="10" t="s">
        <v>72</v>
      </c>
      <c r="AF29" s="10">
        <v>5454.94384765625</v>
      </c>
      <c r="AG29" s="10" t="s">
        <v>72</v>
      </c>
      <c r="AH29" s="10" t="s">
        <v>72</v>
      </c>
      <c r="AI29" s="9" t="s">
        <v>72</v>
      </c>
      <c r="AJ29" s="10" t="s">
        <v>72</v>
      </c>
      <c r="AK29" s="10" t="s">
        <v>72</v>
      </c>
      <c r="AL29" s="10" t="s">
        <v>72</v>
      </c>
      <c r="AM29" s="10" t="s">
        <v>72</v>
      </c>
      <c r="AN29" s="10" t="s">
        <v>72</v>
      </c>
      <c r="AO29" s="10" t="s">
        <v>72</v>
      </c>
      <c r="AP29" s="10" t="s">
        <v>72</v>
      </c>
      <c r="AQ29" s="10" t="s">
        <v>72</v>
      </c>
      <c r="AR29" s="10" t="s">
        <v>72</v>
      </c>
      <c r="AS29" s="10" t="s">
        <v>72</v>
      </c>
      <c r="AT29" s="10">
        <v>6090.8528224400116</v>
      </c>
      <c r="AU29" s="10">
        <v>4436.5068770816297</v>
      </c>
      <c r="AV29" s="10">
        <v>4448.3040721587249</v>
      </c>
      <c r="AW29" s="9" t="s">
        <v>72</v>
      </c>
      <c r="AX29" s="9" t="s">
        <v>72</v>
      </c>
      <c r="AY29" s="10" t="s">
        <v>72</v>
      </c>
      <c r="AZ29" s="10" t="s">
        <v>72</v>
      </c>
      <c r="BA29" s="10">
        <v>9.2153444290161133</v>
      </c>
      <c r="BB29" s="10">
        <v>7.6242046356201172</v>
      </c>
      <c r="BC29" s="10" t="s">
        <v>72</v>
      </c>
      <c r="BD29" s="10" t="s">
        <v>72</v>
      </c>
      <c r="BE29" s="10" t="s">
        <v>72</v>
      </c>
      <c r="BF29" s="10" t="s">
        <v>72</v>
      </c>
      <c r="BG29" s="10" t="s">
        <v>72</v>
      </c>
      <c r="BH29" s="10" t="s">
        <v>72</v>
      </c>
      <c r="BI29" s="10" t="s">
        <v>72</v>
      </c>
      <c r="BJ29" s="10" t="s">
        <v>72</v>
      </c>
      <c r="BK29" s="10" t="s">
        <v>72</v>
      </c>
      <c r="BL29" s="10" t="s">
        <v>72</v>
      </c>
      <c r="BM29" s="10" t="s">
        <v>72</v>
      </c>
      <c r="BN29" s="10" t="s">
        <v>72</v>
      </c>
    </row>
    <row r="30" spans="1:66" s="12" customFormat="1" x14ac:dyDescent="0.2">
      <c r="A30" s="5" t="s">
        <v>80</v>
      </c>
      <c r="B30" s="5" t="s">
        <v>115</v>
      </c>
      <c r="C30" s="5" t="s">
        <v>66</v>
      </c>
      <c r="D30" s="5">
        <f t="shared" si="0"/>
        <v>6.4221260070800783</v>
      </c>
      <c r="E30" s="6">
        <v>1.6055315732955933</v>
      </c>
      <c r="F30" s="5" t="s">
        <v>67</v>
      </c>
      <c r="G30" s="5" t="s">
        <v>68</v>
      </c>
      <c r="H30" s="5" t="s">
        <v>69</v>
      </c>
      <c r="I30" s="5" t="s">
        <v>69</v>
      </c>
      <c r="J30" s="5" t="s">
        <v>70</v>
      </c>
      <c r="K30" s="5" t="s">
        <v>71</v>
      </c>
      <c r="L30" s="6">
        <v>32.110630035400391</v>
      </c>
      <c r="M30" s="6" t="s">
        <v>72</v>
      </c>
      <c r="N30" s="6" t="s">
        <v>72</v>
      </c>
      <c r="O30" s="6">
        <v>2.3578832149505615</v>
      </c>
      <c r="P30" s="6">
        <v>1.0335017442703247</v>
      </c>
      <c r="Q30" s="7">
        <v>16865</v>
      </c>
      <c r="R30" s="7">
        <v>23</v>
      </c>
      <c r="S30" s="7">
        <v>16842</v>
      </c>
      <c r="T30" s="6">
        <v>0</v>
      </c>
      <c r="U30" s="6">
        <v>0</v>
      </c>
      <c r="V30" s="6">
        <v>0</v>
      </c>
      <c r="W30" s="6">
        <v>0</v>
      </c>
      <c r="X30" s="6" t="s">
        <v>72</v>
      </c>
      <c r="Y30" s="6" t="s">
        <v>72</v>
      </c>
      <c r="Z30" s="6" t="s">
        <v>72</v>
      </c>
      <c r="AA30" s="6" t="s">
        <v>72</v>
      </c>
      <c r="AB30" s="6" t="s">
        <v>72</v>
      </c>
      <c r="AC30" s="6" t="s">
        <v>72</v>
      </c>
      <c r="AD30" s="6" t="s">
        <v>72</v>
      </c>
      <c r="AE30" s="6" t="s">
        <v>72</v>
      </c>
      <c r="AF30" s="6">
        <v>4904.63134765625</v>
      </c>
      <c r="AG30" s="6" t="s">
        <v>72</v>
      </c>
      <c r="AH30" s="6" t="s">
        <v>72</v>
      </c>
      <c r="AI30" s="5" t="s">
        <v>72</v>
      </c>
      <c r="AJ30" s="6" t="s">
        <v>72</v>
      </c>
      <c r="AK30" s="6" t="s">
        <v>72</v>
      </c>
      <c r="AL30" s="6" t="s">
        <v>72</v>
      </c>
      <c r="AM30" s="6" t="s">
        <v>72</v>
      </c>
      <c r="AN30" s="6" t="s">
        <v>72</v>
      </c>
      <c r="AO30" s="6" t="s">
        <v>72</v>
      </c>
      <c r="AP30" s="6" t="s">
        <v>72</v>
      </c>
      <c r="AQ30" s="6" t="s">
        <v>72</v>
      </c>
      <c r="AR30" s="6" t="s">
        <v>72</v>
      </c>
      <c r="AS30" s="6" t="s">
        <v>72</v>
      </c>
      <c r="AT30" s="6">
        <v>5808.066554857337</v>
      </c>
      <c r="AU30" s="6">
        <v>3664.4680513826574</v>
      </c>
      <c r="AV30" s="6">
        <v>3667.39142912235</v>
      </c>
      <c r="AW30" s="5" t="s">
        <v>72</v>
      </c>
      <c r="AX30" s="5" t="s">
        <v>72</v>
      </c>
      <c r="AY30" s="6" t="s">
        <v>72</v>
      </c>
      <c r="AZ30" s="6" t="s">
        <v>72</v>
      </c>
      <c r="BA30" s="6">
        <v>1.9635846614837646</v>
      </c>
      <c r="BB30" s="6">
        <v>1.293956995010376</v>
      </c>
      <c r="BC30" s="6" t="s">
        <v>72</v>
      </c>
      <c r="BD30" s="6" t="s">
        <v>72</v>
      </c>
      <c r="BE30" s="6" t="s">
        <v>72</v>
      </c>
      <c r="BF30" s="6" t="s">
        <v>72</v>
      </c>
      <c r="BG30" s="6" t="s">
        <v>72</v>
      </c>
      <c r="BH30" s="6" t="s">
        <v>72</v>
      </c>
      <c r="BI30" s="6" t="s">
        <v>72</v>
      </c>
      <c r="BJ30" s="6" t="s">
        <v>72</v>
      </c>
      <c r="BK30" s="6" t="s">
        <v>72</v>
      </c>
      <c r="BL30" s="6" t="s">
        <v>72</v>
      </c>
      <c r="BM30" s="6" t="s">
        <v>72</v>
      </c>
      <c r="BN30" s="6" t="s">
        <v>72</v>
      </c>
    </row>
    <row r="31" spans="1:66" s="12" customFormat="1" x14ac:dyDescent="0.2">
      <c r="A31" s="9" t="s">
        <v>99</v>
      </c>
      <c r="B31" s="9" t="s">
        <v>115</v>
      </c>
      <c r="C31" s="9" t="s">
        <v>91</v>
      </c>
      <c r="D31" s="9">
        <f t="shared" si="0"/>
        <v>7.3516174316406246</v>
      </c>
      <c r="E31" s="10">
        <v>1.8379043340682983</v>
      </c>
      <c r="F31" s="9" t="s">
        <v>67</v>
      </c>
      <c r="G31" s="9" t="s">
        <v>68</v>
      </c>
      <c r="H31" s="9" t="s">
        <v>69</v>
      </c>
      <c r="I31" s="9" t="s">
        <v>69</v>
      </c>
      <c r="J31" s="9" t="s">
        <v>70</v>
      </c>
      <c r="K31" s="9" t="s">
        <v>71</v>
      </c>
      <c r="L31" s="10">
        <v>36.758087158203125</v>
      </c>
      <c r="M31" s="10" t="s">
        <v>72</v>
      </c>
      <c r="N31" s="10" t="s">
        <v>72</v>
      </c>
      <c r="O31" s="10">
        <v>2.6414754390716553</v>
      </c>
      <c r="P31" s="10">
        <v>1.2168663740158081</v>
      </c>
      <c r="Q31" s="11">
        <v>16656</v>
      </c>
      <c r="R31" s="11">
        <v>26</v>
      </c>
      <c r="S31" s="11">
        <v>16630</v>
      </c>
      <c r="T31" s="10">
        <v>0</v>
      </c>
      <c r="U31" s="10">
        <v>0</v>
      </c>
      <c r="V31" s="10">
        <v>0</v>
      </c>
      <c r="W31" s="10">
        <v>0</v>
      </c>
      <c r="X31" s="10" t="s">
        <v>72</v>
      </c>
      <c r="Y31" s="10" t="s">
        <v>72</v>
      </c>
      <c r="Z31" s="10" t="s">
        <v>72</v>
      </c>
      <c r="AA31" s="10" t="s">
        <v>72</v>
      </c>
      <c r="AB31" s="10" t="s">
        <v>72</v>
      </c>
      <c r="AC31" s="10" t="s">
        <v>72</v>
      </c>
      <c r="AD31" s="10" t="s">
        <v>72</v>
      </c>
      <c r="AE31" s="10" t="s">
        <v>72</v>
      </c>
      <c r="AF31" s="10">
        <v>5454.94384765625</v>
      </c>
      <c r="AG31" s="10" t="s">
        <v>72</v>
      </c>
      <c r="AH31" s="10" t="s">
        <v>72</v>
      </c>
      <c r="AI31" s="9" t="s">
        <v>72</v>
      </c>
      <c r="AJ31" s="10" t="s">
        <v>72</v>
      </c>
      <c r="AK31" s="10" t="s">
        <v>72</v>
      </c>
      <c r="AL31" s="10" t="s">
        <v>72</v>
      </c>
      <c r="AM31" s="10" t="s">
        <v>72</v>
      </c>
      <c r="AN31" s="10" t="s">
        <v>72</v>
      </c>
      <c r="AO31" s="10" t="s">
        <v>72</v>
      </c>
      <c r="AP31" s="10" t="s">
        <v>72</v>
      </c>
      <c r="AQ31" s="10" t="s">
        <v>72</v>
      </c>
      <c r="AR31" s="10" t="s">
        <v>72</v>
      </c>
      <c r="AS31" s="10" t="s">
        <v>72</v>
      </c>
      <c r="AT31" s="10">
        <v>5900.3273362379805</v>
      </c>
      <c r="AU31" s="10">
        <v>4367.6889053133691</v>
      </c>
      <c r="AV31" s="10">
        <v>4370.0813524317655</v>
      </c>
      <c r="AW31" s="9" t="s">
        <v>72</v>
      </c>
      <c r="AX31" s="9" t="s">
        <v>72</v>
      </c>
      <c r="AY31" s="10" t="s">
        <v>72</v>
      </c>
      <c r="AZ31" s="10" t="s">
        <v>72</v>
      </c>
      <c r="BA31" s="10">
        <v>2.221752405166626</v>
      </c>
      <c r="BB31" s="10">
        <v>1.5011409521102905</v>
      </c>
      <c r="BC31" s="10" t="s">
        <v>72</v>
      </c>
      <c r="BD31" s="10" t="s">
        <v>72</v>
      </c>
      <c r="BE31" s="10" t="s">
        <v>72</v>
      </c>
      <c r="BF31" s="10" t="s">
        <v>72</v>
      </c>
      <c r="BG31" s="10" t="s">
        <v>72</v>
      </c>
      <c r="BH31" s="10" t="s">
        <v>72</v>
      </c>
      <c r="BI31" s="10" t="s">
        <v>72</v>
      </c>
      <c r="BJ31" s="10" t="s">
        <v>72</v>
      </c>
      <c r="BK31" s="10" t="s">
        <v>72</v>
      </c>
      <c r="BL31" s="10" t="s">
        <v>72</v>
      </c>
      <c r="BM31" s="10" t="s">
        <v>72</v>
      </c>
      <c r="BN31" s="10" t="s">
        <v>72</v>
      </c>
    </row>
    <row r="32" spans="1:66" s="12" customFormat="1" x14ac:dyDescent="0.2">
      <c r="A32" s="5" t="s">
        <v>81</v>
      </c>
      <c r="B32" s="5" t="s">
        <v>116</v>
      </c>
      <c r="C32" s="5" t="s">
        <v>66</v>
      </c>
      <c r="D32" s="5">
        <f t="shared" si="0"/>
        <v>0</v>
      </c>
      <c r="E32" s="6">
        <v>0</v>
      </c>
      <c r="F32" s="5" t="s">
        <v>67</v>
      </c>
      <c r="G32" s="5" t="s">
        <v>68</v>
      </c>
      <c r="H32" s="5" t="s">
        <v>69</v>
      </c>
      <c r="I32" s="5" t="s">
        <v>69</v>
      </c>
      <c r="J32" s="5" t="s">
        <v>70</v>
      </c>
      <c r="K32" s="5" t="s">
        <v>71</v>
      </c>
      <c r="L32" s="6">
        <v>0</v>
      </c>
      <c r="M32" s="6" t="s">
        <v>72</v>
      </c>
      <c r="N32" s="6" t="s">
        <v>72</v>
      </c>
      <c r="O32" s="6">
        <v>0.28171724081039429</v>
      </c>
      <c r="P32" s="6">
        <v>0</v>
      </c>
      <c r="Q32" s="7">
        <v>12513</v>
      </c>
      <c r="R32" s="7">
        <v>0</v>
      </c>
      <c r="S32" s="7">
        <v>12513</v>
      </c>
      <c r="T32" s="6">
        <v>0</v>
      </c>
      <c r="U32" s="6">
        <v>0</v>
      </c>
      <c r="V32" s="6">
        <v>0</v>
      </c>
      <c r="W32" s="6">
        <v>0</v>
      </c>
      <c r="X32" s="6" t="s">
        <v>72</v>
      </c>
      <c r="Y32" s="6" t="s">
        <v>72</v>
      </c>
      <c r="Z32" s="6" t="s">
        <v>72</v>
      </c>
      <c r="AA32" s="6" t="s">
        <v>72</v>
      </c>
      <c r="AB32" s="6" t="s">
        <v>72</v>
      </c>
      <c r="AC32" s="6" t="s">
        <v>72</v>
      </c>
      <c r="AD32" s="6" t="s">
        <v>72</v>
      </c>
      <c r="AE32" s="6" t="s">
        <v>72</v>
      </c>
      <c r="AF32" s="6">
        <v>4904.63134765625</v>
      </c>
      <c r="AG32" s="6" t="s">
        <v>72</v>
      </c>
      <c r="AH32" s="6" t="s">
        <v>72</v>
      </c>
      <c r="AI32" s="5" t="s">
        <v>72</v>
      </c>
      <c r="AJ32" s="6" t="s">
        <v>72</v>
      </c>
      <c r="AK32" s="6" t="s">
        <v>72</v>
      </c>
      <c r="AL32" s="6" t="s">
        <v>72</v>
      </c>
      <c r="AM32" s="6" t="s">
        <v>72</v>
      </c>
      <c r="AN32" s="6" t="s">
        <v>72</v>
      </c>
      <c r="AO32" s="6" t="s">
        <v>72</v>
      </c>
      <c r="AP32" s="6" t="s">
        <v>72</v>
      </c>
      <c r="AQ32" s="6" t="s">
        <v>72</v>
      </c>
      <c r="AR32" s="6" t="s">
        <v>72</v>
      </c>
      <c r="AS32" s="6" t="s">
        <v>72</v>
      </c>
      <c r="AT32" s="6">
        <v>0</v>
      </c>
      <c r="AU32" s="6">
        <v>3457.1383457298161</v>
      </c>
      <c r="AV32" s="6">
        <v>3457.1383457298161</v>
      </c>
      <c r="AW32" s="5" t="s">
        <v>72</v>
      </c>
      <c r="AX32" s="5" t="s">
        <v>72</v>
      </c>
      <c r="AY32" s="6" t="s">
        <v>72</v>
      </c>
      <c r="AZ32" s="6" t="s">
        <v>72</v>
      </c>
      <c r="BA32" s="6">
        <v>0.1287202388048172</v>
      </c>
      <c r="BB32" s="6">
        <v>0</v>
      </c>
      <c r="BC32" s="6" t="s">
        <v>72</v>
      </c>
      <c r="BD32" s="6" t="s">
        <v>72</v>
      </c>
      <c r="BE32" s="6" t="s">
        <v>72</v>
      </c>
      <c r="BF32" s="6" t="s">
        <v>72</v>
      </c>
      <c r="BG32" s="6" t="s">
        <v>72</v>
      </c>
      <c r="BH32" s="6" t="s">
        <v>72</v>
      </c>
      <c r="BI32" s="6" t="s">
        <v>72</v>
      </c>
      <c r="BJ32" s="6" t="s">
        <v>72</v>
      </c>
      <c r="BK32" s="6" t="s">
        <v>72</v>
      </c>
      <c r="BL32" s="6" t="s">
        <v>72</v>
      </c>
      <c r="BM32" s="6" t="s">
        <v>72</v>
      </c>
      <c r="BN32" s="6" t="s">
        <v>72</v>
      </c>
    </row>
    <row r="33" spans="1:66" s="12" customFormat="1" x14ac:dyDescent="0.2">
      <c r="A33" s="9" t="s">
        <v>100</v>
      </c>
      <c r="B33" s="9" t="s">
        <v>116</v>
      </c>
      <c r="C33" s="9" t="s">
        <v>91</v>
      </c>
      <c r="D33" s="9">
        <f t="shared" si="0"/>
        <v>0</v>
      </c>
      <c r="E33" s="10">
        <v>0</v>
      </c>
      <c r="F33" s="9" t="s">
        <v>67</v>
      </c>
      <c r="G33" s="9" t="s">
        <v>68</v>
      </c>
      <c r="H33" s="9" t="s">
        <v>69</v>
      </c>
      <c r="I33" s="9" t="s">
        <v>69</v>
      </c>
      <c r="J33" s="9" t="s">
        <v>70</v>
      </c>
      <c r="K33" s="9" t="s">
        <v>71</v>
      </c>
      <c r="L33" s="10">
        <v>0</v>
      </c>
      <c r="M33" s="10" t="s">
        <v>72</v>
      </c>
      <c r="N33" s="10" t="s">
        <v>72</v>
      </c>
      <c r="O33" s="10">
        <v>0.28706318140029907</v>
      </c>
      <c r="P33" s="10">
        <v>0</v>
      </c>
      <c r="Q33" s="11">
        <v>12280</v>
      </c>
      <c r="R33" s="11">
        <v>0</v>
      </c>
      <c r="S33" s="11">
        <v>12280</v>
      </c>
      <c r="T33" s="10">
        <v>0</v>
      </c>
      <c r="U33" s="10">
        <v>0</v>
      </c>
      <c r="V33" s="10">
        <v>0</v>
      </c>
      <c r="W33" s="10">
        <v>0</v>
      </c>
      <c r="X33" s="10" t="s">
        <v>72</v>
      </c>
      <c r="Y33" s="10" t="s">
        <v>72</v>
      </c>
      <c r="Z33" s="10" t="s">
        <v>72</v>
      </c>
      <c r="AA33" s="10" t="s">
        <v>72</v>
      </c>
      <c r="AB33" s="10" t="s">
        <v>72</v>
      </c>
      <c r="AC33" s="10" t="s">
        <v>72</v>
      </c>
      <c r="AD33" s="10" t="s">
        <v>72</v>
      </c>
      <c r="AE33" s="10" t="s">
        <v>72</v>
      </c>
      <c r="AF33" s="10">
        <v>5454.94384765625</v>
      </c>
      <c r="AG33" s="10" t="s">
        <v>72</v>
      </c>
      <c r="AH33" s="10" t="s">
        <v>72</v>
      </c>
      <c r="AI33" s="9" t="s">
        <v>72</v>
      </c>
      <c r="AJ33" s="10" t="s">
        <v>72</v>
      </c>
      <c r="AK33" s="10" t="s">
        <v>72</v>
      </c>
      <c r="AL33" s="10" t="s">
        <v>72</v>
      </c>
      <c r="AM33" s="10" t="s">
        <v>72</v>
      </c>
      <c r="AN33" s="10" t="s">
        <v>72</v>
      </c>
      <c r="AO33" s="10" t="s">
        <v>72</v>
      </c>
      <c r="AP33" s="10" t="s">
        <v>72</v>
      </c>
      <c r="AQ33" s="10" t="s">
        <v>72</v>
      </c>
      <c r="AR33" s="10" t="s">
        <v>72</v>
      </c>
      <c r="AS33" s="10" t="s">
        <v>72</v>
      </c>
      <c r="AT33" s="10">
        <v>0</v>
      </c>
      <c r="AU33" s="10">
        <v>4113.8169312119871</v>
      </c>
      <c r="AV33" s="10">
        <v>4113.8169312119644</v>
      </c>
      <c r="AW33" s="9" t="s">
        <v>72</v>
      </c>
      <c r="AX33" s="9" t="s">
        <v>72</v>
      </c>
      <c r="AY33" s="10" t="s">
        <v>72</v>
      </c>
      <c r="AZ33" s="10" t="s">
        <v>72</v>
      </c>
      <c r="BA33" s="10">
        <v>0.13116270303726196</v>
      </c>
      <c r="BB33" s="10">
        <v>0</v>
      </c>
      <c r="BC33" s="10" t="s">
        <v>72</v>
      </c>
      <c r="BD33" s="10" t="s">
        <v>72</v>
      </c>
      <c r="BE33" s="10" t="s">
        <v>72</v>
      </c>
      <c r="BF33" s="10" t="s">
        <v>72</v>
      </c>
      <c r="BG33" s="10" t="s">
        <v>72</v>
      </c>
      <c r="BH33" s="10" t="s">
        <v>72</v>
      </c>
      <c r="BI33" s="10" t="s">
        <v>72</v>
      </c>
      <c r="BJ33" s="10" t="s">
        <v>72</v>
      </c>
      <c r="BK33" s="10" t="s">
        <v>72</v>
      </c>
      <c r="BL33" s="10" t="s">
        <v>72</v>
      </c>
      <c r="BM33" s="10" t="s">
        <v>72</v>
      </c>
      <c r="BN33" s="10" t="s">
        <v>72</v>
      </c>
    </row>
  </sheetData>
  <autoFilter ref="A1:BN33" xr:uid="{00000000-0009-0000-0000-000000000000}">
    <sortState xmlns:xlrd2="http://schemas.microsoft.com/office/spreadsheetml/2017/richdata2" ref="A2:BN33">
      <sortCondition ref="B1:B33"/>
    </sortState>
  </autoFilter>
  <pageMargins left="0.7" right="0.7" top="0.75" bottom="0.75" header="0.3" footer="0.3"/>
  <ignoredErrors>
    <ignoredError sqref="E1:BN1 A1:C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41C3D-6B7B-4B68-9A9B-BFEDF33AB6CD}"/>
</file>

<file path=customXml/itemProps2.xml><?xml version="1.0" encoding="utf-8"?>
<ds:datastoreItem xmlns:ds="http://schemas.openxmlformats.org/officeDocument/2006/customXml" ds:itemID="{7BD8F268-128C-4D39-8C49-15863DE2B643}"/>
</file>

<file path=customXml/itemProps3.xml><?xml version="1.0" encoding="utf-8"?>
<ds:datastoreItem xmlns:ds="http://schemas.openxmlformats.org/officeDocument/2006/customXml" ds:itemID="{57B4BA63-7E6E-4989-9256-C62E9C408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ddPCR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2020-10-30T20:28:01Z</dcterms:created>
  <dcterms:modified xsi:type="dcterms:W3CDTF">2020-11-02T19:51:50Z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