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orsb090/Desktop/Project_Files/Balogh_Project_001/"/>
    </mc:Choice>
  </mc:AlternateContent>
  <xr:revisionPtr revIDLastSave="0" documentId="8_{36870208-737A-1D41-8CB0-B1D672C6AB6D}" xr6:coauthVersionLast="45" xr6:coauthVersionMax="45" xr10:uidLastSave="{00000000-0000-0000-0000-000000000000}"/>
  <bookViews>
    <workbookView xWindow="51040" yWindow="-11880" windowWidth="27500" windowHeight="19840" xr2:uid="{00000000-000D-0000-FFFF-FFFF00000000}"/>
  </bookViews>
  <sheets>
    <sheet name="Conc" sheetId="2" r:id="rId1"/>
    <sheet name="ddPCR Results" sheetId="1" r:id="rId2"/>
  </sheets>
  <definedNames>
    <definedName name="_xlnm._FilterDatabase" localSheetId="0" hidden="1">Conc!$B$2:$E$2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28" i="1"/>
  <c r="D30" i="1"/>
  <c r="D32" i="1"/>
  <c r="D20" i="1"/>
  <c r="D26" i="1"/>
  <c r="D22" i="1"/>
  <c r="D24" i="1"/>
  <c r="D10" i="1"/>
  <c r="D12" i="1"/>
  <c r="D14" i="1"/>
  <c r="D6" i="1"/>
  <c r="D8" i="1"/>
  <c r="D2" i="1"/>
  <c r="D4" i="1"/>
  <c r="D17" i="1"/>
  <c r="D19" i="1"/>
  <c r="D29" i="1"/>
  <c r="D31" i="1"/>
  <c r="D33" i="1"/>
  <c r="D21" i="1"/>
  <c r="D27" i="1"/>
  <c r="D23" i="1"/>
  <c r="D25" i="1"/>
  <c r="D11" i="1"/>
  <c r="D13" i="1"/>
  <c r="D15" i="1"/>
  <c r="D7" i="1"/>
  <c r="D9" i="1"/>
  <c r="D3" i="1"/>
  <c r="D5" i="1"/>
  <c r="D16" i="1"/>
</calcChain>
</file>

<file path=xl/sharedStrings.xml><?xml version="1.0" encoding="utf-8"?>
<sst xmlns="http://schemas.openxmlformats.org/spreadsheetml/2006/main" count="1705" uniqueCount="124">
  <si>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</si>
  <si>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</si>
  <si>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</si>
  <si>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</si>
  <si>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</si>
  <si>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</si>
  <si>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</si>
  <si>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</si>
  <si>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</si>
  <si>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</si>
  <si>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</si>
  <si>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</si>
  <si>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</si>
  <si>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</si>
  <si>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</si>
  <si>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</si>
  <si>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</si>
  <si>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</si>
  <si>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</si>
  <si>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</si>
  <si>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</si>
  <si>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</si>
  <si>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</si>
  <si>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</si>
  <si>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</si>
  <si>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</si>
  <si>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</si>
  <si>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</si>
  <si>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</si>
  <si>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</si>
  <si>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</si>
  <si>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</si>
  <si>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</si>
  <si>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</si>
  <si>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</si>
  <si>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</si>
  <si>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</si>
  <si>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</si>
  <si>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</si>
  <si>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</si>
  <si>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</si>
  <si>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</si>
  <si>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</si>
  <si>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</si>
  <si>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</si>
  <si>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</si>
  <si>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</si>
  <si>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</si>
  <si>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</si>
  <si>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</si>
  <si>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</si>
  <si>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</si>
  <si>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</si>
  <si>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</si>
  <si>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</si>
  <si>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</si>
  <si>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</si>
  <si>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</si>
  <si>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</si>
  <si>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</si>
  <si>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</si>
  <si>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</si>
  <si>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</si>
  <si>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</si>
  <si>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</si>
  <si>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</si>
  <si>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</si>
  <si>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</si>
  <si>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</si>
  <si>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</si>
  <si>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</si>
  <si>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</si>
  <si>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</si>
  <si>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</si>
  <si>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</si>
  <si>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</si>
  <si>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</si>
  <si>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</si>
  <si>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</si>
  <si>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</si>
  <si>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</si>
  <si>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</si>
  <si>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</si>
  <si>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</si>
  <si>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</si>
  <si>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</si>
  <si>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</si>
  <si>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</si>
  <si>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</si>
  <si>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</si>
  <si>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</si>
  <si>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</si>
  <si>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</si>
  <si>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</si>
  <si>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</si>
  <si>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</si>
  <si>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</si>
  <si>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</si>
  <si>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</si>
  <si>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</si>
  <si>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</si>
  <si>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</si>
  <si>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</si>
  <si>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</si>
  <si>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</si>
  <si>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</si>
  <si>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</si>
  <si>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</si>
  <si>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ZQ1</t>
  </si>
  <si>
    <t>ZQ1-1</t>
  </si>
  <si>
    <t>ZQ4</t>
  </si>
  <si>
    <t>ZQ5</t>
  </si>
  <si>
    <t>ZQ6B</t>
  </si>
  <si>
    <t>ZQ10</t>
  </si>
  <si>
    <t>ZQ13</t>
  </si>
  <si>
    <t>ZQ121</t>
  </si>
  <si>
    <t>ZQ122</t>
  </si>
  <si>
    <t>Z1</t>
  </si>
  <si>
    <t>ZH1</t>
  </si>
  <si>
    <t>ZH2</t>
  </si>
  <si>
    <t>Q81</t>
  </si>
  <si>
    <t>Q82</t>
  </si>
  <si>
    <t>RG Conc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</si>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</sst>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" fontId="1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/>
    <xf numFmtId="1" fontId="0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2" xfId="0" applyFont="1" applyFill="1" applyBorder="1"/>
    <xf numFmtId="2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418-55EC-624C-B9CD-1285E67EFC88}">
  <dimension ref="B2:F34"/>
  <sheetViews>
    <sheetView showGridLines="0" tabSelected="1" workbookViewId="0"/>
  </sheetViews>
  <sheetFormatPr baseColWidth="10" defaultRowHeight="15" x14ac:dyDescent="0.2"/>
  <cols>
    <col min="2" max="2" width="13" customWidth="1"/>
    <col min="3" max="3" width="16.6640625" customWidth="1"/>
    <col min="4" max="4" width="13.1640625" customWidth="1"/>
    <col min="5" max="5" width="26" customWidth="1"/>
    <col min="6" max="6" width="13" bestFit="1" customWidth="1"/>
  </cols>
  <sheetData>
    <row r="2" spans="2:6" x14ac:dyDescent="0.2">
      <c r="B2" s="17" t="s">
        <v>0</v>
      </c>
      <c r="C2" s="17" t="s">
        <v>1</v>
      </c>
      <c r="D2" s="17" t="s">
        <v>2</v>
      </c>
      <c r="E2" s="17" t="s">
        <v>107</v>
      </c>
      <c r="F2" s="20" t="s">
        <v>122</v>
      </c>
    </row>
    <row r="3" spans="2:6" x14ac:dyDescent="0.2">
      <c r="B3" s="18" t="s">
        <v>86</v>
      </c>
      <c r="C3" s="18" t="s">
        <v>87</v>
      </c>
      <c r="D3" s="18" t="s">
        <v>66</v>
      </c>
      <c r="E3" s="15">
        <v>0</v>
      </c>
      <c r="F3" s="21" t="s">
        <v>123</v>
      </c>
    </row>
    <row r="4" spans="2:6" x14ac:dyDescent="0.2">
      <c r="B4" s="19" t="s">
        <v>105</v>
      </c>
      <c r="C4" s="19" t="s">
        <v>87</v>
      </c>
      <c r="D4" s="19" t="s">
        <v>91</v>
      </c>
      <c r="E4" s="16">
        <v>0</v>
      </c>
      <c r="F4" s="21"/>
    </row>
    <row r="5" spans="2:6" x14ac:dyDescent="0.2">
      <c r="B5" s="18" t="s">
        <v>88</v>
      </c>
      <c r="C5" s="18" t="s">
        <v>89</v>
      </c>
      <c r="D5" s="18" t="s">
        <v>66</v>
      </c>
      <c r="E5" s="15">
        <v>256.1322021484375</v>
      </c>
      <c r="F5" s="21" t="s">
        <v>123</v>
      </c>
    </row>
    <row r="6" spans="2:6" x14ac:dyDescent="0.2">
      <c r="B6" s="19" t="s">
        <v>106</v>
      </c>
      <c r="C6" s="19" t="s">
        <v>89</v>
      </c>
      <c r="D6" s="19" t="s">
        <v>91</v>
      </c>
      <c r="E6" s="16">
        <v>250.8609619140625</v>
      </c>
      <c r="F6" s="21"/>
    </row>
    <row r="7" spans="2:6" x14ac:dyDescent="0.2">
      <c r="B7" s="18" t="s">
        <v>84</v>
      </c>
      <c r="C7" s="18" t="s">
        <v>120</v>
      </c>
      <c r="D7" s="18" t="s">
        <v>66</v>
      </c>
      <c r="E7" s="15">
        <v>4000000</v>
      </c>
      <c r="F7" s="21">
        <v>2.5164441216852049</v>
      </c>
    </row>
    <row r="8" spans="2:6" x14ac:dyDescent="0.2">
      <c r="B8" s="19" t="s">
        <v>103</v>
      </c>
      <c r="C8" s="19" t="s">
        <v>120</v>
      </c>
      <c r="D8" s="19" t="s">
        <v>91</v>
      </c>
      <c r="E8" s="16">
        <v>4000000</v>
      </c>
      <c r="F8" s="21"/>
    </row>
    <row r="9" spans="2:6" x14ac:dyDescent="0.2">
      <c r="B9" s="18" t="s">
        <v>85</v>
      </c>
      <c r="C9" s="18" t="s">
        <v>121</v>
      </c>
      <c r="D9" s="18" t="s">
        <v>66</v>
      </c>
      <c r="E9" s="15">
        <v>4000000</v>
      </c>
      <c r="F9" s="21">
        <v>1.9612866635646597</v>
      </c>
    </row>
    <row r="10" spans="2:6" x14ac:dyDescent="0.2">
      <c r="B10" s="19" t="s">
        <v>104</v>
      </c>
      <c r="C10" s="19" t="s">
        <v>121</v>
      </c>
      <c r="D10" s="19" t="s">
        <v>91</v>
      </c>
      <c r="E10" s="16">
        <v>4000000</v>
      </c>
      <c r="F10" s="21"/>
    </row>
    <row r="11" spans="2:6" x14ac:dyDescent="0.2">
      <c r="B11" s="18" t="s">
        <v>81</v>
      </c>
      <c r="C11" s="18" t="s">
        <v>117</v>
      </c>
      <c r="D11" s="18" t="s">
        <v>66</v>
      </c>
      <c r="E11" s="15">
        <v>6.3947319030761722</v>
      </c>
      <c r="F11" s="21">
        <v>13.578928884297476</v>
      </c>
    </row>
    <row r="12" spans="2:6" x14ac:dyDescent="0.2">
      <c r="B12" s="19" t="s">
        <v>100</v>
      </c>
      <c r="C12" s="19" t="s">
        <v>117</v>
      </c>
      <c r="D12" s="19" t="s">
        <v>91</v>
      </c>
      <c r="E12" s="16">
        <v>16.642691040039061</v>
      </c>
      <c r="F12" s="21"/>
    </row>
    <row r="13" spans="2:6" x14ac:dyDescent="0.2">
      <c r="B13" s="18" t="s">
        <v>82</v>
      </c>
      <c r="C13" s="18" t="s">
        <v>118</v>
      </c>
      <c r="D13" s="18" t="s">
        <v>66</v>
      </c>
      <c r="E13" s="15">
        <v>5.0809177398681644</v>
      </c>
      <c r="F13" s="21">
        <v>12.035096105855244</v>
      </c>
    </row>
    <row r="14" spans="2:6" x14ac:dyDescent="0.2">
      <c r="B14" s="19" t="s">
        <v>101</v>
      </c>
      <c r="C14" s="19" t="s">
        <v>118</v>
      </c>
      <c r="D14" s="19" t="s">
        <v>91</v>
      </c>
      <c r="E14" s="16">
        <v>11.913632202148438</v>
      </c>
      <c r="F14" s="21"/>
    </row>
    <row r="15" spans="2:6" x14ac:dyDescent="0.2">
      <c r="B15" s="18" t="s">
        <v>83</v>
      </c>
      <c r="C15" s="18" t="s">
        <v>119</v>
      </c>
      <c r="D15" s="18" t="s">
        <v>66</v>
      </c>
      <c r="E15" s="15">
        <v>28.971386718750001</v>
      </c>
      <c r="F15" s="21">
        <v>11.868195264942569</v>
      </c>
    </row>
    <row r="16" spans="2:6" x14ac:dyDescent="0.2">
      <c r="B16" s="19" t="s">
        <v>102</v>
      </c>
      <c r="C16" s="19" t="s">
        <v>119</v>
      </c>
      <c r="D16" s="19" t="s">
        <v>91</v>
      </c>
      <c r="E16" s="16">
        <v>23.421597290039063</v>
      </c>
      <c r="F16" s="21"/>
    </row>
    <row r="17" spans="2:6" x14ac:dyDescent="0.2">
      <c r="B17" s="18" t="s">
        <v>65</v>
      </c>
      <c r="C17" s="18" t="s">
        <v>108</v>
      </c>
      <c r="D17" s="18" t="s">
        <v>66</v>
      </c>
      <c r="E17" s="15">
        <v>8.7981758117675781</v>
      </c>
      <c r="F17" s="21">
        <v>13.092016897143338</v>
      </c>
    </row>
    <row r="18" spans="2:6" x14ac:dyDescent="0.2">
      <c r="B18" s="19" t="s">
        <v>90</v>
      </c>
      <c r="C18" s="19" t="s">
        <v>108</v>
      </c>
      <c r="D18" s="19" t="s">
        <v>91</v>
      </c>
      <c r="E18" s="16">
        <v>12.474575042724609</v>
      </c>
      <c r="F18" s="21"/>
    </row>
    <row r="19" spans="2:6" x14ac:dyDescent="0.2">
      <c r="B19" s="18" t="s">
        <v>73</v>
      </c>
      <c r="C19" s="18" t="s">
        <v>109</v>
      </c>
      <c r="D19" s="18" t="s">
        <v>66</v>
      </c>
      <c r="E19" s="15">
        <v>9.1417800903320305</v>
      </c>
      <c r="F19" s="21">
        <v>13.535789260163265</v>
      </c>
    </row>
    <row r="20" spans="2:6" x14ac:dyDescent="0.2">
      <c r="B20" s="19" t="s">
        <v>92</v>
      </c>
      <c r="C20" s="19" t="s">
        <v>109</v>
      </c>
      <c r="D20" s="19" t="s">
        <v>91</v>
      </c>
      <c r="E20" s="16">
        <v>11.940983581542969</v>
      </c>
      <c r="F20" s="21"/>
    </row>
    <row r="21" spans="2:6" x14ac:dyDescent="0.2">
      <c r="B21" s="18" t="s">
        <v>77</v>
      </c>
      <c r="C21" s="18" t="s">
        <v>113</v>
      </c>
      <c r="D21" s="18" t="s">
        <v>66</v>
      </c>
      <c r="E21" s="15">
        <v>4.5802528381347658</v>
      </c>
      <c r="F21" s="21">
        <v>7.9644128842732567</v>
      </c>
    </row>
    <row r="22" spans="2:6" x14ac:dyDescent="0.2">
      <c r="B22" s="19" t="s">
        <v>96</v>
      </c>
      <c r="C22" s="19" t="s">
        <v>113</v>
      </c>
      <c r="D22" s="19" t="s">
        <v>91</v>
      </c>
      <c r="E22" s="16">
        <v>7.7133926391601566</v>
      </c>
      <c r="F22" s="21"/>
    </row>
    <row r="23" spans="2:6" x14ac:dyDescent="0.2">
      <c r="B23" s="18" t="s">
        <v>79</v>
      </c>
      <c r="C23" s="18" t="s">
        <v>115</v>
      </c>
      <c r="D23" s="18" t="s">
        <v>66</v>
      </c>
      <c r="E23" s="15">
        <v>0</v>
      </c>
      <c r="F23" s="21">
        <v>84.976036106363466</v>
      </c>
    </row>
    <row r="24" spans="2:6" x14ac:dyDescent="0.2">
      <c r="B24" s="19" t="s">
        <v>98</v>
      </c>
      <c r="C24" s="19" t="s">
        <v>115</v>
      </c>
      <c r="D24" s="19" t="s">
        <v>91</v>
      </c>
      <c r="E24" s="16">
        <v>0</v>
      </c>
      <c r="F24" s="21"/>
    </row>
    <row r="25" spans="2:6" x14ac:dyDescent="0.2">
      <c r="B25" s="18" t="s">
        <v>80</v>
      </c>
      <c r="C25" s="18" t="s">
        <v>116</v>
      </c>
      <c r="D25" s="18" t="s">
        <v>66</v>
      </c>
      <c r="E25" s="15">
        <v>0</v>
      </c>
      <c r="F25" s="21">
        <v>93.358280791451861</v>
      </c>
    </row>
    <row r="26" spans="2:6" x14ac:dyDescent="0.2">
      <c r="B26" s="19" t="s">
        <v>99</v>
      </c>
      <c r="C26" s="19" t="s">
        <v>116</v>
      </c>
      <c r="D26" s="19" t="s">
        <v>91</v>
      </c>
      <c r="E26" s="16">
        <v>0</v>
      </c>
      <c r="F26" s="21"/>
    </row>
    <row r="27" spans="2:6" x14ac:dyDescent="0.2">
      <c r="B27" s="18" t="s">
        <v>78</v>
      </c>
      <c r="C27" s="18" t="s">
        <v>114</v>
      </c>
      <c r="D27" s="18" t="s">
        <v>66</v>
      </c>
      <c r="E27" s="15">
        <v>6.8522651672363279</v>
      </c>
      <c r="F27" s="21">
        <v>7.1967397367702617</v>
      </c>
    </row>
    <row r="28" spans="2:6" x14ac:dyDescent="0.2">
      <c r="B28" s="19" t="s">
        <v>97</v>
      </c>
      <c r="C28" s="19" t="s">
        <v>114</v>
      </c>
      <c r="D28" s="19" t="s">
        <v>91</v>
      </c>
      <c r="E28" s="16">
        <v>18.613366699218751</v>
      </c>
      <c r="F28" s="21"/>
    </row>
    <row r="29" spans="2:6" x14ac:dyDescent="0.2">
      <c r="B29" s="18" t="s">
        <v>74</v>
      </c>
      <c r="C29" s="18" t="s">
        <v>110</v>
      </c>
      <c r="D29" s="18" t="s">
        <v>66</v>
      </c>
      <c r="E29" s="15">
        <v>9.8443023681640618</v>
      </c>
      <c r="F29" s="21">
        <v>10.953069467734943</v>
      </c>
    </row>
    <row r="30" spans="2:6" x14ac:dyDescent="0.2">
      <c r="B30" s="19" t="s">
        <v>93</v>
      </c>
      <c r="C30" s="19" t="s">
        <v>110</v>
      </c>
      <c r="D30" s="19" t="s">
        <v>91</v>
      </c>
      <c r="E30" s="16">
        <v>12.67600326538086</v>
      </c>
      <c r="F30" s="21"/>
    </row>
    <row r="31" spans="2:6" x14ac:dyDescent="0.2">
      <c r="B31" s="18" t="s">
        <v>75</v>
      </c>
      <c r="C31" s="18" t="s">
        <v>111</v>
      </c>
      <c r="D31" s="18" t="s">
        <v>66</v>
      </c>
      <c r="E31" s="15">
        <v>7.7644165039062498</v>
      </c>
      <c r="F31" s="21">
        <v>12.136226700137074</v>
      </c>
    </row>
    <row r="32" spans="2:6" x14ac:dyDescent="0.2">
      <c r="B32" s="19" t="s">
        <v>94</v>
      </c>
      <c r="C32" s="19" t="s">
        <v>111</v>
      </c>
      <c r="D32" s="19" t="s">
        <v>91</v>
      </c>
      <c r="E32" s="16">
        <v>20.419648742675783</v>
      </c>
      <c r="F32" s="21"/>
    </row>
    <row r="33" spans="2:6" x14ac:dyDescent="0.2">
      <c r="B33" s="18" t="s">
        <v>76</v>
      </c>
      <c r="C33" s="18" t="s">
        <v>112</v>
      </c>
      <c r="D33" s="18" t="s">
        <v>66</v>
      </c>
      <c r="E33" s="15">
        <v>4.1937599182128906</v>
      </c>
      <c r="F33" s="21">
        <v>24.73724018904392</v>
      </c>
    </row>
    <row r="34" spans="2:6" x14ac:dyDescent="0.2">
      <c r="B34" s="19" t="s">
        <v>95</v>
      </c>
      <c r="C34" s="19" t="s">
        <v>112</v>
      </c>
      <c r="D34" s="19" t="s">
        <v>91</v>
      </c>
      <c r="E34" s="16">
        <v>5.9376281738281254</v>
      </c>
      <c r="F34" s="21"/>
    </row>
  </sheetData>
  <autoFilter ref="B2:E2" xr:uid="{06634ED4-F822-3A4C-BA4B-33BD995225EF}"/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3:F4"/>
    <mergeCell ref="F5:F6"/>
    <mergeCell ref="F7:F8"/>
    <mergeCell ref="F9:F10"/>
    <mergeCell ref="F11:F12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baseColWidth="10" defaultRowHeight="15" x14ac:dyDescent="0.2"/>
  <cols>
    <col min="1" max="1" width="7.1640625" style="1" bestFit="1" customWidth="1"/>
    <col min="2" max="2" width="13.33203125" style="1" bestFit="1" customWidth="1"/>
    <col min="3" max="3" width="8.33203125" style="1" bestFit="1" customWidth="1"/>
    <col min="4" max="4" width="28.33203125" style="1" bestFit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2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7" customFormat="1" x14ac:dyDescent="0.2">
      <c r="A2" s="4" t="s">
        <v>86</v>
      </c>
      <c r="B2" s="4" t="s">
        <v>87</v>
      </c>
      <c r="C2" s="4" t="s">
        <v>66</v>
      </c>
      <c r="D2" s="13">
        <f t="shared" ref="D2:D33" si="0">L2/5</f>
        <v>0</v>
      </c>
      <c r="E2" s="5">
        <v>0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71</v>
      </c>
      <c r="L2" s="5">
        <v>0</v>
      </c>
      <c r="M2" s="5" t="s">
        <v>72</v>
      </c>
      <c r="N2" s="5" t="s">
        <v>72</v>
      </c>
      <c r="O2" s="5">
        <v>0.21291525661945343</v>
      </c>
      <c r="P2" s="5">
        <v>0</v>
      </c>
      <c r="Q2" s="6">
        <v>16556</v>
      </c>
      <c r="R2" s="6">
        <v>0</v>
      </c>
      <c r="S2" s="6">
        <v>16556</v>
      </c>
      <c r="T2" s="5">
        <v>0</v>
      </c>
      <c r="U2" s="5">
        <v>0</v>
      </c>
      <c r="V2" s="5">
        <v>0</v>
      </c>
      <c r="W2" s="5">
        <v>0</v>
      </c>
      <c r="X2" s="5" t="s">
        <v>72</v>
      </c>
      <c r="Y2" s="5" t="s">
        <v>72</v>
      </c>
      <c r="Z2" s="5" t="s">
        <v>72</v>
      </c>
      <c r="AA2" s="5" t="s">
        <v>72</v>
      </c>
      <c r="AB2" s="5" t="s">
        <v>72</v>
      </c>
      <c r="AC2" s="5" t="s">
        <v>72</v>
      </c>
      <c r="AD2" s="5" t="s">
        <v>72</v>
      </c>
      <c r="AE2" s="5" t="s">
        <v>72</v>
      </c>
      <c r="AF2" s="5">
        <v>4834.54345703125</v>
      </c>
      <c r="AG2" s="5" t="s">
        <v>72</v>
      </c>
      <c r="AH2" s="5" t="s">
        <v>72</v>
      </c>
      <c r="AI2" s="4" t="s">
        <v>72</v>
      </c>
      <c r="AJ2" s="5" t="s">
        <v>72</v>
      </c>
      <c r="AK2" s="5" t="s">
        <v>72</v>
      </c>
      <c r="AL2" s="5" t="s">
        <v>72</v>
      </c>
      <c r="AM2" s="5" t="s">
        <v>72</v>
      </c>
      <c r="AN2" s="5" t="s">
        <v>72</v>
      </c>
      <c r="AO2" s="5" t="s">
        <v>72</v>
      </c>
      <c r="AP2" s="5" t="s">
        <v>72</v>
      </c>
      <c r="AQ2" s="5" t="s">
        <v>72</v>
      </c>
      <c r="AR2" s="5" t="s">
        <v>72</v>
      </c>
      <c r="AS2" s="5" t="s">
        <v>72</v>
      </c>
      <c r="AT2" s="5">
        <v>0</v>
      </c>
      <c r="AU2" s="5">
        <v>3791.1636451044701</v>
      </c>
      <c r="AV2" s="5">
        <v>3791.1636451044692</v>
      </c>
      <c r="AW2" s="4" t="s">
        <v>72</v>
      </c>
      <c r="AX2" s="4" t="s">
        <v>72</v>
      </c>
      <c r="AY2" s="5" t="s">
        <v>72</v>
      </c>
      <c r="AZ2" s="5" t="s">
        <v>72</v>
      </c>
      <c r="BA2" s="5">
        <v>9.7285263240337372E-2</v>
      </c>
      <c r="BB2" s="5">
        <v>0</v>
      </c>
      <c r="BC2" s="5" t="s">
        <v>72</v>
      </c>
      <c r="BD2" s="5" t="s">
        <v>72</v>
      </c>
      <c r="BE2" s="5" t="s">
        <v>72</v>
      </c>
      <c r="BF2" s="5" t="s">
        <v>72</v>
      </c>
      <c r="BG2" s="5" t="s">
        <v>72</v>
      </c>
      <c r="BH2" s="5" t="s">
        <v>72</v>
      </c>
      <c r="BI2" s="5" t="s">
        <v>72</v>
      </c>
      <c r="BJ2" s="5" t="s">
        <v>72</v>
      </c>
      <c r="BK2" s="5" t="s">
        <v>72</v>
      </c>
      <c r="BL2" s="5" t="s">
        <v>72</v>
      </c>
      <c r="BM2" s="5" t="s">
        <v>72</v>
      </c>
      <c r="BN2" s="5" t="s">
        <v>72</v>
      </c>
    </row>
    <row r="3" spans="1:66" s="7" customFormat="1" x14ac:dyDescent="0.2">
      <c r="A3" s="8" t="s">
        <v>105</v>
      </c>
      <c r="B3" s="8" t="s">
        <v>87</v>
      </c>
      <c r="C3" s="8" t="s">
        <v>91</v>
      </c>
      <c r="D3" s="14">
        <f t="shared" si="0"/>
        <v>0</v>
      </c>
      <c r="E3" s="9">
        <v>0</v>
      </c>
      <c r="F3" s="8" t="s">
        <v>67</v>
      </c>
      <c r="G3" s="8" t="s">
        <v>68</v>
      </c>
      <c r="H3" s="8" t="s">
        <v>69</v>
      </c>
      <c r="I3" s="8" t="s">
        <v>69</v>
      </c>
      <c r="J3" s="8" t="s">
        <v>70</v>
      </c>
      <c r="K3" s="8" t="s">
        <v>71</v>
      </c>
      <c r="L3" s="9">
        <v>0</v>
      </c>
      <c r="M3" s="9" t="s">
        <v>72</v>
      </c>
      <c r="N3" s="9" t="s">
        <v>72</v>
      </c>
      <c r="O3" s="9">
        <v>0.23905222117900848</v>
      </c>
      <c r="P3" s="9">
        <v>0</v>
      </c>
      <c r="Q3" s="10">
        <v>14746</v>
      </c>
      <c r="R3" s="10">
        <v>0</v>
      </c>
      <c r="S3" s="10">
        <v>14746</v>
      </c>
      <c r="T3" s="9">
        <v>0</v>
      </c>
      <c r="U3" s="9">
        <v>0</v>
      </c>
      <c r="V3" s="9">
        <v>0</v>
      </c>
      <c r="W3" s="9">
        <v>0</v>
      </c>
      <c r="X3" s="9" t="s">
        <v>72</v>
      </c>
      <c r="Y3" s="9" t="s">
        <v>72</v>
      </c>
      <c r="Z3" s="9" t="s">
        <v>72</v>
      </c>
      <c r="AA3" s="9" t="s">
        <v>72</v>
      </c>
      <c r="AB3" s="9" t="s">
        <v>72</v>
      </c>
      <c r="AC3" s="9" t="s">
        <v>72</v>
      </c>
      <c r="AD3" s="9" t="s">
        <v>72</v>
      </c>
      <c r="AE3" s="9" t="s">
        <v>72</v>
      </c>
      <c r="AF3" s="9">
        <v>5081.60205078125</v>
      </c>
      <c r="AG3" s="9" t="s">
        <v>72</v>
      </c>
      <c r="AH3" s="9" t="s">
        <v>72</v>
      </c>
      <c r="AI3" s="8" t="s">
        <v>72</v>
      </c>
      <c r="AJ3" s="9" t="s">
        <v>72</v>
      </c>
      <c r="AK3" s="9" t="s">
        <v>72</v>
      </c>
      <c r="AL3" s="9" t="s">
        <v>72</v>
      </c>
      <c r="AM3" s="9" t="s">
        <v>72</v>
      </c>
      <c r="AN3" s="9" t="s">
        <v>72</v>
      </c>
      <c r="AO3" s="9" t="s">
        <v>72</v>
      </c>
      <c r="AP3" s="9" t="s">
        <v>72</v>
      </c>
      <c r="AQ3" s="9" t="s">
        <v>72</v>
      </c>
      <c r="AR3" s="9" t="s">
        <v>72</v>
      </c>
      <c r="AS3" s="9" t="s">
        <v>72</v>
      </c>
      <c r="AT3" s="9">
        <v>0</v>
      </c>
      <c r="AU3" s="9">
        <v>4329.3450998264625</v>
      </c>
      <c r="AV3" s="9">
        <v>4329.3450998265107</v>
      </c>
      <c r="AW3" s="8" t="s">
        <v>72</v>
      </c>
      <c r="AX3" s="8" t="s">
        <v>72</v>
      </c>
      <c r="AY3" s="9" t="s">
        <v>72</v>
      </c>
      <c r="AZ3" s="9" t="s">
        <v>72</v>
      </c>
      <c r="BA3" s="9">
        <v>0.10922711342573166</v>
      </c>
      <c r="BB3" s="9">
        <v>0</v>
      </c>
      <c r="BC3" s="9" t="s">
        <v>72</v>
      </c>
      <c r="BD3" s="9" t="s">
        <v>72</v>
      </c>
      <c r="BE3" s="9" t="s">
        <v>72</v>
      </c>
      <c r="BF3" s="9" t="s">
        <v>72</v>
      </c>
      <c r="BG3" s="9" t="s">
        <v>72</v>
      </c>
      <c r="BH3" s="9" t="s">
        <v>72</v>
      </c>
      <c r="BI3" s="9" t="s">
        <v>72</v>
      </c>
      <c r="BJ3" s="9" t="s">
        <v>72</v>
      </c>
      <c r="BK3" s="9" t="s">
        <v>72</v>
      </c>
      <c r="BL3" s="9" t="s">
        <v>72</v>
      </c>
      <c r="BM3" s="9" t="s">
        <v>72</v>
      </c>
      <c r="BN3" s="9" t="s">
        <v>72</v>
      </c>
    </row>
    <row r="4" spans="1:66" s="7" customFormat="1" x14ac:dyDescent="0.2">
      <c r="A4" s="4" t="s">
        <v>88</v>
      </c>
      <c r="B4" s="4" t="s">
        <v>89</v>
      </c>
      <c r="C4" s="4" t="s">
        <v>66</v>
      </c>
      <c r="D4" s="13">
        <f t="shared" si="0"/>
        <v>256.1322021484375</v>
      </c>
      <c r="E4" s="5">
        <v>64.033050537109375</v>
      </c>
      <c r="F4" s="4" t="s">
        <v>67</v>
      </c>
      <c r="G4" s="4" t="s">
        <v>68</v>
      </c>
      <c r="H4" s="4" t="s">
        <v>69</v>
      </c>
      <c r="I4" s="4" t="s">
        <v>69</v>
      </c>
      <c r="J4" s="4" t="s">
        <v>70</v>
      </c>
      <c r="K4" s="4" t="s">
        <v>71</v>
      </c>
      <c r="L4" s="5">
        <v>1280.6610107421875</v>
      </c>
      <c r="M4" s="5" t="s">
        <v>72</v>
      </c>
      <c r="N4" s="5" t="s">
        <v>72</v>
      </c>
      <c r="O4" s="5">
        <v>68.867103576660156</v>
      </c>
      <c r="P4" s="5">
        <v>59.218780517578125</v>
      </c>
      <c r="Q4" s="6">
        <v>12780</v>
      </c>
      <c r="R4" s="6">
        <v>677</v>
      </c>
      <c r="S4" s="6">
        <v>12103</v>
      </c>
      <c r="T4" s="5">
        <v>0</v>
      </c>
      <c r="U4" s="5">
        <v>0</v>
      </c>
      <c r="V4" s="5">
        <v>0</v>
      </c>
      <c r="W4" s="5">
        <v>0</v>
      </c>
      <c r="X4" s="5" t="s">
        <v>72</v>
      </c>
      <c r="Y4" s="5" t="s">
        <v>72</v>
      </c>
      <c r="Z4" s="5" t="s">
        <v>72</v>
      </c>
      <c r="AA4" s="5" t="s">
        <v>72</v>
      </c>
      <c r="AB4" s="5" t="s">
        <v>72</v>
      </c>
      <c r="AC4" s="5" t="s">
        <v>72</v>
      </c>
      <c r="AD4" s="5" t="s">
        <v>72</v>
      </c>
      <c r="AE4" s="5" t="s">
        <v>72</v>
      </c>
      <c r="AF4" s="5">
        <v>4834.54345703125</v>
      </c>
      <c r="AG4" s="5" t="s">
        <v>72</v>
      </c>
      <c r="AH4" s="5" t="s">
        <v>72</v>
      </c>
      <c r="AI4" s="4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5" t="s">
        <v>72</v>
      </c>
      <c r="AP4" s="5" t="s">
        <v>72</v>
      </c>
      <c r="AQ4" s="5" t="s">
        <v>72</v>
      </c>
      <c r="AR4" s="5" t="s">
        <v>72</v>
      </c>
      <c r="AS4" s="5" t="s">
        <v>72</v>
      </c>
      <c r="AT4" s="5">
        <v>5954.1586921274929</v>
      </c>
      <c r="AU4" s="5">
        <v>3891.6378697591763</v>
      </c>
      <c r="AV4" s="5">
        <v>4000.8966018987189</v>
      </c>
      <c r="AW4" s="4" t="s">
        <v>72</v>
      </c>
      <c r="AX4" s="4" t="s">
        <v>72</v>
      </c>
      <c r="AY4" s="5" t="s">
        <v>72</v>
      </c>
      <c r="AZ4" s="5" t="s">
        <v>72</v>
      </c>
      <c r="BA4" s="5">
        <v>66.496925354003906</v>
      </c>
      <c r="BB4" s="5">
        <v>61.574329376220703</v>
      </c>
      <c r="BC4" s="5" t="s">
        <v>72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72</v>
      </c>
      <c r="BK4" s="5" t="s">
        <v>72</v>
      </c>
      <c r="BL4" s="5" t="s">
        <v>72</v>
      </c>
      <c r="BM4" s="5" t="s">
        <v>72</v>
      </c>
      <c r="BN4" s="5" t="s">
        <v>72</v>
      </c>
    </row>
    <row r="5" spans="1:66" s="7" customFormat="1" x14ac:dyDescent="0.2">
      <c r="A5" s="8" t="s">
        <v>106</v>
      </c>
      <c r="B5" s="8" t="s">
        <v>89</v>
      </c>
      <c r="C5" s="8" t="s">
        <v>91</v>
      </c>
      <c r="D5" s="14">
        <f t="shared" si="0"/>
        <v>250.8609619140625</v>
      </c>
      <c r="E5" s="9">
        <v>62.715240478515625</v>
      </c>
      <c r="F5" s="8" t="s">
        <v>67</v>
      </c>
      <c r="G5" s="8" t="s">
        <v>68</v>
      </c>
      <c r="H5" s="8" t="s">
        <v>69</v>
      </c>
      <c r="I5" s="8" t="s">
        <v>69</v>
      </c>
      <c r="J5" s="8" t="s">
        <v>70</v>
      </c>
      <c r="K5" s="8" t="s">
        <v>71</v>
      </c>
      <c r="L5" s="9">
        <v>1254.3048095703125</v>
      </c>
      <c r="M5" s="9" t="s">
        <v>72</v>
      </c>
      <c r="N5" s="9" t="s">
        <v>72</v>
      </c>
      <c r="O5" s="9">
        <v>67.218849182128906</v>
      </c>
      <c r="P5" s="9">
        <v>58.228801727294922</v>
      </c>
      <c r="Q5" s="10">
        <v>14409</v>
      </c>
      <c r="R5" s="10">
        <v>748</v>
      </c>
      <c r="S5" s="10">
        <v>13661</v>
      </c>
      <c r="T5" s="9">
        <v>0</v>
      </c>
      <c r="U5" s="9">
        <v>0</v>
      </c>
      <c r="V5" s="9">
        <v>0</v>
      </c>
      <c r="W5" s="9">
        <v>0</v>
      </c>
      <c r="X5" s="9" t="s">
        <v>72</v>
      </c>
      <c r="Y5" s="9" t="s">
        <v>72</v>
      </c>
      <c r="Z5" s="9" t="s">
        <v>72</v>
      </c>
      <c r="AA5" s="9" t="s">
        <v>72</v>
      </c>
      <c r="AB5" s="9" t="s">
        <v>72</v>
      </c>
      <c r="AC5" s="9" t="s">
        <v>72</v>
      </c>
      <c r="AD5" s="9" t="s">
        <v>72</v>
      </c>
      <c r="AE5" s="9" t="s">
        <v>72</v>
      </c>
      <c r="AF5" s="9">
        <v>5081.60205078125</v>
      </c>
      <c r="AG5" s="9" t="s">
        <v>72</v>
      </c>
      <c r="AH5" s="9" t="s">
        <v>72</v>
      </c>
      <c r="AI5" s="8" t="s">
        <v>72</v>
      </c>
      <c r="AJ5" s="9" t="s">
        <v>72</v>
      </c>
      <c r="AK5" s="9" t="s">
        <v>72</v>
      </c>
      <c r="AL5" s="9" t="s">
        <v>72</v>
      </c>
      <c r="AM5" s="9" t="s">
        <v>72</v>
      </c>
      <c r="AN5" s="9" t="s">
        <v>72</v>
      </c>
      <c r="AO5" s="9" t="s">
        <v>72</v>
      </c>
      <c r="AP5" s="9" t="s">
        <v>72</v>
      </c>
      <c r="AQ5" s="9" t="s">
        <v>72</v>
      </c>
      <c r="AR5" s="9" t="s">
        <v>72</v>
      </c>
      <c r="AS5" s="9" t="s">
        <v>72</v>
      </c>
      <c r="AT5" s="9">
        <v>6002.2224075398981</v>
      </c>
      <c r="AU5" s="9">
        <v>4419.9132340553169</v>
      </c>
      <c r="AV5" s="9">
        <v>4502.0540669907623</v>
      </c>
      <c r="AW5" s="8" t="s">
        <v>72</v>
      </c>
      <c r="AX5" s="8" t="s">
        <v>72</v>
      </c>
      <c r="AY5" s="9" t="s">
        <v>72</v>
      </c>
      <c r="AZ5" s="9" t="s">
        <v>72</v>
      </c>
      <c r="BA5" s="9">
        <v>65.010848999023438</v>
      </c>
      <c r="BB5" s="9">
        <v>60.424102783203125</v>
      </c>
      <c r="BC5" s="9" t="s">
        <v>72</v>
      </c>
      <c r="BD5" s="9" t="s">
        <v>72</v>
      </c>
      <c r="BE5" s="9" t="s">
        <v>72</v>
      </c>
      <c r="BF5" s="9" t="s">
        <v>72</v>
      </c>
      <c r="BG5" s="9" t="s">
        <v>72</v>
      </c>
      <c r="BH5" s="9" t="s">
        <v>72</v>
      </c>
      <c r="BI5" s="9" t="s">
        <v>72</v>
      </c>
      <c r="BJ5" s="9" t="s">
        <v>72</v>
      </c>
      <c r="BK5" s="9" t="s">
        <v>72</v>
      </c>
      <c r="BL5" s="9" t="s">
        <v>72</v>
      </c>
      <c r="BM5" s="9" t="s">
        <v>72</v>
      </c>
      <c r="BN5" s="9" t="s">
        <v>72</v>
      </c>
    </row>
    <row r="6" spans="1:66" s="7" customFormat="1" x14ac:dyDescent="0.2">
      <c r="A6" s="4" t="s">
        <v>84</v>
      </c>
      <c r="B6" s="4" t="s">
        <v>120</v>
      </c>
      <c r="C6" s="4" t="s">
        <v>66</v>
      </c>
      <c r="D6" s="13">
        <f t="shared" si="0"/>
        <v>4000000</v>
      </c>
      <c r="E6" s="5">
        <v>1000000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71</v>
      </c>
      <c r="L6" s="5">
        <v>20000000</v>
      </c>
      <c r="M6" s="5" t="s">
        <v>72</v>
      </c>
      <c r="N6" s="5" t="s">
        <v>72</v>
      </c>
      <c r="O6" s="5">
        <v>1000000</v>
      </c>
      <c r="P6" s="5">
        <v>10122.3916015625</v>
      </c>
      <c r="Q6" s="6">
        <v>16339</v>
      </c>
      <c r="R6" s="6">
        <v>16339</v>
      </c>
      <c r="S6" s="6">
        <v>0</v>
      </c>
      <c r="T6" s="5">
        <v>0</v>
      </c>
      <c r="U6" s="5">
        <v>0</v>
      </c>
      <c r="V6" s="5">
        <v>0</v>
      </c>
      <c r="W6" s="5">
        <v>0</v>
      </c>
      <c r="X6" s="5" t="s">
        <v>72</v>
      </c>
      <c r="Y6" s="5" t="s">
        <v>72</v>
      </c>
      <c r="Z6" s="5" t="s">
        <v>72</v>
      </c>
      <c r="AA6" s="5" t="s">
        <v>72</v>
      </c>
      <c r="AB6" s="5" t="s">
        <v>72</v>
      </c>
      <c r="AC6" s="5" t="s">
        <v>72</v>
      </c>
      <c r="AD6" s="5" t="s">
        <v>72</v>
      </c>
      <c r="AE6" s="5" t="s">
        <v>72</v>
      </c>
      <c r="AF6" s="5">
        <v>4834.54345703125</v>
      </c>
      <c r="AG6" s="5" t="s">
        <v>72</v>
      </c>
      <c r="AH6" s="5" t="s">
        <v>72</v>
      </c>
      <c r="AI6" s="4" t="s">
        <v>72</v>
      </c>
      <c r="AJ6" s="5" t="s">
        <v>72</v>
      </c>
      <c r="AK6" s="5" t="s">
        <v>72</v>
      </c>
      <c r="AL6" s="5" t="s">
        <v>72</v>
      </c>
      <c r="AM6" s="5" t="s">
        <v>72</v>
      </c>
      <c r="AN6" s="5" t="s">
        <v>72</v>
      </c>
      <c r="AO6" s="5" t="s">
        <v>72</v>
      </c>
      <c r="AP6" s="5" t="s">
        <v>72</v>
      </c>
      <c r="AQ6" s="5" t="s">
        <v>72</v>
      </c>
      <c r="AR6" s="5" t="s">
        <v>72</v>
      </c>
      <c r="AS6" s="5" t="s">
        <v>72</v>
      </c>
      <c r="AT6" s="5">
        <v>6049.2706371820777</v>
      </c>
      <c r="AU6" s="5">
        <v>0</v>
      </c>
      <c r="AV6" s="5">
        <v>6049.2706371820714</v>
      </c>
      <c r="AW6" s="4" t="s">
        <v>72</v>
      </c>
      <c r="AX6" s="4" t="s">
        <v>72</v>
      </c>
      <c r="AY6" s="5" t="s">
        <v>72</v>
      </c>
      <c r="AZ6" s="5" t="s">
        <v>72</v>
      </c>
      <c r="BA6" s="5">
        <v>1000000</v>
      </c>
      <c r="BB6" s="5">
        <v>11043.7998046875</v>
      </c>
      <c r="BC6" s="5" t="s">
        <v>72</v>
      </c>
      <c r="BD6" s="5" t="s">
        <v>72</v>
      </c>
      <c r="BE6" s="5" t="s">
        <v>72</v>
      </c>
      <c r="BF6" s="5" t="s">
        <v>72</v>
      </c>
      <c r="BG6" s="5" t="s">
        <v>72</v>
      </c>
      <c r="BH6" s="5" t="s">
        <v>72</v>
      </c>
      <c r="BI6" s="5" t="s">
        <v>72</v>
      </c>
      <c r="BJ6" s="5" t="s">
        <v>72</v>
      </c>
      <c r="BK6" s="5" t="s">
        <v>72</v>
      </c>
      <c r="BL6" s="5" t="s">
        <v>72</v>
      </c>
      <c r="BM6" s="5" t="s">
        <v>72</v>
      </c>
      <c r="BN6" s="5" t="s">
        <v>72</v>
      </c>
    </row>
    <row r="7" spans="1:66" s="7" customFormat="1" x14ac:dyDescent="0.2">
      <c r="A7" s="8" t="s">
        <v>103</v>
      </c>
      <c r="B7" s="8" t="s">
        <v>120</v>
      </c>
      <c r="C7" s="8" t="s">
        <v>91</v>
      </c>
      <c r="D7" s="14">
        <f t="shared" si="0"/>
        <v>4000000</v>
      </c>
      <c r="E7" s="9">
        <v>1000000</v>
      </c>
      <c r="F7" s="8" t="s">
        <v>67</v>
      </c>
      <c r="G7" s="8" t="s">
        <v>68</v>
      </c>
      <c r="H7" s="8" t="s">
        <v>69</v>
      </c>
      <c r="I7" s="8" t="s">
        <v>69</v>
      </c>
      <c r="J7" s="8" t="s">
        <v>70</v>
      </c>
      <c r="K7" s="8" t="s">
        <v>71</v>
      </c>
      <c r="L7" s="9">
        <v>20000000</v>
      </c>
      <c r="M7" s="9" t="s">
        <v>72</v>
      </c>
      <c r="N7" s="9" t="s">
        <v>72</v>
      </c>
      <c r="O7" s="9">
        <v>1000000</v>
      </c>
      <c r="P7" s="9">
        <v>10124.548828125</v>
      </c>
      <c r="Q7" s="10">
        <v>16369</v>
      </c>
      <c r="R7" s="10">
        <v>16369</v>
      </c>
      <c r="S7" s="10">
        <v>0</v>
      </c>
      <c r="T7" s="9">
        <v>0</v>
      </c>
      <c r="U7" s="9">
        <v>0</v>
      </c>
      <c r="V7" s="9">
        <v>0</v>
      </c>
      <c r="W7" s="9">
        <v>0</v>
      </c>
      <c r="X7" s="9" t="s">
        <v>72</v>
      </c>
      <c r="Y7" s="9" t="s">
        <v>72</v>
      </c>
      <c r="Z7" s="9" t="s">
        <v>72</v>
      </c>
      <c r="AA7" s="9" t="s">
        <v>72</v>
      </c>
      <c r="AB7" s="9" t="s">
        <v>72</v>
      </c>
      <c r="AC7" s="9" t="s">
        <v>72</v>
      </c>
      <c r="AD7" s="9" t="s">
        <v>72</v>
      </c>
      <c r="AE7" s="9" t="s">
        <v>72</v>
      </c>
      <c r="AF7" s="9">
        <v>5081.60205078125</v>
      </c>
      <c r="AG7" s="9" t="s">
        <v>72</v>
      </c>
      <c r="AH7" s="9" t="s">
        <v>72</v>
      </c>
      <c r="AI7" s="8" t="s">
        <v>72</v>
      </c>
      <c r="AJ7" s="9" t="s">
        <v>72</v>
      </c>
      <c r="AK7" s="9" t="s">
        <v>72</v>
      </c>
      <c r="AL7" s="9" t="s">
        <v>72</v>
      </c>
      <c r="AM7" s="9" t="s">
        <v>72</v>
      </c>
      <c r="AN7" s="9" t="s">
        <v>72</v>
      </c>
      <c r="AO7" s="9" t="s">
        <v>72</v>
      </c>
      <c r="AP7" s="9" t="s">
        <v>72</v>
      </c>
      <c r="AQ7" s="9" t="s">
        <v>72</v>
      </c>
      <c r="AR7" s="9" t="s">
        <v>72</v>
      </c>
      <c r="AS7" s="9" t="s">
        <v>72</v>
      </c>
      <c r="AT7" s="9">
        <v>5909.0556429132912</v>
      </c>
      <c r="AU7" s="9">
        <v>0</v>
      </c>
      <c r="AV7" s="9">
        <v>5909.0556429132894</v>
      </c>
      <c r="AW7" s="8" t="s">
        <v>72</v>
      </c>
      <c r="AX7" s="8" t="s">
        <v>72</v>
      </c>
      <c r="AY7" s="9" t="s">
        <v>72</v>
      </c>
      <c r="AZ7" s="9" t="s">
        <v>72</v>
      </c>
      <c r="BA7" s="9">
        <v>1000000</v>
      </c>
      <c r="BB7" s="9">
        <v>11045.95703125</v>
      </c>
      <c r="BC7" s="9" t="s">
        <v>72</v>
      </c>
      <c r="BD7" s="9" t="s">
        <v>72</v>
      </c>
      <c r="BE7" s="9" t="s">
        <v>72</v>
      </c>
      <c r="BF7" s="9" t="s">
        <v>72</v>
      </c>
      <c r="BG7" s="9" t="s">
        <v>72</v>
      </c>
      <c r="BH7" s="9" t="s">
        <v>72</v>
      </c>
      <c r="BI7" s="9" t="s">
        <v>72</v>
      </c>
      <c r="BJ7" s="9" t="s">
        <v>72</v>
      </c>
      <c r="BK7" s="9" t="s">
        <v>72</v>
      </c>
      <c r="BL7" s="9" t="s">
        <v>72</v>
      </c>
      <c r="BM7" s="9" t="s">
        <v>72</v>
      </c>
      <c r="BN7" s="9" t="s">
        <v>72</v>
      </c>
    </row>
    <row r="8" spans="1:66" s="7" customFormat="1" x14ac:dyDescent="0.2">
      <c r="A8" s="4" t="s">
        <v>85</v>
      </c>
      <c r="B8" s="4" t="s">
        <v>121</v>
      </c>
      <c r="C8" s="4" t="s">
        <v>66</v>
      </c>
      <c r="D8" s="13">
        <f t="shared" si="0"/>
        <v>4000000</v>
      </c>
      <c r="E8" s="5">
        <v>1000000</v>
      </c>
      <c r="F8" s="4" t="s">
        <v>67</v>
      </c>
      <c r="G8" s="4" t="s">
        <v>68</v>
      </c>
      <c r="H8" s="4" t="s">
        <v>69</v>
      </c>
      <c r="I8" s="4" t="s">
        <v>69</v>
      </c>
      <c r="J8" s="4" t="s">
        <v>70</v>
      </c>
      <c r="K8" s="4" t="s">
        <v>71</v>
      </c>
      <c r="L8" s="5">
        <v>20000000</v>
      </c>
      <c r="M8" s="5" t="s">
        <v>72</v>
      </c>
      <c r="N8" s="5" t="s">
        <v>72</v>
      </c>
      <c r="O8" s="5">
        <v>1000000</v>
      </c>
      <c r="P8" s="5">
        <v>9996.5068359375</v>
      </c>
      <c r="Q8" s="6">
        <v>14681</v>
      </c>
      <c r="R8" s="6">
        <v>14681</v>
      </c>
      <c r="S8" s="6">
        <v>0</v>
      </c>
      <c r="T8" s="5">
        <v>0</v>
      </c>
      <c r="U8" s="5">
        <v>0</v>
      </c>
      <c r="V8" s="5">
        <v>0</v>
      </c>
      <c r="W8" s="5">
        <v>0</v>
      </c>
      <c r="X8" s="5" t="s">
        <v>72</v>
      </c>
      <c r="Y8" s="5" t="s">
        <v>72</v>
      </c>
      <c r="Z8" s="5" t="s">
        <v>72</v>
      </c>
      <c r="AA8" s="5" t="s">
        <v>72</v>
      </c>
      <c r="AB8" s="5" t="s">
        <v>72</v>
      </c>
      <c r="AC8" s="5" t="s">
        <v>72</v>
      </c>
      <c r="AD8" s="5" t="s">
        <v>72</v>
      </c>
      <c r="AE8" s="5" t="s">
        <v>72</v>
      </c>
      <c r="AF8" s="5">
        <v>4834.54345703125</v>
      </c>
      <c r="AG8" s="5" t="s">
        <v>72</v>
      </c>
      <c r="AH8" s="5" t="s">
        <v>72</v>
      </c>
      <c r="AI8" s="4" t="s">
        <v>72</v>
      </c>
      <c r="AJ8" s="5" t="s">
        <v>72</v>
      </c>
      <c r="AK8" s="5" t="s">
        <v>72</v>
      </c>
      <c r="AL8" s="5" t="s">
        <v>72</v>
      </c>
      <c r="AM8" s="5" t="s">
        <v>72</v>
      </c>
      <c r="AN8" s="5" t="s">
        <v>72</v>
      </c>
      <c r="AO8" s="5" t="s">
        <v>72</v>
      </c>
      <c r="AP8" s="5" t="s">
        <v>72</v>
      </c>
      <c r="AQ8" s="5" t="s">
        <v>72</v>
      </c>
      <c r="AR8" s="5" t="s">
        <v>72</v>
      </c>
      <c r="AS8" s="5" t="s">
        <v>72</v>
      </c>
      <c r="AT8" s="5">
        <v>6240.2652122841064</v>
      </c>
      <c r="AU8" s="5">
        <v>0</v>
      </c>
      <c r="AV8" s="5">
        <v>6240.2652122841082</v>
      </c>
      <c r="AW8" s="4" t="s">
        <v>72</v>
      </c>
      <c r="AX8" s="4" t="s">
        <v>72</v>
      </c>
      <c r="AY8" s="5" t="s">
        <v>72</v>
      </c>
      <c r="AZ8" s="5" t="s">
        <v>72</v>
      </c>
      <c r="BA8" s="5">
        <v>1000000</v>
      </c>
      <c r="BB8" s="5">
        <v>10917.916015625</v>
      </c>
      <c r="BC8" s="5" t="s">
        <v>72</v>
      </c>
      <c r="BD8" s="5" t="s">
        <v>72</v>
      </c>
      <c r="BE8" s="5" t="s">
        <v>72</v>
      </c>
      <c r="BF8" s="5" t="s">
        <v>72</v>
      </c>
      <c r="BG8" s="5" t="s">
        <v>72</v>
      </c>
      <c r="BH8" s="5" t="s">
        <v>72</v>
      </c>
      <c r="BI8" s="5" t="s">
        <v>72</v>
      </c>
      <c r="BJ8" s="5" t="s">
        <v>72</v>
      </c>
      <c r="BK8" s="5" t="s">
        <v>72</v>
      </c>
      <c r="BL8" s="5" t="s">
        <v>72</v>
      </c>
      <c r="BM8" s="5" t="s">
        <v>72</v>
      </c>
      <c r="BN8" s="5" t="s">
        <v>72</v>
      </c>
    </row>
    <row r="9" spans="1:66" s="7" customFormat="1" x14ac:dyDescent="0.2">
      <c r="A9" s="8" t="s">
        <v>104</v>
      </c>
      <c r="B9" s="8" t="s">
        <v>121</v>
      </c>
      <c r="C9" s="8" t="s">
        <v>91</v>
      </c>
      <c r="D9" s="14">
        <f t="shared" si="0"/>
        <v>4000000</v>
      </c>
      <c r="E9" s="9">
        <v>1000000</v>
      </c>
      <c r="F9" s="8" t="s">
        <v>67</v>
      </c>
      <c r="G9" s="8" t="s">
        <v>68</v>
      </c>
      <c r="H9" s="8" t="s">
        <v>69</v>
      </c>
      <c r="I9" s="8" t="s">
        <v>69</v>
      </c>
      <c r="J9" s="8" t="s">
        <v>70</v>
      </c>
      <c r="K9" s="8" t="s">
        <v>71</v>
      </c>
      <c r="L9" s="9">
        <v>20000000</v>
      </c>
      <c r="M9" s="9" t="s">
        <v>72</v>
      </c>
      <c r="N9" s="9" t="s">
        <v>72</v>
      </c>
      <c r="O9" s="9">
        <v>1000000</v>
      </c>
      <c r="P9" s="9">
        <v>10044.86328125</v>
      </c>
      <c r="Q9" s="10">
        <v>15297</v>
      </c>
      <c r="R9" s="10">
        <v>15297</v>
      </c>
      <c r="S9" s="10">
        <v>0</v>
      </c>
      <c r="T9" s="9">
        <v>0</v>
      </c>
      <c r="U9" s="9">
        <v>0</v>
      </c>
      <c r="V9" s="9">
        <v>0</v>
      </c>
      <c r="W9" s="9">
        <v>0</v>
      </c>
      <c r="X9" s="9" t="s">
        <v>72</v>
      </c>
      <c r="Y9" s="9" t="s">
        <v>72</v>
      </c>
      <c r="Z9" s="9" t="s">
        <v>72</v>
      </c>
      <c r="AA9" s="9" t="s">
        <v>72</v>
      </c>
      <c r="AB9" s="9" t="s">
        <v>72</v>
      </c>
      <c r="AC9" s="9" t="s">
        <v>72</v>
      </c>
      <c r="AD9" s="9" t="s">
        <v>72</v>
      </c>
      <c r="AE9" s="9" t="s">
        <v>72</v>
      </c>
      <c r="AF9" s="9">
        <v>5081.60205078125</v>
      </c>
      <c r="AG9" s="9" t="s">
        <v>72</v>
      </c>
      <c r="AH9" s="9" t="s">
        <v>72</v>
      </c>
      <c r="AI9" s="8" t="s">
        <v>72</v>
      </c>
      <c r="AJ9" s="9" t="s">
        <v>72</v>
      </c>
      <c r="AK9" s="9" t="s">
        <v>72</v>
      </c>
      <c r="AL9" s="9" t="s">
        <v>72</v>
      </c>
      <c r="AM9" s="9" t="s">
        <v>72</v>
      </c>
      <c r="AN9" s="9" t="s">
        <v>72</v>
      </c>
      <c r="AO9" s="9" t="s">
        <v>72</v>
      </c>
      <c r="AP9" s="9" t="s">
        <v>72</v>
      </c>
      <c r="AQ9" s="9" t="s">
        <v>72</v>
      </c>
      <c r="AR9" s="9" t="s">
        <v>72</v>
      </c>
      <c r="AS9" s="9" t="s">
        <v>72</v>
      </c>
      <c r="AT9" s="9">
        <v>6074.3931388009596</v>
      </c>
      <c r="AU9" s="9">
        <v>0</v>
      </c>
      <c r="AV9" s="9">
        <v>6074.393138800966</v>
      </c>
      <c r="AW9" s="8" t="s">
        <v>72</v>
      </c>
      <c r="AX9" s="8" t="s">
        <v>72</v>
      </c>
      <c r="AY9" s="9" t="s">
        <v>72</v>
      </c>
      <c r="AZ9" s="9" t="s">
        <v>72</v>
      </c>
      <c r="BA9" s="9">
        <v>1000000</v>
      </c>
      <c r="BB9" s="9">
        <v>10966.271484375</v>
      </c>
      <c r="BC9" s="9" t="s">
        <v>72</v>
      </c>
      <c r="BD9" s="9" t="s">
        <v>72</v>
      </c>
      <c r="BE9" s="9" t="s">
        <v>72</v>
      </c>
      <c r="BF9" s="9" t="s">
        <v>72</v>
      </c>
      <c r="BG9" s="9" t="s">
        <v>72</v>
      </c>
      <c r="BH9" s="9" t="s">
        <v>72</v>
      </c>
      <c r="BI9" s="9" t="s">
        <v>72</v>
      </c>
      <c r="BJ9" s="9" t="s">
        <v>72</v>
      </c>
      <c r="BK9" s="9" t="s">
        <v>72</v>
      </c>
      <c r="BL9" s="9" t="s">
        <v>72</v>
      </c>
      <c r="BM9" s="9" t="s">
        <v>72</v>
      </c>
      <c r="BN9" s="9" t="s">
        <v>72</v>
      </c>
    </row>
    <row r="10" spans="1:66" s="7" customFormat="1" x14ac:dyDescent="0.2">
      <c r="A10" s="4" t="s">
        <v>81</v>
      </c>
      <c r="B10" s="4" t="s">
        <v>117</v>
      </c>
      <c r="C10" s="4" t="s">
        <v>66</v>
      </c>
      <c r="D10" s="13">
        <f t="shared" si="0"/>
        <v>6.3947319030761722</v>
      </c>
      <c r="E10" s="5">
        <v>1.5986829996109009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71</v>
      </c>
      <c r="L10" s="5">
        <v>31.973659515380859</v>
      </c>
      <c r="M10" s="5" t="s">
        <v>72</v>
      </c>
      <c r="N10" s="5" t="s">
        <v>72</v>
      </c>
      <c r="O10" s="5">
        <v>2.409965991973877</v>
      </c>
      <c r="P10" s="5">
        <v>0.9940454363822937</v>
      </c>
      <c r="Q10" s="6">
        <v>14728</v>
      </c>
      <c r="R10" s="6">
        <v>20</v>
      </c>
      <c r="S10" s="6">
        <v>14708</v>
      </c>
      <c r="T10" s="5">
        <v>0</v>
      </c>
      <c r="U10" s="5">
        <v>0</v>
      </c>
      <c r="V10" s="5">
        <v>0</v>
      </c>
      <c r="W10" s="5">
        <v>0</v>
      </c>
      <c r="X10" s="5" t="s">
        <v>72</v>
      </c>
      <c r="Y10" s="5" t="s">
        <v>72</v>
      </c>
      <c r="Z10" s="5" t="s">
        <v>72</v>
      </c>
      <c r="AA10" s="5" t="s">
        <v>72</v>
      </c>
      <c r="AB10" s="5" t="s">
        <v>72</v>
      </c>
      <c r="AC10" s="5" t="s">
        <v>72</v>
      </c>
      <c r="AD10" s="5" t="s">
        <v>72</v>
      </c>
      <c r="AE10" s="5" t="s">
        <v>72</v>
      </c>
      <c r="AF10" s="5">
        <v>4834.54345703125</v>
      </c>
      <c r="AG10" s="5" t="s">
        <v>72</v>
      </c>
      <c r="AH10" s="5" t="s">
        <v>72</v>
      </c>
      <c r="AI10" s="4" t="s">
        <v>72</v>
      </c>
      <c r="AJ10" s="5" t="s">
        <v>72</v>
      </c>
      <c r="AK10" s="5" t="s">
        <v>72</v>
      </c>
      <c r="AL10" s="5" t="s">
        <v>72</v>
      </c>
      <c r="AM10" s="5" t="s">
        <v>72</v>
      </c>
      <c r="AN10" s="5" t="s">
        <v>72</v>
      </c>
      <c r="AO10" s="5" t="s">
        <v>72</v>
      </c>
      <c r="AP10" s="5" t="s">
        <v>72</v>
      </c>
      <c r="AQ10" s="5" t="s">
        <v>72</v>
      </c>
      <c r="AR10" s="5" t="s">
        <v>72</v>
      </c>
      <c r="AS10" s="5" t="s">
        <v>72</v>
      </c>
      <c r="AT10" s="5">
        <v>5955.2188964843754</v>
      </c>
      <c r="AU10" s="5">
        <v>3719.2827885772731</v>
      </c>
      <c r="AV10" s="5">
        <v>3722.3190950790458</v>
      </c>
      <c r="AW10" s="4" t="s">
        <v>72</v>
      </c>
      <c r="AX10" s="4" t="s">
        <v>72</v>
      </c>
      <c r="AY10" s="5" t="s">
        <v>72</v>
      </c>
      <c r="AZ10" s="5" t="s">
        <v>72</v>
      </c>
      <c r="BA10" s="5">
        <v>1.9830904006958008</v>
      </c>
      <c r="BB10" s="5">
        <v>1.2675771713256836</v>
      </c>
      <c r="BC10" s="5" t="s">
        <v>72</v>
      </c>
      <c r="BD10" s="5" t="s">
        <v>72</v>
      </c>
      <c r="BE10" s="5" t="s">
        <v>72</v>
      </c>
      <c r="BF10" s="5" t="s">
        <v>72</v>
      </c>
      <c r="BG10" s="5" t="s">
        <v>72</v>
      </c>
      <c r="BH10" s="5" t="s">
        <v>72</v>
      </c>
      <c r="BI10" s="5" t="s">
        <v>72</v>
      </c>
      <c r="BJ10" s="5" t="s">
        <v>72</v>
      </c>
      <c r="BK10" s="5" t="s">
        <v>72</v>
      </c>
      <c r="BL10" s="5" t="s">
        <v>72</v>
      </c>
      <c r="BM10" s="5" t="s">
        <v>72</v>
      </c>
      <c r="BN10" s="5" t="s">
        <v>72</v>
      </c>
    </row>
    <row r="11" spans="1:66" s="7" customFormat="1" x14ac:dyDescent="0.2">
      <c r="A11" s="8" t="s">
        <v>100</v>
      </c>
      <c r="B11" s="8" t="s">
        <v>117</v>
      </c>
      <c r="C11" s="8" t="s">
        <v>91</v>
      </c>
      <c r="D11" s="14">
        <f t="shared" si="0"/>
        <v>16.642691040039061</v>
      </c>
      <c r="E11" s="9">
        <v>4.160672664642334</v>
      </c>
      <c r="F11" s="8" t="s">
        <v>67</v>
      </c>
      <c r="G11" s="8" t="s">
        <v>68</v>
      </c>
      <c r="H11" s="8" t="s">
        <v>69</v>
      </c>
      <c r="I11" s="8" t="s">
        <v>69</v>
      </c>
      <c r="J11" s="8" t="s">
        <v>70</v>
      </c>
      <c r="K11" s="8" t="s">
        <v>71</v>
      </c>
      <c r="L11" s="9">
        <v>83.213455200195312</v>
      </c>
      <c r="M11" s="9" t="s">
        <v>72</v>
      </c>
      <c r="N11" s="9" t="s">
        <v>72</v>
      </c>
      <c r="O11" s="9">
        <v>5.428105354309082</v>
      </c>
      <c r="P11" s="9">
        <v>3.1084635257720947</v>
      </c>
      <c r="Q11" s="10">
        <v>14163</v>
      </c>
      <c r="R11" s="10">
        <v>50</v>
      </c>
      <c r="S11" s="10">
        <v>14113</v>
      </c>
      <c r="T11" s="9">
        <v>0</v>
      </c>
      <c r="U11" s="9">
        <v>0</v>
      </c>
      <c r="V11" s="9">
        <v>0</v>
      </c>
      <c r="W11" s="9">
        <v>0</v>
      </c>
      <c r="X11" s="9" t="s">
        <v>72</v>
      </c>
      <c r="Y11" s="9" t="s">
        <v>72</v>
      </c>
      <c r="Z11" s="9" t="s">
        <v>72</v>
      </c>
      <c r="AA11" s="9" t="s">
        <v>72</v>
      </c>
      <c r="AB11" s="9" t="s">
        <v>72</v>
      </c>
      <c r="AC11" s="9" t="s">
        <v>72</v>
      </c>
      <c r="AD11" s="9" t="s">
        <v>72</v>
      </c>
      <c r="AE11" s="9" t="s">
        <v>72</v>
      </c>
      <c r="AF11" s="9">
        <v>5081.60205078125</v>
      </c>
      <c r="AG11" s="9" t="s">
        <v>72</v>
      </c>
      <c r="AH11" s="9" t="s">
        <v>72</v>
      </c>
      <c r="AI11" s="8" t="s">
        <v>72</v>
      </c>
      <c r="AJ11" s="9" t="s">
        <v>72</v>
      </c>
      <c r="AK11" s="9" t="s">
        <v>72</v>
      </c>
      <c r="AL11" s="9" t="s">
        <v>72</v>
      </c>
      <c r="AM11" s="9" t="s">
        <v>72</v>
      </c>
      <c r="AN11" s="9" t="s">
        <v>72</v>
      </c>
      <c r="AO11" s="9" t="s">
        <v>72</v>
      </c>
      <c r="AP11" s="9" t="s">
        <v>72</v>
      </c>
      <c r="AQ11" s="9" t="s">
        <v>72</v>
      </c>
      <c r="AR11" s="9" t="s">
        <v>72</v>
      </c>
      <c r="AS11" s="9" t="s">
        <v>72</v>
      </c>
      <c r="AT11" s="9">
        <v>5882.7615527343751</v>
      </c>
      <c r="AU11" s="9">
        <v>4266.0959583715758</v>
      </c>
      <c r="AV11" s="9">
        <v>4271.8033141378828</v>
      </c>
      <c r="AW11" s="8" t="s">
        <v>72</v>
      </c>
      <c r="AX11" s="8" t="s">
        <v>72</v>
      </c>
      <c r="AY11" s="9" t="s">
        <v>72</v>
      </c>
      <c r="AZ11" s="9" t="s">
        <v>72</v>
      </c>
      <c r="BA11" s="9">
        <v>4.7759532928466797</v>
      </c>
      <c r="BB11" s="9">
        <v>3.6008715629577637</v>
      </c>
      <c r="BC11" s="9" t="s">
        <v>72</v>
      </c>
      <c r="BD11" s="9" t="s">
        <v>72</v>
      </c>
      <c r="BE11" s="9" t="s">
        <v>72</v>
      </c>
      <c r="BF11" s="9" t="s">
        <v>72</v>
      </c>
      <c r="BG11" s="9" t="s">
        <v>72</v>
      </c>
      <c r="BH11" s="9" t="s">
        <v>72</v>
      </c>
      <c r="BI11" s="9" t="s">
        <v>72</v>
      </c>
      <c r="BJ11" s="9" t="s">
        <v>72</v>
      </c>
      <c r="BK11" s="9" t="s">
        <v>72</v>
      </c>
      <c r="BL11" s="9" t="s">
        <v>72</v>
      </c>
      <c r="BM11" s="9" t="s">
        <v>72</v>
      </c>
      <c r="BN11" s="9" t="s">
        <v>72</v>
      </c>
    </row>
    <row r="12" spans="1:66" s="7" customFormat="1" x14ac:dyDescent="0.2">
      <c r="A12" s="4" t="s">
        <v>82</v>
      </c>
      <c r="B12" s="4" t="s">
        <v>118</v>
      </c>
      <c r="C12" s="4" t="s">
        <v>66</v>
      </c>
      <c r="D12" s="13">
        <f t="shared" si="0"/>
        <v>5.0809177398681644</v>
      </c>
      <c r="E12" s="5">
        <v>1.2702294588088989</v>
      </c>
      <c r="F12" s="4" t="s">
        <v>67</v>
      </c>
      <c r="G12" s="4" t="s">
        <v>68</v>
      </c>
      <c r="H12" s="4" t="s">
        <v>69</v>
      </c>
      <c r="I12" s="4" t="s">
        <v>69</v>
      </c>
      <c r="J12" s="4" t="s">
        <v>70</v>
      </c>
      <c r="K12" s="4" t="s">
        <v>71</v>
      </c>
      <c r="L12" s="5">
        <v>25.40458869934082</v>
      </c>
      <c r="M12" s="5" t="s">
        <v>72</v>
      </c>
      <c r="N12" s="5" t="s">
        <v>72</v>
      </c>
      <c r="O12" s="5">
        <v>2.0032994747161865</v>
      </c>
      <c r="P12" s="5">
        <v>0.7426002025604248</v>
      </c>
      <c r="Q12" s="6">
        <v>14827</v>
      </c>
      <c r="R12" s="6">
        <v>16</v>
      </c>
      <c r="S12" s="6">
        <v>14811</v>
      </c>
      <c r="T12" s="5">
        <v>0</v>
      </c>
      <c r="U12" s="5">
        <v>0</v>
      </c>
      <c r="V12" s="5">
        <v>0</v>
      </c>
      <c r="W12" s="5">
        <v>0</v>
      </c>
      <c r="X12" s="5" t="s">
        <v>72</v>
      </c>
      <c r="Y12" s="5" t="s">
        <v>72</v>
      </c>
      <c r="Z12" s="5" t="s">
        <v>72</v>
      </c>
      <c r="AA12" s="5" t="s">
        <v>72</v>
      </c>
      <c r="AB12" s="5" t="s">
        <v>72</v>
      </c>
      <c r="AC12" s="5" t="s">
        <v>72</v>
      </c>
      <c r="AD12" s="5" t="s">
        <v>72</v>
      </c>
      <c r="AE12" s="5" t="s">
        <v>72</v>
      </c>
      <c r="AF12" s="5">
        <v>4834.54345703125</v>
      </c>
      <c r="AG12" s="5" t="s">
        <v>72</v>
      </c>
      <c r="AH12" s="5" t="s">
        <v>72</v>
      </c>
      <c r="AI12" s="4" t="s">
        <v>72</v>
      </c>
      <c r="AJ12" s="5" t="s">
        <v>72</v>
      </c>
      <c r="AK12" s="5" t="s">
        <v>72</v>
      </c>
      <c r="AL12" s="5" t="s">
        <v>72</v>
      </c>
      <c r="AM12" s="5" t="s">
        <v>72</v>
      </c>
      <c r="AN12" s="5" t="s">
        <v>72</v>
      </c>
      <c r="AO12" s="5" t="s">
        <v>72</v>
      </c>
      <c r="AP12" s="5" t="s">
        <v>72</v>
      </c>
      <c r="AQ12" s="5" t="s">
        <v>72</v>
      </c>
      <c r="AR12" s="5" t="s">
        <v>72</v>
      </c>
      <c r="AS12" s="5" t="s">
        <v>72</v>
      </c>
      <c r="AT12" s="5">
        <v>5956.6215515136719</v>
      </c>
      <c r="AU12" s="5">
        <v>3735.110948306738</v>
      </c>
      <c r="AV12" s="5">
        <v>3737.5082080120956</v>
      </c>
      <c r="AW12" s="4" t="s">
        <v>72</v>
      </c>
      <c r="AX12" s="4" t="s">
        <v>72</v>
      </c>
      <c r="AY12" s="5" t="s">
        <v>72</v>
      </c>
      <c r="AZ12" s="5" t="s">
        <v>72</v>
      </c>
      <c r="BA12" s="5">
        <v>1.6149364709854126</v>
      </c>
      <c r="BB12" s="5">
        <v>0.97851109504699707</v>
      </c>
      <c r="BC12" s="5" t="s">
        <v>72</v>
      </c>
      <c r="BD12" s="5" t="s">
        <v>72</v>
      </c>
      <c r="BE12" s="5" t="s">
        <v>72</v>
      </c>
      <c r="BF12" s="5" t="s">
        <v>72</v>
      </c>
      <c r="BG12" s="5" t="s">
        <v>72</v>
      </c>
      <c r="BH12" s="5" t="s">
        <v>72</v>
      </c>
      <c r="BI12" s="5" t="s">
        <v>72</v>
      </c>
      <c r="BJ12" s="5" t="s">
        <v>72</v>
      </c>
      <c r="BK12" s="5" t="s">
        <v>72</v>
      </c>
      <c r="BL12" s="5" t="s">
        <v>72</v>
      </c>
      <c r="BM12" s="5" t="s">
        <v>72</v>
      </c>
      <c r="BN12" s="5" t="s">
        <v>72</v>
      </c>
    </row>
    <row r="13" spans="1:66" s="7" customFormat="1" x14ac:dyDescent="0.2">
      <c r="A13" s="8" t="s">
        <v>101</v>
      </c>
      <c r="B13" s="8" t="s">
        <v>118</v>
      </c>
      <c r="C13" s="8" t="s">
        <v>91</v>
      </c>
      <c r="D13" s="14">
        <f t="shared" si="0"/>
        <v>11.913632202148438</v>
      </c>
      <c r="E13" s="9">
        <v>2.9784080982208252</v>
      </c>
      <c r="F13" s="8" t="s">
        <v>67</v>
      </c>
      <c r="G13" s="8" t="s">
        <v>68</v>
      </c>
      <c r="H13" s="8" t="s">
        <v>69</v>
      </c>
      <c r="I13" s="8" t="s">
        <v>69</v>
      </c>
      <c r="J13" s="8" t="s">
        <v>70</v>
      </c>
      <c r="K13" s="8" t="s">
        <v>71</v>
      </c>
      <c r="L13" s="9">
        <v>59.568161010742188</v>
      </c>
      <c r="M13" s="9" t="s">
        <v>72</v>
      </c>
      <c r="N13" s="9" t="s">
        <v>72</v>
      </c>
      <c r="O13" s="9">
        <v>4.032689094543457</v>
      </c>
      <c r="P13" s="9">
        <v>2.1265974044799805</v>
      </c>
      <c r="Q13" s="10">
        <v>15029</v>
      </c>
      <c r="R13" s="10">
        <v>38</v>
      </c>
      <c r="S13" s="10">
        <v>14991</v>
      </c>
      <c r="T13" s="9">
        <v>0</v>
      </c>
      <c r="U13" s="9">
        <v>0</v>
      </c>
      <c r="V13" s="9">
        <v>0</v>
      </c>
      <c r="W13" s="9">
        <v>0</v>
      </c>
      <c r="X13" s="9" t="s">
        <v>72</v>
      </c>
      <c r="Y13" s="9" t="s">
        <v>72</v>
      </c>
      <c r="Z13" s="9" t="s">
        <v>72</v>
      </c>
      <c r="AA13" s="9" t="s">
        <v>72</v>
      </c>
      <c r="AB13" s="9" t="s">
        <v>72</v>
      </c>
      <c r="AC13" s="9" t="s">
        <v>72</v>
      </c>
      <c r="AD13" s="9" t="s">
        <v>72</v>
      </c>
      <c r="AE13" s="9" t="s">
        <v>72</v>
      </c>
      <c r="AF13" s="9">
        <v>5081.60205078125</v>
      </c>
      <c r="AG13" s="9" t="s">
        <v>72</v>
      </c>
      <c r="AH13" s="9" t="s">
        <v>72</v>
      </c>
      <c r="AI13" s="8" t="s">
        <v>72</v>
      </c>
      <c r="AJ13" s="9" t="s">
        <v>72</v>
      </c>
      <c r="AK13" s="9" t="s">
        <v>72</v>
      </c>
      <c r="AL13" s="9" t="s">
        <v>72</v>
      </c>
      <c r="AM13" s="9" t="s">
        <v>72</v>
      </c>
      <c r="AN13" s="9" t="s">
        <v>72</v>
      </c>
      <c r="AO13" s="9" t="s">
        <v>72</v>
      </c>
      <c r="AP13" s="9" t="s">
        <v>72</v>
      </c>
      <c r="AQ13" s="9" t="s">
        <v>72</v>
      </c>
      <c r="AR13" s="9" t="s">
        <v>72</v>
      </c>
      <c r="AS13" s="9" t="s">
        <v>72</v>
      </c>
      <c r="AT13" s="9">
        <v>5907.2165013363483</v>
      </c>
      <c r="AU13" s="9">
        <v>4301.4505073812516</v>
      </c>
      <c r="AV13" s="9">
        <v>4305.5105983899593</v>
      </c>
      <c r="AW13" s="8" t="s">
        <v>72</v>
      </c>
      <c r="AX13" s="8" t="s">
        <v>72</v>
      </c>
      <c r="AY13" s="9" t="s">
        <v>72</v>
      </c>
      <c r="AZ13" s="9" t="s">
        <v>72</v>
      </c>
      <c r="BA13" s="9">
        <v>3.4871368408203125</v>
      </c>
      <c r="BB13" s="9">
        <v>2.5219089984893799</v>
      </c>
      <c r="BC13" s="9" t="s">
        <v>72</v>
      </c>
      <c r="BD13" s="9" t="s">
        <v>72</v>
      </c>
      <c r="BE13" s="9" t="s">
        <v>72</v>
      </c>
      <c r="BF13" s="9" t="s">
        <v>72</v>
      </c>
      <c r="BG13" s="9" t="s">
        <v>72</v>
      </c>
      <c r="BH13" s="9" t="s">
        <v>72</v>
      </c>
      <c r="BI13" s="9" t="s">
        <v>72</v>
      </c>
      <c r="BJ13" s="9" t="s">
        <v>72</v>
      </c>
      <c r="BK13" s="9" t="s">
        <v>72</v>
      </c>
      <c r="BL13" s="9" t="s">
        <v>72</v>
      </c>
      <c r="BM13" s="9" t="s">
        <v>72</v>
      </c>
      <c r="BN13" s="9" t="s">
        <v>72</v>
      </c>
    </row>
    <row r="14" spans="1:66" s="7" customFormat="1" x14ac:dyDescent="0.2">
      <c r="A14" s="4" t="s">
        <v>83</v>
      </c>
      <c r="B14" s="4" t="s">
        <v>119</v>
      </c>
      <c r="C14" s="4" t="s">
        <v>66</v>
      </c>
      <c r="D14" s="13">
        <f t="shared" si="0"/>
        <v>28.971386718750001</v>
      </c>
      <c r="E14" s="5">
        <v>7.2428469657897949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71</v>
      </c>
      <c r="L14" s="5">
        <v>144.85693359375</v>
      </c>
      <c r="M14" s="5" t="s">
        <v>72</v>
      </c>
      <c r="N14" s="5" t="s">
        <v>72</v>
      </c>
      <c r="O14" s="5">
        <v>8.8613214492797852</v>
      </c>
      <c r="P14" s="5">
        <v>5.8357114791870117</v>
      </c>
      <c r="Q14" s="6">
        <v>14501</v>
      </c>
      <c r="R14" s="6">
        <v>89</v>
      </c>
      <c r="S14" s="6">
        <v>14412</v>
      </c>
      <c r="T14" s="5">
        <v>0</v>
      </c>
      <c r="U14" s="5">
        <v>0</v>
      </c>
      <c r="V14" s="5">
        <v>0</v>
      </c>
      <c r="W14" s="5">
        <v>0</v>
      </c>
      <c r="X14" s="5" t="s">
        <v>72</v>
      </c>
      <c r="Y14" s="5" t="s">
        <v>72</v>
      </c>
      <c r="Z14" s="5" t="s">
        <v>72</v>
      </c>
      <c r="AA14" s="5" t="s">
        <v>72</v>
      </c>
      <c r="AB14" s="5" t="s">
        <v>72</v>
      </c>
      <c r="AC14" s="5" t="s">
        <v>72</v>
      </c>
      <c r="AD14" s="5" t="s">
        <v>72</v>
      </c>
      <c r="AE14" s="5" t="s">
        <v>72</v>
      </c>
      <c r="AF14" s="5">
        <v>4834.54345703125</v>
      </c>
      <c r="AG14" s="5" t="s">
        <v>72</v>
      </c>
      <c r="AH14" s="5" t="s">
        <v>72</v>
      </c>
      <c r="AI14" s="4" t="s">
        <v>72</v>
      </c>
      <c r="AJ14" s="5" t="s">
        <v>72</v>
      </c>
      <c r="AK14" s="5" t="s">
        <v>72</v>
      </c>
      <c r="AL14" s="5" t="s">
        <v>72</v>
      </c>
      <c r="AM14" s="5" t="s">
        <v>72</v>
      </c>
      <c r="AN14" s="5" t="s">
        <v>72</v>
      </c>
      <c r="AO14" s="5" t="s">
        <v>72</v>
      </c>
      <c r="AP14" s="5" t="s">
        <v>72</v>
      </c>
      <c r="AQ14" s="5" t="s">
        <v>72</v>
      </c>
      <c r="AR14" s="5" t="s">
        <v>72</v>
      </c>
      <c r="AS14" s="5" t="s">
        <v>72</v>
      </c>
      <c r="AT14" s="5">
        <v>5960.1995095242273</v>
      </c>
      <c r="AU14" s="5">
        <v>3758.1622640888722</v>
      </c>
      <c r="AV14" s="5">
        <v>3771.6772847663265</v>
      </c>
      <c r="AW14" s="4" t="s">
        <v>72</v>
      </c>
      <c r="AX14" s="4" t="s">
        <v>72</v>
      </c>
      <c r="AY14" s="5" t="s">
        <v>72</v>
      </c>
      <c r="AZ14" s="5" t="s">
        <v>72</v>
      </c>
      <c r="BA14" s="5">
        <v>8.0368976593017578</v>
      </c>
      <c r="BB14" s="5">
        <v>6.5032539367675781</v>
      </c>
      <c r="BC14" s="5" t="s">
        <v>72</v>
      </c>
      <c r="BD14" s="5" t="s">
        <v>72</v>
      </c>
      <c r="BE14" s="5" t="s">
        <v>72</v>
      </c>
      <c r="BF14" s="5" t="s">
        <v>72</v>
      </c>
      <c r="BG14" s="5" t="s">
        <v>72</v>
      </c>
      <c r="BH14" s="5" t="s">
        <v>72</v>
      </c>
      <c r="BI14" s="5" t="s">
        <v>72</v>
      </c>
      <c r="BJ14" s="5" t="s">
        <v>72</v>
      </c>
      <c r="BK14" s="5" t="s">
        <v>72</v>
      </c>
      <c r="BL14" s="5" t="s">
        <v>72</v>
      </c>
      <c r="BM14" s="5" t="s">
        <v>72</v>
      </c>
      <c r="BN14" s="5" t="s">
        <v>72</v>
      </c>
    </row>
    <row r="15" spans="1:66" s="7" customFormat="1" x14ac:dyDescent="0.2">
      <c r="A15" s="8" t="s">
        <v>102</v>
      </c>
      <c r="B15" s="8" t="s">
        <v>119</v>
      </c>
      <c r="C15" s="8" t="s">
        <v>91</v>
      </c>
      <c r="D15" s="14">
        <f t="shared" si="0"/>
        <v>23.421597290039063</v>
      </c>
      <c r="E15" s="9">
        <v>5.8553991317749023</v>
      </c>
      <c r="F15" s="8" t="s">
        <v>67</v>
      </c>
      <c r="G15" s="8" t="s">
        <v>68</v>
      </c>
      <c r="H15" s="8" t="s">
        <v>69</v>
      </c>
      <c r="I15" s="8" t="s">
        <v>69</v>
      </c>
      <c r="J15" s="8" t="s">
        <v>70</v>
      </c>
      <c r="K15" s="8" t="s">
        <v>71</v>
      </c>
      <c r="L15" s="9">
        <v>117.10798645019531</v>
      </c>
      <c r="M15" s="9" t="s">
        <v>72</v>
      </c>
      <c r="N15" s="9" t="s">
        <v>72</v>
      </c>
      <c r="O15" s="9">
        <v>7.2784204483032227</v>
      </c>
      <c r="P15" s="9">
        <v>4.6320643424987793</v>
      </c>
      <c r="Q15" s="10">
        <v>15308</v>
      </c>
      <c r="R15" s="10">
        <v>76</v>
      </c>
      <c r="S15" s="10">
        <v>15232</v>
      </c>
      <c r="T15" s="9">
        <v>0</v>
      </c>
      <c r="U15" s="9">
        <v>0</v>
      </c>
      <c r="V15" s="9">
        <v>0</v>
      </c>
      <c r="W15" s="9">
        <v>0</v>
      </c>
      <c r="X15" s="9" t="s">
        <v>72</v>
      </c>
      <c r="Y15" s="9" t="s">
        <v>72</v>
      </c>
      <c r="Z15" s="9" t="s">
        <v>72</v>
      </c>
      <c r="AA15" s="9" t="s">
        <v>72</v>
      </c>
      <c r="AB15" s="9" t="s">
        <v>72</v>
      </c>
      <c r="AC15" s="9" t="s">
        <v>72</v>
      </c>
      <c r="AD15" s="9" t="s">
        <v>72</v>
      </c>
      <c r="AE15" s="9" t="s">
        <v>72</v>
      </c>
      <c r="AF15" s="9">
        <v>5081.60205078125</v>
      </c>
      <c r="AG15" s="9" t="s">
        <v>72</v>
      </c>
      <c r="AH15" s="9" t="s">
        <v>72</v>
      </c>
      <c r="AI15" s="8" t="s">
        <v>72</v>
      </c>
      <c r="AJ15" s="9" t="s">
        <v>72</v>
      </c>
      <c r="AK15" s="9" t="s">
        <v>72</v>
      </c>
      <c r="AL15" s="9" t="s">
        <v>72</v>
      </c>
      <c r="AM15" s="9" t="s">
        <v>72</v>
      </c>
      <c r="AN15" s="9" t="s">
        <v>72</v>
      </c>
      <c r="AO15" s="9" t="s">
        <v>72</v>
      </c>
      <c r="AP15" s="9" t="s">
        <v>72</v>
      </c>
      <c r="AQ15" s="9" t="s">
        <v>72</v>
      </c>
      <c r="AR15" s="9" t="s">
        <v>72</v>
      </c>
      <c r="AS15" s="9" t="s">
        <v>72</v>
      </c>
      <c r="AT15" s="9">
        <v>5937.74412135074</v>
      </c>
      <c r="AU15" s="9">
        <v>4368.3363394697171</v>
      </c>
      <c r="AV15" s="9">
        <v>4376.128016463661</v>
      </c>
      <c r="AW15" s="8" t="s">
        <v>72</v>
      </c>
      <c r="AX15" s="8" t="s">
        <v>72</v>
      </c>
      <c r="AY15" s="9" t="s">
        <v>72</v>
      </c>
      <c r="AZ15" s="9" t="s">
        <v>72</v>
      </c>
      <c r="BA15" s="9">
        <v>6.5517401695251465</v>
      </c>
      <c r="BB15" s="9">
        <v>5.2104949951171875</v>
      </c>
      <c r="BC15" s="9" t="s">
        <v>72</v>
      </c>
      <c r="BD15" s="9" t="s">
        <v>72</v>
      </c>
      <c r="BE15" s="9" t="s">
        <v>72</v>
      </c>
      <c r="BF15" s="9" t="s">
        <v>72</v>
      </c>
      <c r="BG15" s="9" t="s">
        <v>72</v>
      </c>
      <c r="BH15" s="9" t="s">
        <v>72</v>
      </c>
      <c r="BI15" s="9" t="s">
        <v>72</v>
      </c>
      <c r="BJ15" s="9" t="s">
        <v>72</v>
      </c>
      <c r="BK15" s="9" t="s">
        <v>72</v>
      </c>
      <c r="BL15" s="9" t="s">
        <v>72</v>
      </c>
      <c r="BM15" s="9" t="s">
        <v>72</v>
      </c>
      <c r="BN15" s="9" t="s">
        <v>72</v>
      </c>
    </row>
    <row r="16" spans="1:66" s="7" customFormat="1" x14ac:dyDescent="0.2">
      <c r="A16" s="4" t="s">
        <v>65</v>
      </c>
      <c r="B16" s="4" t="s">
        <v>108</v>
      </c>
      <c r="C16" s="4" t="s">
        <v>66</v>
      </c>
      <c r="D16" s="13">
        <f t="shared" si="0"/>
        <v>8.7981758117675781</v>
      </c>
      <c r="E16" s="5">
        <v>2.1995439529418945</v>
      </c>
      <c r="F16" s="4" t="s">
        <v>67</v>
      </c>
      <c r="G16" s="4" t="s">
        <v>68</v>
      </c>
      <c r="H16" s="4" t="s">
        <v>69</v>
      </c>
      <c r="I16" s="4" t="s">
        <v>69</v>
      </c>
      <c r="J16" s="4" t="s">
        <v>70</v>
      </c>
      <c r="K16" s="4" t="s">
        <v>71</v>
      </c>
      <c r="L16" s="5">
        <v>43.990879058837891</v>
      </c>
      <c r="M16" s="5" t="s">
        <v>72</v>
      </c>
      <c r="N16" s="5" t="s">
        <v>72</v>
      </c>
      <c r="O16" s="5">
        <v>3.141146183013916</v>
      </c>
      <c r="P16" s="5">
        <v>1.4683504104614258</v>
      </c>
      <c r="Q16" s="6">
        <v>14455</v>
      </c>
      <c r="R16" s="6">
        <v>27</v>
      </c>
      <c r="S16" s="6">
        <v>14428</v>
      </c>
      <c r="T16" s="5">
        <v>0</v>
      </c>
      <c r="U16" s="5">
        <v>0</v>
      </c>
      <c r="V16" s="5">
        <v>0</v>
      </c>
      <c r="W16" s="5">
        <v>0</v>
      </c>
      <c r="X16" s="5" t="s">
        <v>72</v>
      </c>
      <c r="Y16" s="5" t="s">
        <v>72</v>
      </c>
      <c r="Z16" s="5" t="s">
        <v>72</v>
      </c>
      <c r="AA16" s="5" t="s">
        <v>72</v>
      </c>
      <c r="AB16" s="5" t="s">
        <v>72</v>
      </c>
      <c r="AC16" s="5" t="s">
        <v>72</v>
      </c>
      <c r="AD16" s="5" t="s">
        <v>72</v>
      </c>
      <c r="AE16" s="5" t="s">
        <v>72</v>
      </c>
      <c r="AF16" s="5">
        <v>4834.54345703125</v>
      </c>
      <c r="AG16" s="5" t="s">
        <v>72</v>
      </c>
      <c r="AH16" s="5" t="s">
        <v>72</v>
      </c>
      <c r="AI16" s="4" t="s">
        <v>72</v>
      </c>
      <c r="AJ16" s="5" t="s">
        <v>72</v>
      </c>
      <c r="AK16" s="5" t="s">
        <v>72</v>
      </c>
      <c r="AL16" s="5" t="s">
        <v>72</v>
      </c>
      <c r="AM16" s="5" t="s">
        <v>72</v>
      </c>
      <c r="AN16" s="5" t="s">
        <v>72</v>
      </c>
      <c r="AO16" s="5" t="s">
        <v>72</v>
      </c>
      <c r="AP16" s="5" t="s">
        <v>72</v>
      </c>
      <c r="AQ16" s="5" t="s">
        <v>72</v>
      </c>
      <c r="AR16" s="5" t="s">
        <v>72</v>
      </c>
      <c r="AS16" s="5" t="s">
        <v>72</v>
      </c>
      <c r="AT16" s="5">
        <v>5891.4637405960648</v>
      </c>
      <c r="AU16" s="5">
        <v>3676.9708808494929</v>
      </c>
      <c r="AV16" s="5">
        <v>3681.1072563052635</v>
      </c>
      <c r="AW16" s="4" t="s">
        <v>72</v>
      </c>
      <c r="AX16" s="4" t="s">
        <v>72</v>
      </c>
      <c r="AY16" s="5" t="s">
        <v>72</v>
      </c>
      <c r="AZ16" s="5" t="s">
        <v>72</v>
      </c>
      <c r="BA16" s="5">
        <v>2.6498167514801025</v>
      </c>
      <c r="BB16" s="5">
        <v>1.8035669326782227</v>
      </c>
      <c r="BC16" s="5" t="s">
        <v>72</v>
      </c>
      <c r="BD16" s="5" t="s">
        <v>72</v>
      </c>
      <c r="BE16" s="5" t="s">
        <v>72</v>
      </c>
      <c r="BF16" s="5" t="s">
        <v>72</v>
      </c>
      <c r="BG16" s="5" t="s">
        <v>72</v>
      </c>
      <c r="BH16" s="5" t="s">
        <v>72</v>
      </c>
      <c r="BI16" s="5" t="s">
        <v>72</v>
      </c>
      <c r="BJ16" s="5" t="s">
        <v>72</v>
      </c>
      <c r="BK16" s="5" t="s">
        <v>72</v>
      </c>
      <c r="BL16" s="5" t="s">
        <v>72</v>
      </c>
      <c r="BM16" s="5" t="s">
        <v>72</v>
      </c>
      <c r="BN16" s="5" t="s">
        <v>72</v>
      </c>
    </row>
    <row r="17" spans="1:66" s="7" customFormat="1" x14ac:dyDescent="0.2">
      <c r="A17" s="8" t="s">
        <v>90</v>
      </c>
      <c r="B17" s="8" t="s">
        <v>108</v>
      </c>
      <c r="C17" s="8" t="s">
        <v>91</v>
      </c>
      <c r="D17" s="14">
        <f t="shared" si="0"/>
        <v>12.474575042724609</v>
      </c>
      <c r="E17" s="9">
        <v>3.1186437606811523</v>
      </c>
      <c r="F17" s="8" t="s">
        <v>67</v>
      </c>
      <c r="G17" s="8" t="s">
        <v>68</v>
      </c>
      <c r="H17" s="8" t="s">
        <v>69</v>
      </c>
      <c r="I17" s="8" t="s">
        <v>69</v>
      </c>
      <c r="J17" s="8" t="s">
        <v>70</v>
      </c>
      <c r="K17" s="8" t="s">
        <v>71</v>
      </c>
      <c r="L17" s="9">
        <v>62.372875213623047</v>
      </c>
      <c r="M17" s="9" t="s">
        <v>72</v>
      </c>
      <c r="N17" s="9" t="s">
        <v>72</v>
      </c>
      <c r="O17" s="9">
        <v>4.1633801460266113</v>
      </c>
      <c r="P17" s="9">
        <v>2.2656905651092529</v>
      </c>
      <c r="Q17" s="10">
        <v>15865</v>
      </c>
      <c r="R17" s="10">
        <v>42</v>
      </c>
      <c r="S17" s="10">
        <v>15823</v>
      </c>
      <c r="T17" s="9">
        <v>0</v>
      </c>
      <c r="U17" s="9">
        <v>0</v>
      </c>
      <c r="V17" s="9">
        <v>0</v>
      </c>
      <c r="W17" s="9">
        <v>0</v>
      </c>
      <c r="X17" s="9" t="s">
        <v>72</v>
      </c>
      <c r="Y17" s="9" t="s">
        <v>72</v>
      </c>
      <c r="Z17" s="9" t="s">
        <v>72</v>
      </c>
      <c r="AA17" s="9" t="s">
        <v>72</v>
      </c>
      <c r="AB17" s="9" t="s">
        <v>72</v>
      </c>
      <c r="AC17" s="9" t="s">
        <v>72</v>
      </c>
      <c r="AD17" s="9" t="s">
        <v>72</v>
      </c>
      <c r="AE17" s="9" t="s">
        <v>72</v>
      </c>
      <c r="AF17" s="9">
        <v>5081.60205078125</v>
      </c>
      <c r="AG17" s="9" t="s">
        <v>72</v>
      </c>
      <c r="AH17" s="9" t="s">
        <v>72</v>
      </c>
      <c r="AI17" s="8" t="s">
        <v>72</v>
      </c>
      <c r="AJ17" s="9" t="s">
        <v>72</v>
      </c>
      <c r="AK17" s="9" t="s">
        <v>72</v>
      </c>
      <c r="AL17" s="9" t="s">
        <v>72</v>
      </c>
      <c r="AM17" s="9" t="s">
        <v>72</v>
      </c>
      <c r="AN17" s="9" t="s">
        <v>72</v>
      </c>
      <c r="AO17" s="9" t="s">
        <v>72</v>
      </c>
      <c r="AP17" s="9" t="s">
        <v>72</v>
      </c>
      <c r="AQ17" s="9" t="s">
        <v>72</v>
      </c>
      <c r="AR17" s="9" t="s">
        <v>72</v>
      </c>
      <c r="AS17" s="9" t="s">
        <v>72</v>
      </c>
      <c r="AT17" s="9">
        <v>5801.1967540922615</v>
      </c>
      <c r="AU17" s="9">
        <v>4233.779386921432</v>
      </c>
      <c r="AV17" s="9">
        <v>4237.9288687632697</v>
      </c>
      <c r="AW17" s="8" t="s">
        <v>72</v>
      </c>
      <c r="AX17" s="8" t="s">
        <v>72</v>
      </c>
      <c r="AY17" s="9" t="s">
        <v>72</v>
      </c>
      <c r="AZ17" s="9" t="s">
        <v>72</v>
      </c>
      <c r="BA17" s="9">
        <v>3.6238248348236084</v>
      </c>
      <c r="BB17" s="9">
        <v>2.6628804206848145</v>
      </c>
      <c r="BC17" s="9" t="s">
        <v>72</v>
      </c>
      <c r="BD17" s="9" t="s">
        <v>72</v>
      </c>
      <c r="BE17" s="9" t="s">
        <v>72</v>
      </c>
      <c r="BF17" s="9" t="s">
        <v>72</v>
      </c>
      <c r="BG17" s="9" t="s">
        <v>72</v>
      </c>
      <c r="BH17" s="9" t="s">
        <v>72</v>
      </c>
      <c r="BI17" s="9" t="s">
        <v>72</v>
      </c>
      <c r="BJ17" s="9" t="s">
        <v>72</v>
      </c>
      <c r="BK17" s="9" t="s">
        <v>72</v>
      </c>
      <c r="BL17" s="9" t="s">
        <v>72</v>
      </c>
      <c r="BM17" s="9" t="s">
        <v>72</v>
      </c>
      <c r="BN17" s="9" t="s">
        <v>72</v>
      </c>
    </row>
    <row r="18" spans="1:66" s="11" customFormat="1" x14ac:dyDescent="0.2">
      <c r="A18" s="4" t="s">
        <v>73</v>
      </c>
      <c r="B18" s="4" t="s">
        <v>109</v>
      </c>
      <c r="C18" s="4" t="s">
        <v>66</v>
      </c>
      <c r="D18" s="13">
        <f t="shared" si="0"/>
        <v>9.1417800903320305</v>
      </c>
      <c r="E18" s="5">
        <v>2.285444974899292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71</v>
      </c>
      <c r="L18" s="5">
        <v>45.708900451660156</v>
      </c>
      <c r="M18" s="5" t="s">
        <v>72</v>
      </c>
      <c r="N18" s="5" t="s">
        <v>72</v>
      </c>
      <c r="O18" s="5">
        <v>3.2077360153198242</v>
      </c>
      <c r="P18" s="5">
        <v>1.5598685741424561</v>
      </c>
      <c r="Q18" s="6">
        <v>15458</v>
      </c>
      <c r="R18" s="6">
        <v>30</v>
      </c>
      <c r="S18" s="6">
        <v>15428</v>
      </c>
      <c r="T18" s="5">
        <v>0</v>
      </c>
      <c r="U18" s="5">
        <v>0</v>
      </c>
      <c r="V18" s="5">
        <v>0</v>
      </c>
      <c r="W18" s="5">
        <v>0</v>
      </c>
      <c r="X18" s="5" t="s">
        <v>72</v>
      </c>
      <c r="Y18" s="5" t="s">
        <v>72</v>
      </c>
      <c r="Z18" s="5" t="s">
        <v>72</v>
      </c>
      <c r="AA18" s="5" t="s">
        <v>72</v>
      </c>
      <c r="AB18" s="5" t="s">
        <v>72</v>
      </c>
      <c r="AC18" s="5" t="s">
        <v>72</v>
      </c>
      <c r="AD18" s="5" t="s">
        <v>72</v>
      </c>
      <c r="AE18" s="5" t="s">
        <v>72</v>
      </c>
      <c r="AF18" s="5">
        <v>4834.54345703125</v>
      </c>
      <c r="AG18" s="5" t="s">
        <v>72</v>
      </c>
      <c r="AH18" s="5" t="s">
        <v>72</v>
      </c>
      <c r="AI18" s="4" t="s">
        <v>72</v>
      </c>
      <c r="AJ18" s="5" t="s">
        <v>72</v>
      </c>
      <c r="AK18" s="5" t="s">
        <v>72</v>
      </c>
      <c r="AL18" s="5" t="s">
        <v>72</v>
      </c>
      <c r="AM18" s="5" t="s">
        <v>72</v>
      </c>
      <c r="AN18" s="5" t="s">
        <v>72</v>
      </c>
      <c r="AO18" s="5" t="s">
        <v>72</v>
      </c>
      <c r="AP18" s="5" t="s">
        <v>72</v>
      </c>
      <c r="AQ18" s="5" t="s">
        <v>72</v>
      </c>
      <c r="AR18" s="5" t="s">
        <v>72</v>
      </c>
      <c r="AS18" s="5" t="s">
        <v>72</v>
      </c>
      <c r="AT18" s="5">
        <v>5869.7966796874998</v>
      </c>
      <c r="AU18" s="5">
        <v>3679.2357661806304</v>
      </c>
      <c r="AV18" s="5">
        <v>3683.4870811893788</v>
      </c>
      <c r="AW18" s="4" t="s">
        <v>72</v>
      </c>
      <c r="AX18" s="4" t="s">
        <v>72</v>
      </c>
      <c r="AY18" s="5" t="s">
        <v>72</v>
      </c>
      <c r="AZ18" s="5" t="s">
        <v>72</v>
      </c>
      <c r="BA18" s="5">
        <v>2.7277343273162842</v>
      </c>
      <c r="BB18" s="5">
        <v>1.8938618898391724</v>
      </c>
      <c r="BC18" s="5" t="s">
        <v>72</v>
      </c>
      <c r="BD18" s="5" t="s">
        <v>72</v>
      </c>
      <c r="BE18" s="5" t="s">
        <v>72</v>
      </c>
      <c r="BF18" s="5" t="s">
        <v>72</v>
      </c>
      <c r="BG18" s="5" t="s">
        <v>72</v>
      </c>
      <c r="BH18" s="5" t="s">
        <v>72</v>
      </c>
      <c r="BI18" s="5" t="s">
        <v>72</v>
      </c>
      <c r="BJ18" s="5" t="s">
        <v>72</v>
      </c>
      <c r="BK18" s="5" t="s">
        <v>72</v>
      </c>
      <c r="BL18" s="5" t="s">
        <v>72</v>
      </c>
      <c r="BM18" s="5" t="s">
        <v>72</v>
      </c>
      <c r="BN18" s="5" t="s">
        <v>72</v>
      </c>
    </row>
    <row r="19" spans="1:66" s="11" customFormat="1" x14ac:dyDescent="0.2">
      <c r="A19" s="8" t="s">
        <v>92</v>
      </c>
      <c r="B19" s="8" t="s">
        <v>109</v>
      </c>
      <c r="C19" s="8" t="s">
        <v>91</v>
      </c>
      <c r="D19" s="14">
        <f t="shared" si="0"/>
        <v>11.940983581542969</v>
      </c>
      <c r="E19" s="9">
        <v>2.985245943069458</v>
      </c>
      <c r="F19" s="8" t="s">
        <v>67</v>
      </c>
      <c r="G19" s="8" t="s">
        <v>68</v>
      </c>
      <c r="H19" s="8" t="s">
        <v>69</v>
      </c>
      <c r="I19" s="8" t="s">
        <v>69</v>
      </c>
      <c r="J19" s="8" t="s">
        <v>70</v>
      </c>
      <c r="K19" s="8" t="s">
        <v>71</v>
      </c>
      <c r="L19" s="9">
        <v>59.704917907714844</v>
      </c>
      <c r="M19" s="9" t="s">
        <v>72</v>
      </c>
      <c r="N19" s="9" t="s">
        <v>72</v>
      </c>
      <c r="O19" s="9">
        <v>3.9852187633514404</v>
      </c>
      <c r="P19" s="9">
        <v>2.1688106060028076</v>
      </c>
      <c r="Q19" s="10">
        <v>16573</v>
      </c>
      <c r="R19" s="10">
        <v>42</v>
      </c>
      <c r="S19" s="10">
        <v>16531</v>
      </c>
      <c r="T19" s="9">
        <v>0</v>
      </c>
      <c r="U19" s="9">
        <v>0</v>
      </c>
      <c r="V19" s="9">
        <v>0</v>
      </c>
      <c r="W19" s="9">
        <v>0</v>
      </c>
      <c r="X19" s="9" t="s">
        <v>72</v>
      </c>
      <c r="Y19" s="9" t="s">
        <v>72</v>
      </c>
      <c r="Z19" s="9" t="s">
        <v>72</v>
      </c>
      <c r="AA19" s="9" t="s">
        <v>72</v>
      </c>
      <c r="AB19" s="9" t="s">
        <v>72</v>
      </c>
      <c r="AC19" s="9" t="s">
        <v>72</v>
      </c>
      <c r="AD19" s="9" t="s">
        <v>72</v>
      </c>
      <c r="AE19" s="9" t="s">
        <v>72</v>
      </c>
      <c r="AF19" s="9">
        <v>5081.60205078125</v>
      </c>
      <c r="AG19" s="9" t="s">
        <v>72</v>
      </c>
      <c r="AH19" s="9" t="s">
        <v>72</v>
      </c>
      <c r="AI19" s="8" t="s">
        <v>72</v>
      </c>
      <c r="AJ19" s="9" t="s">
        <v>72</v>
      </c>
      <c r="AK19" s="9" t="s">
        <v>72</v>
      </c>
      <c r="AL19" s="9" t="s">
        <v>72</v>
      </c>
      <c r="AM19" s="9" t="s">
        <v>72</v>
      </c>
      <c r="AN19" s="9" t="s">
        <v>72</v>
      </c>
      <c r="AO19" s="9" t="s">
        <v>72</v>
      </c>
      <c r="AP19" s="9" t="s">
        <v>72</v>
      </c>
      <c r="AQ19" s="9" t="s">
        <v>72</v>
      </c>
      <c r="AR19" s="9" t="s">
        <v>72</v>
      </c>
      <c r="AS19" s="9" t="s">
        <v>72</v>
      </c>
      <c r="AT19" s="9">
        <v>5876.9101097470239</v>
      </c>
      <c r="AU19" s="9">
        <v>4268.34773384451</v>
      </c>
      <c r="AV19" s="9">
        <v>4272.4242208889864</v>
      </c>
      <c r="AW19" s="8" t="s">
        <v>72</v>
      </c>
      <c r="AX19" s="8" t="s">
        <v>72</v>
      </c>
      <c r="AY19" s="9" t="s">
        <v>72</v>
      </c>
      <c r="AZ19" s="9" t="s">
        <v>72</v>
      </c>
      <c r="BA19" s="9">
        <v>3.4687862396240234</v>
      </c>
      <c r="BB19" s="9">
        <v>2.5489985942840576</v>
      </c>
      <c r="BC19" s="9" t="s">
        <v>72</v>
      </c>
      <c r="BD19" s="9" t="s">
        <v>72</v>
      </c>
      <c r="BE19" s="9" t="s">
        <v>72</v>
      </c>
      <c r="BF19" s="9" t="s">
        <v>72</v>
      </c>
      <c r="BG19" s="9" t="s">
        <v>72</v>
      </c>
      <c r="BH19" s="9" t="s">
        <v>72</v>
      </c>
      <c r="BI19" s="9" t="s">
        <v>72</v>
      </c>
      <c r="BJ19" s="9" t="s">
        <v>72</v>
      </c>
      <c r="BK19" s="9" t="s">
        <v>72</v>
      </c>
      <c r="BL19" s="9" t="s">
        <v>72</v>
      </c>
      <c r="BM19" s="9" t="s">
        <v>72</v>
      </c>
      <c r="BN19" s="9" t="s">
        <v>72</v>
      </c>
    </row>
    <row r="20" spans="1:66" s="11" customFormat="1" x14ac:dyDescent="0.2">
      <c r="A20" s="4" t="s">
        <v>77</v>
      </c>
      <c r="B20" s="4" t="s">
        <v>113</v>
      </c>
      <c r="C20" s="4" t="s">
        <v>66</v>
      </c>
      <c r="D20" s="13">
        <f t="shared" si="0"/>
        <v>4.5802528381347658</v>
      </c>
      <c r="E20" s="5">
        <v>1.1450631618499756</v>
      </c>
      <c r="F20" s="4" t="s">
        <v>67</v>
      </c>
      <c r="G20" s="4" t="s">
        <v>68</v>
      </c>
      <c r="H20" s="4" t="s">
        <v>69</v>
      </c>
      <c r="I20" s="4" t="s">
        <v>69</v>
      </c>
      <c r="J20" s="4" t="s">
        <v>70</v>
      </c>
      <c r="K20" s="4" t="s">
        <v>71</v>
      </c>
      <c r="L20" s="5">
        <v>22.901264190673828</v>
      </c>
      <c r="M20" s="5" t="s">
        <v>72</v>
      </c>
      <c r="N20" s="5" t="s">
        <v>72</v>
      </c>
      <c r="O20" s="5">
        <v>1.8593289852142334</v>
      </c>
      <c r="P20" s="5">
        <v>0.6425703763961792</v>
      </c>
      <c r="Q20" s="6">
        <v>14391</v>
      </c>
      <c r="R20" s="6">
        <v>14</v>
      </c>
      <c r="S20" s="6">
        <v>14377</v>
      </c>
      <c r="T20" s="5">
        <v>0</v>
      </c>
      <c r="U20" s="5">
        <v>0</v>
      </c>
      <c r="V20" s="5">
        <v>0</v>
      </c>
      <c r="W20" s="5">
        <v>0</v>
      </c>
      <c r="X20" s="5" t="s">
        <v>72</v>
      </c>
      <c r="Y20" s="5" t="s">
        <v>72</v>
      </c>
      <c r="Z20" s="5" t="s">
        <v>72</v>
      </c>
      <c r="AA20" s="5" t="s">
        <v>72</v>
      </c>
      <c r="AB20" s="5" t="s">
        <v>72</v>
      </c>
      <c r="AC20" s="5" t="s">
        <v>72</v>
      </c>
      <c r="AD20" s="5" t="s">
        <v>72</v>
      </c>
      <c r="AE20" s="5" t="s">
        <v>72</v>
      </c>
      <c r="AF20" s="5">
        <v>4834.54345703125</v>
      </c>
      <c r="AG20" s="5" t="s">
        <v>72</v>
      </c>
      <c r="AH20" s="5" t="s">
        <v>72</v>
      </c>
      <c r="AI20" s="4" t="s">
        <v>72</v>
      </c>
      <c r="AJ20" s="5" t="s">
        <v>72</v>
      </c>
      <c r="AK20" s="5" t="s">
        <v>72</v>
      </c>
      <c r="AL20" s="5" t="s">
        <v>72</v>
      </c>
      <c r="AM20" s="5" t="s">
        <v>72</v>
      </c>
      <c r="AN20" s="5" t="s">
        <v>72</v>
      </c>
      <c r="AO20" s="5" t="s">
        <v>72</v>
      </c>
      <c r="AP20" s="5" t="s">
        <v>72</v>
      </c>
      <c r="AQ20" s="5" t="s">
        <v>72</v>
      </c>
      <c r="AR20" s="5" t="s">
        <v>72</v>
      </c>
      <c r="AS20" s="5" t="s">
        <v>72</v>
      </c>
      <c r="AT20" s="5">
        <v>5996.2901088169647</v>
      </c>
      <c r="AU20" s="5">
        <v>3789.4512827631047</v>
      </c>
      <c r="AV20" s="5">
        <v>3791.5981623103753</v>
      </c>
      <c r="AW20" s="4" t="s">
        <v>72</v>
      </c>
      <c r="AX20" s="4" t="s">
        <v>72</v>
      </c>
      <c r="AY20" s="5" t="s">
        <v>72</v>
      </c>
      <c r="AZ20" s="5" t="s">
        <v>72</v>
      </c>
      <c r="BA20" s="5">
        <v>1.4793864488601685</v>
      </c>
      <c r="BB20" s="5">
        <v>0.86540138721466064</v>
      </c>
      <c r="BC20" s="5" t="s">
        <v>72</v>
      </c>
      <c r="BD20" s="5" t="s">
        <v>72</v>
      </c>
      <c r="BE20" s="5" t="s">
        <v>72</v>
      </c>
      <c r="BF20" s="5" t="s">
        <v>72</v>
      </c>
      <c r="BG20" s="5" t="s">
        <v>72</v>
      </c>
      <c r="BH20" s="5" t="s">
        <v>72</v>
      </c>
      <c r="BI20" s="5" t="s">
        <v>72</v>
      </c>
      <c r="BJ20" s="5" t="s">
        <v>72</v>
      </c>
      <c r="BK20" s="5" t="s">
        <v>72</v>
      </c>
      <c r="BL20" s="5" t="s">
        <v>72</v>
      </c>
      <c r="BM20" s="5" t="s">
        <v>72</v>
      </c>
      <c r="BN20" s="5" t="s">
        <v>72</v>
      </c>
    </row>
    <row r="21" spans="1:66" s="11" customFormat="1" x14ac:dyDescent="0.2">
      <c r="A21" s="8" t="s">
        <v>96</v>
      </c>
      <c r="B21" s="8" t="s">
        <v>113</v>
      </c>
      <c r="C21" s="8" t="s">
        <v>91</v>
      </c>
      <c r="D21" s="14">
        <f t="shared" si="0"/>
        <v>7.7133926391601566</v>
      </c>
      <c r="E21" s="9">
        <v>1.9283480644226074</v>
      </c>
      <c r="F21" s="8" t="s">
        <v>67</v>
      </c>
      <c r="G21" s="8" t="s">
        <v>68</v>
      </c>
      <c r="H21" s="8" t="s">
        <v>69</v>
      </c>
      <c r="I21" s="8" t="s">
        <v>69</v>
      </c>
      <c r="J21" s="8" t="s">
        <v>70</v>
      </c>
      <c r="K21" s="8" t="s">
        <v>71</v>
      </c>
      <c r="L21" s="9">
        <v>38.566963195800781</v>
      </c>
      <c r="M21" s="9" t="s">
        <v>72</v>
      </c>
      <c r="N21" s="9" t="s">
        <v>72</v>
      </c>
      <c r="O21" s="9">
        <v>2.7537178993225098</v>
      </c>
      <c r="P21" s="9">
        <v>1.2873573303222656</v>
      </c>
      <c r="Q21" s="10">
        <v>16486</v>
      </c>
      <c r="R21" s="10">
        <v>27</v>
      </c>
      <c r="S21" s="10">
        <v>16459</v>
      </c>
      <c r="T21" s="9">
        <v>0</v>
      </c>
      <c r="U21" s="9">
        <v>0</v>
      </c>
      <c r="V21" s="9">
        <v>0</v>
      </c>
      <c r="W21" s="9">
        <v>0</v>
      </c>
      <c r="X21" s="9" t="s">
        <v>72</v>
      </c>
      <c r="Y21" s="9" t="s">
        <v>72</v>
      </c>
      <c r="Z21" s="9" t="s">
        <v>72</v>
      </c>
      <c r="AA21" s="9" t="s">
        <v>72</v>
      </c>
      <c r="AB21" s="9" t="s">
        <v>72</v>
      </c>
      <c r="AC21" s="9" t="s">
        <v>72</v>
      </c>
      <c r="AD21" s="9" t="s">
        <v>72</v>
      </c>
      <c r="AE21" s="9" t="s">
        <v>72</v>
      </c>
      <c r="AF21" s="9">
        <v>5081.60205078125</v>
      </c>
      <c r="AG21" s="9" t="s">
        <v>72</v>
      </c>
      <c r="AH21" s="9" t="s">
        <v>72</v>
      </c>
      <c r="AI21" s="8" t="s">
        <v>72</v>
      </c>
      <c r="AJ21" s="9" t="s">
        <v>72</v>
      </c>
      <c r="AK21" s="9" t="s">
        <v>72</v>
      </c>
      <c r="AL21" s="9" t="s">
        <v>72</v>
      </c>
      <c r="AM21" s="9" t="s">
        <v>72</v>
      </c>
      <c r="AN21" s="9" t="s">
        <v>72</v>
      </c>
      <c r="AO21" s="9" t="s">
        <v>72</v>
      </c>
      <c r="AP21" s="9" t="s">
        <v>72</v>
      </c>
      <c r="AQ21" s="9" t="s">
        <v>72</v>
      </c>
      <c r="AR21" s="9" t="s">
        <v>72</v>
      </c>
      <c r="AS21" s="9" t="s">
        <v>72</v>
      </c>
      <c r="AT21" s="9">
        <v>5923.7566912615739</v>
      </c>
      <c r="AU21" s="9">
        <v>4295.2254646311003</v>
      </c>
      <c r="AV21" s="9">
        <v>4297.8925969323573</v>
      </c>
      <c r="AW21" s="8" t="s">
        <v>72</v>
      </c>
      <c r="AX21" s="8" t="s">
        <v>72</v>
      </c>
      <c r="AY21" s="9" t="s">
        <v>72</v>
      </c>
      <c r="AZ21" s="9" t="s">
        <v>72</v>
      </c>
      <c r="BA21" s="9">
        <v>2.3230490684509277</v>
      </c>
      <c r="BB21" s="9">
        <v>1.5812264680862427</v>
      </c>
      <c r="BC21" s="9" t="s">
        <v>72</v>
      </c>
      <c r="BD21" s="9" t="s">
        <v>72</v>
      </c>
      <c r="BE21" s="9" t="s">
        <v>72</v>
      </c>
      <c r="BF21" s="9" t="s">
        <v>72</v>
      </c>
      <c r="BG21" s="9" t="s">
        <v>72</v>
      </c>
      <c r="BH21" s="9" t="s">
        <v>72</v>
      </c>
      <c r="BI21" s="9" t="s">
        <v>72</v>
      </c>
      <c r="BJ21" s="9" t="s">
        <v>72</v>
      </c>
      <c r="BK21" s="9" t="s">
        <v>72</v>
      </c>
      <c r="BL21" s="9" t="s">
        <v>72</v>
      </c>
      <c r="BM21" s="9" t="s">
        <v>72</v>
      </c>
      <c r="BN21" s="9" t="s">
        <v>72</v>
      </c>
    </row>
    <row r="22" spans="1:66" s="11" customFormat="1" x14ac:dyDescent="0.2">
      <c r="A22" s="4" t="s">
        <v>79</v>
      </c>
      <c r="B22" s="4" t="s">
        <v>115</v>
      </c>
      <c r="C22" s="4" t="s">
        <v>66</v>
      </c>
      <c r="D22" s="13">
        <f t="shared" si="0"/>
        <v>0</v>
      </c>
      <c r="E22" s="5">
        <v>0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71</v>
      </c>
      <c r="L22" s="5">
        <v>0</v>
      </c>
      <c r="M22" s="5" t="s">
        <v>72</v>
      </c>
      <c r="N22" s="5" t="s">
        <v>72</v>
      </c>
      <c r="O22" s="5">
        <v>0.31362774968147278</v>
      </c>
      <c r="P22" s="5">
        <v>0</v>
      </c>
      <c r="Q22" s="6">
        <v>11240</v>
      </c>
      <c r="R22" s="6">
        <v>0</v>
      </c>
      <c r="S22" s="6">
        <v>11240</v>
      </c>
      <c r="T22" s="5">
        <v>0</v>
      </c>
      <c r="U22" s="5">
        <v>0</v>
      </c>
      <c r="V22" s="5">
        <v>0</v>
      </c>
      <c r="W22" s="5">
        <v>0</v>
      </c>
      <c r="X22" s="5" t="s">
        <v>72</v>
      </c>
      <c r="Y22" s="5" t="s">
        <v>72</v>
      </c>
      <c r="Z22" s="5" t="s">
        <v>72</v>
      </c>
      <c r="AA22" s="5" t="s">
        <v>72</v>
      </c>
      <c r="AB22" s="5" t="s">
        <v>72</v>
      </c>
      <c r="AC22" s="5" t="s">
        <v>72</v>
      </c>
      <c r="AD22" s="5" t="s">
        <v>72</v>
      </c>
      <c r="AE22" s="5" t="s">
        <v>72</v>
      </c>
      <c r="AF22" s="5">
        <v>4834.54345703125</v>
      </c>
      <c r="AG22" s="5" t="s">
        <v>72</v>
      </c>
      <c r="AH22" s="5" t="s">
        <v>72</v>
      </c>
      <c r="AI22" s="4" t="s">
        <v>72</v>
      </c>
      <c r="AJ22" s="5" t="s">
        <v>72</v>
      </c>
      <c r="AK22" s="5" t="s">
        <v>72</v>
      </c>
      <c r="AL22" s="5" t="s">
        <v>72</v>
      </c>
      <c r="AM22" s="5" t="s">
        <v>72</v>
      </c>
      <c r="AN22" s="5" t="s">
        <v>72</v>
      </c>
      <c r="AO22" s="5" t="s">
        <v>72</v>
      </c>
      <c r="AP22" s="5" t="s">
        <v>72</v>
      </c>
      <c r="AQ22" s="5" t="s">
        <v>72</v>
      </c>
      <c r="AR22" s="5" t="s">
        <v>72</v>
      </c>
      <c r="AS22" s="5" t="s">
        <v>72</v>
      </c>
      <c r="AT22" s="5">
        <v>0</v>
      </c>
      <c r="AU22" s="5">
        <v>3173.6504306779639</v>
      </c>
      <c r="AV22" s="5">
        <v>3173.650430677953</v>
      </c>
      <c r="AW22" s="4" t="s">
        <v>72</v>
      </c>
      <c r="AX22" s="4" t="s">
        <v>72</v>
      </c>
      <c r="AY22" s="5" t="s">
        <v>72</v>
      </c>
      <c r="AZ22" s="5" t="s">
        <v>72</v>
      </c>
      <c r="BA22" s="5">
        <v>0.14329949021339417</v>
      </c>
      <c r="BB22" s="5">
        <v>0</v>
      </c>
      <c r="BC22" s="5" t="s">
        <v>72</v>
      </c>
      <c r="BD22" s="5" t="s">
        <v>72</v>
      </c>
      <c r="BE22" s="5" t="s">
        <v>72</v>
      </c>
      <c r="BF22" s="5" t="s">
        <v>72</v>
      </c>
      <c r="BG22" s="5" t="s">
        <v>72</v>
      </c>
      <c r="BH22" s="5" t="s">
        <v>72</v>
      </c>
      <c r="BI22" s="5" t="s">
        <v>72</v>
      </c>
      <c r="BJ22" s="5" t="s">
        <v>72</v>
      </c>
      <c r="BK22" s="5" t="s">
        <v>72</v>
      </c>
      <c r="BL22" s="5" t="s">
        <v>72</v>
      </c>
      <c r="BM22" s="5" t="s">
        <v>72</v>
      </c>
      <c r="BN22" s="5" t="s">
        <v>72</v>
      </c>
    </row>
    <row r="23" spans="1:66" s="11" customFormat="1" x14ac:dyDescent="0.2">
      <c r="A23" s="8" t="s">
        <v>98</v>
      </c>
      <c r="B23" s="8" t="s">
        <v>115</v>
      </c>
      <c r="C23" s="8" t="s">
        <v>91</v>
      </c>
      <c r="D23" s="14">
        <f t="shared" si="0"/>
        <v>0</v>
      </c>
      <c r="E23" s="9">
        <v>0</v>
      </c>
      <c r="F23" s="8" t="s">
        <v>67</v>
      </c>
      <c r="G23" s="8" t="s">
        <v>68</v>
      </c>
      <c r="H23" s="8" t="s">
        <v>69</v>
      </c>
      <c r="I23" s="8" t="s">
        <v>69</v>
      </c>
      <c r="J23" s="8" t="s">
        <v>70</v>
      </c>
      <c r="K23" s="8" t="s">
        <v>71</v>
      </c>
      <c r="L23" s="9">
        <v>0</v>
      </c>
      <c r="M23" s="9" t="s">
        <v>72</v>
      </c>
      <c r="N23" s="9" t="s">
        <v>72</v>
      </c>
      <c r="O23" s="9">
        <v>0.28234913945198059</v>
      </c>
      <c r="P23" s="9">
        <v>0</v>
      </c>
      <c r="Q23" s="10">
        <v>12485</v>
      </c>
      <c r="R23" s="10">
        <v>0</v>
      </c>
      <c r="S23" s="10">
        <v>12485</v>
      </c>
      <c r="T23" s="9">
        <v>0</v>
      </c>
      <c r="U23" s="9">
        <v>0</v>
      </c>
      <c r="V23" s="9">
        <v>0</v>
      </c>
      <c r="W23" s="9">
        <v>0</v>
      </c>
      <c r="X23" s="9" t="s">
        <v>72</v>
      </c>
      <c r="Y23" s="9" t="s">
        <v>72</v>
      </c>
      <c r="Z23" s="9" t="s">
        <v>72</v>
      </c>
      <c r="AA23" s="9" t="s">
        <v>72</v>
      </c>
      <c r="AB23" s="9" t="s">
        <v>72</v>
      </c>
      <c r="AC23" s="9" t="s">
        <v>72</v>
      </c>
      <c r="AD23" s="9" t="s">
        <v>72</v>
      </c>
      <c r="AE23" s="9" t="s">
        <v>72</v>
      </c>
      <c r="AF23" s="9">
        <v>5081.60205078125</v>
      </c>
      <c r="AG23" s="9" t="s">
        <v>72</v>
      </c>
      <c r="AH23" s="9" t="s">
        <v>72</v>
      </c>
      <c r="AI23" s="8" t="s">
        <v>72</v>
      </c>
      <c r="AJ23" s="9" t="s">
        <v>72</v>
      </c>
      <c r="AK23" s="9" t="s">
        <v>72</v>
      </c>
      <c r="AL23" s="9" t="s">
        <v>72</v>
      </c>
      <c r="AM23" s="9" t="s">
        <v>72</v>
      </c>
      <c r="AN23" s="9" t="s">
        <v>72</v>
      </c>
      <c r="AO23" s="9" t="s">
        <v>72</v>
      </c>
      <c r="AP23" s="9" t="s">
        <v>72</v>
      </c>
      <c r="AQ23" s="9" t="s">
        <v>72</v>
      </c>
      <c r="AR23" s="9" t="s">
        <v>72</v>
      </c>
      <c r="AS23" s="9" t="s">
        <v>72</v>
      </c>
      <c r="AT23" s="9">
        <v>0</v>
      </c>
      <c r="AU23" s="9">
        <v>3140.2107001448612</v>
      </c>
      <c r="AV23" s="9">
        <v>3140.2107001448567</v>
      </c>
      <c r="AW23" s="8" t="s">
        <v>72</v>
      </c>
      <c r="AX23" s="8" t="s">
        <v>72</v>
      </c>
      <c r="AY23" s="9" t="s">
        <v>72</v>
      </c>
      <c r="AZ23" s="9" t="s">
        <v>72</v>
      </c>
      <c r="BA23" s="9">
        <v>0.1290089339017868</v>
      </c>
      <c r="BB23" s="9">
        <v>0</v>
      </c>
      <c r="BC23" s="9" t="s">
        <v>72</v>
      </c>
      <c r="BD23" s="9" t="s">
        <v>72</v>
      </c>
      <c r="BE23" s="9" t="s">
        <v>72</v>
      </c>
      <c r="BF23" s="9" t="s">
        <v>72</v>
      </c>
      <c r="BG23" s="9" t="s">
        <v>72</v>
      </c>
      <c r="BH23" s="9" t="s">
        <v>72</v>
      </c>
      <c r="BI23" s="9" t="s">
        <v>72</v>
      </c>
      <c r="BJ23" s="9" t="s">
        <v>72</v>
      </c>
      <c r="BK23" s="9" t="s">
        <v>72</v>
      </c>
      <c r="BL23" s="9" t="s">
        <v>72</v>
      </c>
      <c r="BM23" s="9" t="s">
        <v>72</v>
      </c>
      <c r="BN23" s="9" t="s">
        <v>72</v>
      </c>
    </row>
    <row r="24" spans="1:66" s="11" customFormat="1" x14ac:dyDescent="0.2">
      <c r="A24" s="4" t="s">
        <v>80</v>
      </c>
      <c r="B24" s="4" t="s">
        <v>116</v>
      </c>
      <c r="C24" s="4" t="s">
        <v>66</v>
      </c>
      <c r="D24" s="13">
        <f t="shared" si="0"/>
        <v>0</v>
      </c>
      <c r="E24" s="5">
        <v>0</v>
      </c>
      <c r="F24" s="4" t="s">
        <v>67</v>
      </c>
      <c r="G24" s="4" t="s">
        <v>68</v>
      </c>
      <c r="H24" s="4" t="s">
        <v>69</v>
      </c>
      <c r="I24" s="4" t="s">
        <v>69</v>
      </c>
      <c r="J24" s="4" t="s">
        <v>70</v>
      </c>
      <c r="K24" s="4" t="s">
        <v>71</v>
      </c>
      <c r="L24" s="5">
        <v>0</v>
      </c>
      <c r="M24" s="5" t="s">
        <v>72</v>
      </c>
      <c r="N24" s="5" t="s">
        <v>72</v>
      </c>
      <c r="O24" s="5">
        <v>0.28694632649421692</v>
      </c>
      <c r="P24" s="5">
        <v>0</v>
      </c>
      <c r="Q24" s="6">
        <v>12285</v>
      </c>
      <c r="R24" s="6">
        <v>0</v>
      </c>
      <c r="S24" s="6">
        <v>12285</v>
      </c>
      <c r="T24" s="5">
        <v>0</v>
      </c>
      <c r="U24" s="5">
        <v>0</v>
      </c>
      <c r="V24" s="5">
        <v>0</v>
      </c>
      <c r="W24" s="5">
        <v>0</v>
      </c>
      <c r="X24" s="5" t="s">
        <v>72</v>
      </c>
      <c r="Y24" s="5" t="s">
        <v>72</v>
      </c>
      <c r="Z24" s="5" t="s">
        <v>72</v>
      </c>
      <c r="AA24" s="5" t="s">
        <v>72</v>
      </c>
      <c r="AB24" s="5" t="s">
        <v>72</v>
      </c>
      <c r="AC24" s="5" t="s">
        <v>72</v>
      </c>
      <c r="AD24" s="5" t="s">
        <v>72</v>
      </c>
      <c r="AE24" s="5" t="s">
        <v>72</v>
      </c>
      <c r="AF24" s="5">
        <v>4834.54345703125</v>
      </c>
      <c r="AG24" s="5" t="s">
        <v>72</v>
      </c>
      <c r="AH24" s="5" t="s">
        <v>72</v>
      </c>
      <c r="AI24" s="4" t="s">
        <v>72</v>
      </c>
      <c r="AJ24" s="5" t="s">
        <v>72</v>
      </c>
      <c r="AK24" s="5" t="s">
        <v>72</v>
      </c>
      <c r="AL24" s="5" t="s">
        <v>72</v>
      </c>
      <c r="AM24" s="5" t="s">
        <v>72</v>
      </c>
      <c r="AN24" s="5" t="s">
        <v>72</v>
      </c>
      <c r="AO24" s="5" t="s">
        <v>72</v>
      </c>
      <c r="AP24" s="5" t="s">
        <v>72</v>
      </c>
      <c r="AQ24" s="5" t="s">
        <v>72</v>
      </c>
      <c r="AR24" s="5" t="s">
        <v>72</v>
      </c>
      <c r="AS24" s="5" t="s">
        <v>72</v>
      </c>
      <c r="AT24" s="5">
        <v>0</v>
      </c>
      <c r="AU24" s="5">
        <v>2927.5014658572763</v>
      </c>
      <c r="AV24" s="5">
        <v>2927.5014658572709</v>
      </c>
      <c r="AW24" s="4" t="s">
        <v>72</v>
      </c>
      <c r="AX24" s="4" t="s">
        <v>72</v>
      </c>
      <c r="AY24" s="5" t="s">
        <v>72</v>
      </c>
      <c r="AZ24" s="5" t="s">
        <v>72</v>
      </c>
      <c r="BA24" s="5">
        <v>0.13110931217670441</v>
      </c>
      <c r="BB24" s="5">
        <v>0</v>
      </c>
      <c r="BC24" s="5" t="s">
        <v>72</v>
      </c>
      <c r="BD24" s="5" t="s">
        <v>72</v>
      </c>
      <c r="BE24" s="5" t="s">
        <v>72</v>
      </c>
      <c r="BF24" s="5" t="s">
        <v>72</v>
      </c>
      <c r="BG24" s="5" t="s">
        <v>72</v>
      </c>
      <c r="BH24" s="5" t="s">
        <v>72</v>
      </c>
      <c r="BI24" s="5" t="s">
        <v>72</v>
      </c>
      <c r="BJ24" s="5" t="s">
        <v>72</v>
      </c>
      <c r="BK24" s="5" t="s">
        <v>72</v>
      </c>
      <c r="BL24" s="5" t="s">
        <v>72</v>
      </c>
      <c r="BM24" s="5" t="s">
        <v>72</v>
      </c>
      <c r="BN24" s="5" t="s">
        <v>72</v>
      </c>
    </row>
    <row r="25" spans="1:66" s="11" customFormat="1" x14ac:dyDescent="0.2">
      <c r="A25" s="8" t="s">
        <v>99</v>
      </c>
      <c r="B25" s="8" t="s">
        <v>116</v>
      </c>
      <c r="C25" s="8" t="s">
        <v>91</v>
      </c>
      <c r="D25" s="14">
        <f t="shared" si="0"/>
        <v>0</v>
      </c>
      <c r="E25" s="9">
        <v>0</v>
      </c>
      <c r="F25" s="8" t="s">
        <v>67</v>
      </c>
      <c r="G25" s="8" t="s">
        <v>68</v>
      </c>
      <c r="H25" s="8" t="s">
        <v>69</v>
      </c>
      <c r="I25" s="8" t="s">
        <v>69</v>
      </c>
      <c r="J25" s="8" t="s">
        <v>70</v>
      </c>
      <c r="K25" s="8" t="s">
        <v>71</v>
      </c>
      <c r="L25" s="9">
        <v>0</v>
      </c>
      <c r="M25" s="9" t="s">
        <v>72</v>
      </c>
      <c r="N25" s="9" t="s">
        <v>72</v>
      </c>
      <c r="O25" s="9">
        <v>0.40530157089233398</v>
      </c>
      <c r="P25" s="9">
        <v>0</v>
      </c>
      <c r="Q25" s="10">
        <v>8698</v>
      </c>
      <c r="R25" s="10">
        <v>0</v>
      </c>
      <c r="S25" s="10">
        <v>8698</v>
      </c>
      <c r="T25" s="9">
        <v>0</v>
      </c>
      <c r="U25" s="9">
        <v>0</v>
      </c>
      <c r="V25" s="9">
        <v>0</v>
      </c>
      <c r="W25" s="9">
        <v>0</v>
      </c>
      <c r="X25" s="9" t="s">
        <v>72</v>
      </c>
      <c r="Y25" s="9" t="s">
        <v>72</v>
      </c>
      <c r="Z25" s="9" t="s">
        <v>72</v>
      </c>
      <c r="AA25" s="9" t="s">
        <v>72</v>
      </c>
      <c r="AB25" s="9" t="s">
        <v>72</v>
      </c>
      <c r="AC25" s="9" t="s">
        <v>72</v>
      </c>
      <c r="AD25" s="9" t="s">
        <v>72</v>
      </c>
      <c r="AE25" s="9" t="s">
        <v>72</v>
      </c>
      <c r="AF25" s="9">
        <v>5081.60205078125</v>
      </c>
      <c r="AG25" s="9" t="s">
        <v>72</v>
      </c>
      <c r="AH25" s="9" t="s">
        <v>72</v>
      </c>
      <c r="AI25" s="8" t="s">
        <v>72</v>
      </c>
      <c r="AJ25" s="9" t="s">
        <v>72</v>
      </c>
      <c r="AK25" s="9" t="s">
        <v>72</v>
      </c>
      <c r="AL25" s="9" t="s">
        <v>72</v>
      </c>
      <c r="AM25" s="9" t="s">
        <v>72</v>
      </c>
      <c r="AN25" s="9" t="s">
        <v>72</v>
      </c>
      <c r="AO25" s="9" t="s">
        <v>72</v>
      </c>
      <c r="AP25" s="9" t="s">
        <v>72</v>
      </c>
      <c r="AQ25" s="9" t="s">
        <v>72</v>
      </c>
      <c r="AR25" s="9" t="s">
        <v>72</v>
      </c>
      <c r="AS25" s="9" t="s">
        <v>72</v>
      </c>
      <c r="AT25" s="9">
        <v>0</v>
      </c>
      <c r="AU25" s="9">
        <v>3181.8527084845296</v>
      </c>
      <c r="AV25" s="9">
        <v>3181.8527084845323</v>
      </c>
      <c r="AW25" s="8" t="s">
        <v>72</v>
      </c>
      <c r="AX25" s="8" t="s">
        <v>72</v>
      </c>
      <c r="AY25" s="9" t="s">
        <v>72</v>
      </c>
      <c r="AZ25" s="9" t="s">
        <v>72</v>
      </c>
      <c r="BA25" s="9">
        <v>0.18518221378326416</v>
      </c>
      <c r="BB25" s="9">
        <v>0</v>
      </c>
      <c r="BC25" s="9" t="s">
        <v>72</v>
      </c>
      <c r="BD25" s="9" t="s">
        <v>72</v>
      </c>
      <c r="BE25" s="9" t="s">
        <v>72</v>
      </c>
      <c r="BF25" s="9" t="s">
        <v>72</v>
      </c>
      <c r="BG25" s="9" t="s">
        <v>72</v>
      </c>
      <c r="BH25" s="9" t="s">
        <v>72</v>
      </c>
      <c r="BI25" s="9" t="s">
        <v>72</v>
      </c>
      <c r="BJ25" s="9" t="s">
        <v>72</v>
      </c>
      <c r="BK25" s="9" t="s">
        <v>72</v>
      </c>
      <c r="BL25" s="9" t="s">
        <v>72</v>
      </c>
      <c r="BM25" s="9" t="s">
        <v>72</v>
      </c>
      <c r="BN25" s="9" t="s">
        <v>72</v>
      </c>
    </row>
    <row r="26" spans="1:66" s="11" customFormat="1" x14ac:dyDescent="0.2">
      <c r="A26" s="4" t="s">
        <v>78</v>
      </c>
      <c r="B26" s="4" t="s">
        <v>114</v>
      </c>
      <c r="C26" s="4" t="s">
        <v>66</v>
      </c>
      <c r="D26" s="13">
        <f t="shared" si="0"/>
        <v>6.8522651672363279</v>
      </c>
      <c r="E26" s="5">
        <v>1.7130662202835083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71</v>
      </c>
      <c r="L26" s="5">
        <v>34.261325836181641</v>
      </c>
      <c r="M26" s="5" t="s">
        <v>72</v>
      </c>
      <c r="N26" s="5" t="s">
        <v>72</v>
      </c>
      <c r="O26" s="5">
        <v>2.6083691120147705</v>
      </c>
      <c r="P26" s="5">
        <v>1.0508958101272583</v>
      </c>
      <c r="Q26" s="6">
        <v>13058</v>
      </c>
      <c r="R26" s="6">
        <v>19</v>
      </c>
      <c r="S26" s="6">
        <v>13039</v>
      </c>
      <c r="T26" s="5">
        <v>0</v>
      </c>
      <c r="U26" s="5">
        <v>0</v>
      </c>
      <c r="V26" s="5">
        <v>0</v>
      </c>
      <c r="W26" s="5">
        <v>0</v>
      </c>
      <c r="X26" s="5" t="s">
        <v>72</v>
      </c>
      <c r="Y26" s="5" t="s">
        <v>72</v>
      </c>
      <c r="Z26" s="5" t="s">
        <v>72</v>
      </c>
      <c r="AA26" s="5" t="s">
        <v>72</v>
      </c>
      <c r="AB26" s="5" t="s">
        <v>72</v>
      </c>
      <c r="AC26" s="5" t="s">
        <v>72</v>
      </c>
      <c r="AD26" s="5" t="s">
        <v>72</v>
      </c>
      <c r="AE26" s="5" t="s">
        <v>72</v>
      </c>
      <c r="AF26" s="5">
        <v>4834.54345703125</v>
      </c>
      <c r="AG26" s="5" t="s">
        <v>72</v>
      </c>
      <c r="AH26" s="5" t="s">
        <v>72</v>
      </c>
      <c r="AI26" s="4" t="s">
        <v>72</v>
      </c>
      <c r="AJ26" s="5" t="s">
        <v>72</v>
      </c>
      <c r="AK26" s="5" t="s">
        <v>72</v>
      </c>
      <c r="AL26" s="5" t="s">
        <v>72</v>
      </c>
      <c r="AM26" s="5" t="s">
        <v>72</v>
      </c>
      <c r="AN26" s="5" t="s">
        <v>72</v>
      </c>
      <c r="AO26" s="5" t="s">
        <v>72</v>
      </c>
      <c r="AP26" s="5" t="s">
        <v>72</v>
      </c>
      <c r="AQ26" s="5" t="s">
        <v>72</v>
      </c>
      <c r="AR26" s="5" t="s">
        <v>72</v>
      </c>
      <c r="AS26" s="5" t="s">
        <v>72</v>
      </c>
      <c r="AT26" s="5">
        <v>5962.8238589638158</v>
      </c>
      <c r="AU26" s="5">
        <v>3756.6574619403509</v>
      </c>
      <c r="AV26" s="5">
        <v>3759.8675371083259</v>
      </c>
      <c r="AW26" s="4" t="s">
        <v>72</v>
      </c>
      <c r="AX26" s="4" t="s">
        <v>72</v>
      </c>
      <c r="AY26" s="5" t="s">
        <v>72</v>
      </c>
      <c r="AZ26" s="5" t="s">
        <v>72</v>
      </c>
      <c r="BA26" s="5">
        <v>2.1365780830383301</v>
      </c>
      <c r="BB26" s="5">
        <v>1.3496878147125244</v>
      </c>
      <c r="BC26" s="5" t="s">
        <v>72</v>
      </c>
      <c r="BD26" s="5" t="s">
        <v>72</v>
      </c>
      <c r="BE26" s="5" t="s">
        <v>72</v>
      </c>
      <c r="BF26" s="5" t="s">
        <v>72</v>
      </c>
      <c r="BG26" s="5" t="s">
        <v>72</v>
      </c>
      <c r="BH26" s="5" t="s">
        <v>72</v>
      </c>
      <c r="BI26" s="5" t="s">
        <v>72</v>
      </c>
      <c r="BJ26" s="5" t="s">
        <v>72</v>
      </c>
      <c r="BK26" s="5" t="s">
        <v>72</v>
      </c>
      <c r="BL26" s="5" t="s">
        <v>72</v>
      </c>
      <c r="BM26" s="5" t="s">
        <v>72</v>
      </c>
      <c r="BN26" s="5" t="s">
        <v>72</v>
      </c>
    </row>
    <row r="27" spans="1:66" s="11" customFormat="1" x14ac:dyDescent="0.2">
      <c r="A27" s="8" t="s">
        <v>97</v>
      </c>
      <c r="B27" s="8" t="s">
        <v>114</v>
      </c>
      <c r="C27" s="8" t="s">
        <v>91</v>
      </c>
      <c r="D27" s="14">
        <f t="shared" si="0"/>
        <v>18.613366699218751</v>
      </c>
      <c r="E27" s="9">
        <v>4.6533417701721191</v>
      </c>
      <c r="F27" s="8" t="s">
        <v>67</v>
      </c>
      <c r="G27" s="8" t="s">
        <v>68</v>
      </c>
      <c r="H27" s="8" t="s">
        <v>69</v>
      </c>
      <c r="I27" s="8" t="s">
        <v>69</v>
      </c>
      <c r="J27" s="8" t="s">
        <v>70</v>
      </c>
      <c r="K27" s="8" t="s">
        <v>71</v>
      </c>
      <c r="L27" s="9">
        <v>93.06683349609375</v>
      </c>
      <c r="M27" s="9" t="s">
        <v>72</v>
      </c>
      <c r="N27" s="9" t="s">
        <v>72</v>
      </c>
      <c r="O27" s="9">
        <v>5.8829617500305176</v>
      </c>
      <c r="P27" s="9">
        <v>3.6089620590209961</v>
      </c>
      <c r="Q27" s="10">
        <v>16466</v>
      </c>
      <c r="R27" s="10">
        <v>65</v>
      </c>
      <c r="S27" s="10">
        <v>16401</v>
      </c>
      <c r="T27" s="9">
        <v>0</v>
      </c>
      <c r="U27" s="9">
        <v>0</v>
      </c>
      <c r="V27" s="9">
        <v>0</v>
      </c>
      <c r="W27" s="9">
        <v>0</v>
      </c>
      <c r="X27" s="9" t="s">
        <v>72</v>
      </c>
      <c r="Y27" s="9" t="s">
        <v>72</v>
      </c>
      <c r="Z27" s="9" t="s">
        <v>72</v>
      </c>
      <c r="AA27" s="9" t="s">
        <v>72</v>
      </c>
      <c r="AB27" s="9" t="s">
        <v>72</v>
      </c>
      <c r="AC27" s="9" t="s">
        <v>72</v>
      </c>
      <c r="AD27" s="9" t="s">
        <v>72</v>
      </c>
      <c r="AE27" s="9" t="s">
        <v>72</v>
      </c>
      <c r="AF27" s="9">
        <v>5081.60205078125</v>
      </c>
      <c r="AG27" s="9" t="s">
        <v>72</v>
      </c>
      <c r="AH27" s="9" t="s">
        <v>72</v>
      </c>
      <c r="AI27" s="8" t="s">
        <v>72</v>
      </c>
      <c r="AJ27" s="9" t="s">
        <v>72</v>
      </c>
      <c r="AK27" s="9" t="s">
        <v>72</v>
      </c>
      <c r="AL27" s="9" t="s">
        <v>72</v>
      </c>
      <c r="AM27" s="9" t="s">
        <v>72</v>
      </c>
      <c r="AN27" s="9" t="s">
        <v>72</v>
      </c>
      <c r="AO27" s="9" t="s">
        <v>72</v>
      </c>
      <c r="AP27" s="9" t="s">
        <v>72</v>
      </c>
      <c r="AQ27" s="9" t="s">
        <v>72</v>
      </c>
      <c r="AR27" s="9" t="s">
        <v>72</v>
      </c>
      <c r="AS27" s="9" t="s">
        <v>72</v>
      </c>
      <c r="AT27" s="9">
        <v>5952.220184795673</v>
      </c>
      <c r="AU27" s="9">
        <v>4317.6030771215837</v>
      </c>
      <c r="AV27" s="9">
        <v>4324.0557743157624</v>
      </c>
      <c r="AW27" s="8" t="s">
        <v>72</v>
      </c>
      <c r="AX27" s="8" t="s">
        <v>72</v>
      </c>
      <c r="AY27" s="9" t="s">
        <v>72</v>
      </c>
      <c r="AZ27" s="9" t="s">
        <v>72</v>
      </c>
      <c r="BA27" s="9">
        <v>5.2533144950866699</v>
      </c>
      <c r="BB27" s="9">
        <v>4.1010656356811523</v>
      </c>
      <c r="BC27" s="9" t="s">
        <v>72</v>
      </c>
      <c r="BD27" s="9" t="s">
        <v>72</v>
      </c>
      <c r="BE27" s="9" t="s">
        <v>72</v>
      </c>
      <c r="BF27" s="9" t="s">
        <v>72</v>
      </c>
      <c r="BG27" s="9" t="s">
        <v>72</v>
      </c>
      <c r="BH27" s="9" t="s">
        <v>72</v>
      </c>
      <c r="BI27" s="9" t="s">
        <v>72</v>
      </c>
      <c r="BJ27" s="9" t="s">
        <v>72</v>
      </c>
      <c r="BK27" s="9" t="s">
        <v>72</v>
      </c>
      <c r="BL27" s="9" t="s">
        <v>72</v>
      </c>
      <c r="BM27" s="9" t="s">
        <v>72</v>
      </c>
      <c r="BN27" s="9" t="s">
        <v>72</v>
      </c>
    </row>
    <row r="28" spans="1:66" s="11" customFormat="1" x14ac:dyDescent="0.2">
      <c r="A28" s="4" t="s">
        <v>74</v>
      </c>
      <c r="B28" s="4" t="s">
        <v>110</v>
      </c>
      <c r="C28" s="4" t="s">
        <v>66</v>
      </c>
      <c r="D28" s="13">
        <f t="shared" si="0"/>
        <v>9.8443023681640618</v>
      </c>
      <c r="E28" s="5">
        <v>2.4610755443572998</v>
      </c>
      <c r="F28" s="4" t="s">
        <v>67</v>
      </c>
      <c r="G28" s="4" t="s">
        <v>68</v>
      </c>
      <c r="H28" s="4" t="s">
        <v>69</v>
      </c>
      <c r="I28" s="4" t="s">
        <v>69</v>
      </c>
      <c r="J28" s="4" t="s">
        <v>70</v>
      </c>
      <c r="K28" s="4" t="s">
        <v>71</v>
      </c>
      <c r="L28" s="5">
        <v>49.221511840820312</v>
      </c>
      <c r="M28" s="5" t="s">
        <v>72</v>
      </c>
      <c r="N28" s="5" t="s">
        <v>72</v>
      </c>
      <c r="O28" s="5">
        <v>3.4191329479217529</v>
      </c>
      <c r="P28" s="5">
        <v>1.7015922069549561</v>
      </c>
      <c r="Q28" s="6">
        <v>15313</v>
      </c>
      <c r="R28" s="6">
        <v>32</v>
      </c>
      <c r="S28" s="6">
        <v>15281</v>
      </c>
      <c r="T28" s="5">
        <v>0</v>
      </c>
      <c r="U28" s="5">
        <v>0</v>
      </c>
      <c r="V28" s="5">
        <v>0</v>
      </c>
      <c r="W28" s="5">
        <v>0</v>
      </c>
      <c r="X28" s="5" t="s">
        <v>72</v>
      </c>
      <c r="Y28" s="5" t="s">
        <v>72</v>
      </c>
      <c r="Z28" s="5" t="s">
        <v>72</v>
      </c>
      <c r="AA28" s="5" t="s">
        <v>72</v>
      </c>
      <c r="AB28" s="5" t="s">
        <v>72</v>
      </c>
      <c r="AC28" s="5" t="s">
        <v>72</v>
      </c>
      <c r="AD28" s="5" t="s">
        <v>72</v>
      </c>
      <c r="AE28" s="5" t="s">
        <v>72</v>
      </c>
      <c r="AF28" s="5">
        <v>4834.54345703125</v>
      </c>
      <c r="AG28" s="5" t="s">
        <v>72</v>
      </c>
      <c r="AH28" s="5" t="s">
        <v>72</v>
      </c>
      <c r="AI28" s="4" t="s">
        <v>72</v>
      </c>
      <c r="AJ28" s="5" t="s">
        <v>72</v>
      </c>
      <c r="AK28" s="5" t="s">
        <v>72</v>
      </c>
      <c r="AL28" s="5" t="s">
        <v>72</v>
      </c>
      <c r="AM28" s="5" t="s">
        <v>72</v>
      </c>
      <c r="AN28" s="5" t="s">
        <v>72</v>
      </c>
      <c r="AO28" s="5" t="s">
        <v>72</v>
      </c>
      <c r="AP28" s="5" t="s">
        <v>72</v>
      </c>
      <c r="AQ28" s="5" t="s">
        <v>72</v>
      </c>
      <c r="AR28" s="5" t="s">
        <v>72</v>
      </c>
      <c r="AS28" s="5" t="s">
        <v>72</v>
      </c>
      <c r="AT28" s="5">
        <v>5784.1907958984375</v>
      </c>
      <c r="AU28" s="5">
        <v>3620.6518044550066</v>
      </c>
      <c r="AV28" s="5">
        <v>3625.1730117772963</v>
      </c>
      <c r="AW28" s="4" t="s">
        <v>72</v>
      </c>
      <c r="AX28" s="4" t="s">
        <v>72</v>
      </c>
      <c r="AY28" s="5" t="s">
        <v>72</v>
      </c>
      <c r="AZ28" s="5" t="s">
        <v>72</v>
      </c>
      <c r="BA28" s="5">
        <v>2.9213297367095947</v>
      </c>
      <c r="BB28" s="5">
        <v>2.0520265102386475</v>
      </c>
      <c r="BC28" s="5" t="s">
        <v>72</v>
      </c>
      <c r="BD28" s="5" t="s">
        <v>72</v>
      </c>
      <c r="BE28" s="5" t="s">
        <v>72</v>
      </c>
      <c r="BF28" s="5" t="s">
        <v>72</v>
      </c>
      <c r="BG28" s="5" t="s">
        <v>72</v>
      </c>
      <c r="BH28" s="5" t="s">
        <v>72</v>
      </c>
      <c r="BI28" s="5" t="s">
        <v>72</v>
      </c>
      <c r="BJ28" s="5" t="s">
        <v>72</v>
      </c>
      <c r="BK28" s="5" t="s">
        <v>72</v>
      </c>
      <c r="BL28" s="5" t="s">
        <v>72</v>
      </c>
      <c r="BM28" s="5" t="s">
        <v>72</v>
      </c>
      <c r="BN28" s="5" t="s">
        <v>72</v>
      </c>
    </row>
    <row r="29" spans="1:66" s="11" customFormat="1" x14ac:dyDescent="0.2">
      <c r="A29" s="8" t="s">
        <v>93</v>
      </c>
      <c r="B29" s="8" t="s">
        <v>110</v>
      </c>
      <c r="C29" s="8" t="s">
        <v>91</v>
      </c>
      <c r="D29" s="14">
        <f t="shared" si="0"/>
        <v>12.67600326538086</v>
      </c>
      <c r="E29" s="9">
        <v>3.1690008640289307</v>
      </c>
      <c r="F29" s="8" t="s">
        <v>67</v>
      </c>
      <c r="G29" s="8" t="s">
        <v>68</v>
      </c>
      <c r="H29" s="8" t="s">
        <v>69</v>
      </c>
      <c r="I29" s="8" t="s">
        <v>69</v>
      </c>
      <c r="J29" s="8" t="s">
        <v>70</v>
      </c>
      <c r="K29" s="8" t="s">
        <v>71</v>
      </c>
      <c r="L29" s="9">
        <v>63.380016326904297</v>
      </c>
      <c r="M29" s="9" t="s">
        <v>72</v>
      </c>
      <c r="N29" s="9" t="s">
        <v>72</v>
      </c>
      <c r="O29" s="9">
        <v>4.274958610534668</v>
      </c>
      <c r="P29" s="9">
        <v>2.2730145454406738</v>
      </c>
      <c r="Q29" s="10">
        <v>14498</v>
      </c>
      <c r="R29" s="10">
        <v>39</v>
      </c>
      <c r="S29" s="10">
        <v>14459</v>
      </c>
      <c r="T29" s="9">
        <v>0</v>
      </c>
      <c r="U29" s="9">
        <v>0</v>
      </c>
      <c r="V29" s="9">
        <v>0</v>
      </c>
      <c r="W29" s="9">
        <v>0</v>
      </c>
      <c r="X29" s="9" t="s">
        <v>72</v>
      </c>
      <c r="Y29" s="9" t="s">
        <v>72</v>
      </c>
      <c r="Z29" s="9" t="s">
        <v>72</v>
      </c>
      <c r="AA29" s="9" t="s">
        <v>72</v>
      </c>
      <c r="AB29" s="9" t="s">
        <v>72</v>
      </c>
      <c r="AC29" s="9" t="s">
        <v>72</v>
      </c>
      <c r="AD29" s="9" t="s">
        <v>72</v>
      </c>
      <c r="AE29" s="9" t="s">
        <v>72</v>
      </c>
      <c r="AF29" s="9">
        <v>5081.60205078125</v>
      </c>
      <c r="AG29" s="9" t="s">
        <v>72</v>
      </c>
      <c r="AH29" s="9" t="s">
        <v>72</v>
      </c>
      <c r="AI29" s="8" t="s">
        <v>72</v>
      </c>
      <c r="AJ29" s="9" t="s">
        <v>72</v>
      </c>
      <c r="AK29" s="9" t="s">
        <v>72</v>
      </c>
      <c r="AL29" s="9" t="s">
        <v>72</v>
      </c>
      <c r="AM29" s="9" t="s">
        <v>72</v>
      </c>
      <c r="AN29" s="9" t="s">
        <v>72</v>
      </c>
      <c r="AO29" s="9" t="s">
        <v>72</v>
      </c>
      <c r="AP29" s="9" t="s">
        <v>72</v>
      </c>
      <c r="AQ29" s="9" t="s">
        <v>72</v>
      </c>
      <c r="AR29" s="9" t="s">
        <v>72</v>
      </c>
      <c r="AS29" s="9" t="s">
        <v>72</v>
      </c>
      <c r="AT29" s="9">
        <v>5967.6693334334932</v>
      </c>
      <c r="AU29" s="9">
        <v>4416.728484438353</v>
      </c>
      <c r="AV29" s="9">
        <v>4420.9005559731413</v>
      </c>
      <c r="AW29" s="8" t="s">
        <v>72</v>
      </c>
      <c r="AX29" s="8" t="s">
        <v>72</v>
      </c>
      <c r="AY29" s="9" t="s">
        <v>72</v>
      </c>
      <c r="AZ29" s="9" t="s">
        <v>72</v>
      </c>
      <c r="BA29" s="9">
        <v>3.7029643058776855</v>
      </c>
      <c r="BB29" s="9">
        <v>2.6892023086547852</v>
      </c>
      <c r="BC29" s="9" t="s">
        <v>72</v>
      </c>
      <c r="BD29" s="9" t="s">
        <v>72</v>
      </c>
      <c r="BE29" s="9" t="s">
        <v>72</v>
      </c>
      <c r="BF29" s="9" t="s">
        <v>72</v>
      </c>
      <c r="BG29" s="9" t="s">
        <v>72</v>
      </c>
      <c r="BH29" s="9" t="s">
        <v>72</v>
      </c>
      <c r="BI29" s="9" t="s">
        <v>72</v>
      </c>
      <c r="BJ29" s="9" t="s">
        <v>72</v>
      </c>
      <c r="BK29" s="9" t="s">
        <v>72</v>
      </c>
      <c r="BL29" s="9" t="s">
        <v>72</v>
      </c>
      <c r="BM29" s="9" t="s">
        <v>72</v>
      </c>
      <c r="BN29" s="9" t="s">
        <v>72</v>
      </c>
    </row>
    <row r="30" spans="1:66" s="11" customFormat="1" x14ac:dyDescent="0.2">
      <c r="A30" s="4" t="s">
        <v>75</v>
      </c>
      <c r="B30" s="4" t="s">
        <v>111</v>
      </c>
      <c r="C30" s="4" t="s">
        <v>66</v>
      </c>
      <c r="D30" s="13">
        <f t="shared" si="0"/>
        <v>7.7644165039062498</v>
      </c>
      <c r="E30" s="5">
        <v>1.9411041736602783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71</v>
      </c>
      <c r="L30" s="5">
        <v>38.82208251953125</v>
      </c>
      <c r="M30" s="5" t="s">
        <v>72</v>
      </c>
      <c r="N30" s="5" t="s">
        <v>72</v>
      </c>
      <c r="O30" s="5">
        <v>2.8291749954223633</v>
      </c>
      <c r="P30" s="5">
        <v>1.2620004415512085</v>
      </c>
      <c r="Q30" s="6">
        <v>14558</v>
      </c>
      <c r="R30" s="6">
        <v>24</v>
      </c>
      <c r="S30" s="6">
        <v>14534</v>
      </c>
      <c r="T30" s="5">
        <v>0</v>
      </c>
      <c r="U30" s="5">
        <v>0</v>
      </c>
      <c r="V30" s="5">
        <v>0</v>
      </c>
      <c r="W30" s="5">
        <v>0</v>
      </c>
      <c r="X30" s="5" t="s">
        <v>72</v>
      </c>
      <c r="Y30" s="5" t="s">
        <v>72</v>
      </c>
      <c r="Z30" s="5" t="s">
        <v>72</v>
      </c>
      <c r="AA30" s="5" t="s">
        <v>72</v>
      </c>
      <c r="AB30" s="5" t="s">
        <v>72</v>
      </c>
      <c r="AC30" s="5" t="s">
        <v>72</v>
      </c>
      <c r="AD30" s="5" t="s">
        <v>72</v>
      </c>
      <c r="AE30" s="5" t="s">
        <v>72</v>
      </c>
      <c r="AF30" s="5">
        <v>4834.54345703125</v>
      </c>
      <c r="AG30" s="5" t="s">
        <v>72</v>
      </c>
      <c r="AH30" s="5" t="s">
        <v>72</v>
      </c>
      <c r="AI30" s="4" t="s">
        <v>72</v>
      </c>
      <c r="AJ30" s="5" t="s">
        <v>72</v>
      </c>
      <c r="AK30" s="5" t="s">
        <v>72</v>
      </c>
      <c r="AL30" s="5" t="s">
        <v>72</v>
      </c>
      <c r="AM30" s="5" t="s">
        <v>72</v>
      </c>
      <c r="AN30" s="5" t="s">
        <v>72</v>
      </c>
      <c r="AO30" s="5" t="s">
        <v>72</v>
      </c>
      <c r="AP30" s="5" t="s">
        <v>72</v>
      </c>
      <c r="AQ30" s="5" t="s">
        <v>72</v>
      </c>
      <c r="AR30" s="5" t="s">
        <v>72</v>
      </c>
      <c r="AS30" s="5" t="s">
        <v>72</v>
      </c>
      <c r="AT30" s="5">
        <v>5890.7832234700518</v>
      </c>
      <c r="AU30" s="5">
        <v>3699.4672558271232</v>
      </c>
      <c r="AV30" s="5">
        <v>3703.0798113445981</v>
      </c>
      <c r="AW30" s="4" t="s">
        <v>72</v>
      </c>
      <c r="AX30" s="4" t="s">
        <v>72</v>
      </c>
      <c r="AY30" s="5" t="s">
        <v>72</v>
      </c>
      <c r="AZ30" s="5" t="s">
        <v>72</v>
      </c>
      <c r="BA30" s="5">
        <v>2.3642852306365967</v>
      </c>
      <c r="BB30" s="5">
        <v>1.5718050003051758</v>
      </c>
      <c r="BC30" s="5" t="s">
        <v>72</v>
      </c>
      <c r="BD30" s="5" t="s">
        <v>72</v>
      </c>
      <c r="BE30" s="5" t="s">
        <v>72</v>
      </c>
      <c r="BF30" s="5" t="s">
        <v>72</v>
      </c>
      <c r="BG30" s="5" t="s">
        <v>72</v>
      </c>
      <c r="BH30" s="5" t="s">
        <v>72</v>
      </c>
      <c r="BI30" s="5" t="s">
        <v>72</v>
      </c>
      <c r="BJ30" s="5" t="s">
        <v>72</v>
      </c>
      <c r="BK30" s="5" t="s">
        <v>72</v>
      </c>
      <c r="BL30" s="5" t="s">
        <v>72</v>
      </c>
      <c r="BM30" s="5" t="s">
        <v>72</v>
      </c>
      <c r="BN30" s="5" t="s">
        <v>72</v>
      </c>
    </row>
    <row r="31" spans="1:66" s="11" customFormat="1" x14ac:dyDescent="0.2">
      <c r="A31" s="8" t="s">
        <v>94</v>
      </c>
      <c r="B31" s="8" t="s">
        <v>111</v>
      </c>
      <c r="C31" s="8" t="s">
        <v>91</v>
      </c>
      <c r="D31" s="14">
        <f t="shared" si="0"/>
        <v>20.419648742675783</v>
      </c>
      <c r="E31" s="9">
        <v>5.104912281036377</v>
      </c>
      <c r="F31" s="8" t="s">
        <v>67</v>
      </c>
      <c r="G31" s="8" t="s">
        <v>68</v>
      </c>
      <c r="H31" s="8" t="s">
        <v>69</v>
      </c>
      <c r="I31" s="8" t="s">
        <v>69</v>
      </c>
      <c r="J31" s="8" t="s">
        <v>70</v>
      </c>
      <c r="K31" s="8" t="s">
        <v>71</v>
      </c>
      <c r="L31" s="9">
        <v>102.09824371337891</v>
      </c>
      <c r="M31" s="9" t="s">
        <v>72</v>
      </c>
      <c r="N31" s="9" t="s">
        <v>72</v>
      </c>
      <c r="O31" s="9">
        <v>6.3721904754638672</v>
      </c>
      <c r="P31" s="9">
        <v>4.018648624420166</v>
      </c>
      <c r="Q31" s="10">
        <v>16860</v>
      </c>
      <c r="R31" s="10">
        <v>73</v>
      </c>
      <c r="S31" s="10">
        <v>16787</v>
      </c>
      <c r="T31" s="9">
        <v>0</v>
      </c>
      <c r="U31" s="9">
        <v>0</v>
      </c>
      <c r="V31" s="9">
        <v>0</v>
      </c>
      <c r="W31" s="9">
        <v>0</v>
      </c>
      <c r="X31" s="9" t="s">
        <v>72</v>
      </c>
      <c r="Y31" s="9" t="s">
        <v>72</v>
      </c>
      <c r="Z31" s="9" t="s">
        <v>72</v>
      </c>
      <c r="AA31" s="9" t="s">
        <v>72</v>
      </c>
      <c r="AB31" s="9" t="s">
        <v>72</v>
      </c>
      <c r="AC31" s="9" t="s">
        <v>72</v>
      </c>
      <c r="AD31" s="9" t="s">
        <v>72</v>
      </c>
      <c r="AE31" s="9" t="s">
        <v>72</v>
      </c>
      <c r="AF31" s="9">
        <v>5081.60205078125</v>
      </c>
      <c r="AG31" s="9" t="s">
        <v>72</v>
      </c>
      <c r="AH31" s="9" t="s">
        <v>72</v>
      </c>
      <c r="AI31" s="8" t="s">
        <v>72</v>
      </c>
      <c r="AJ31" s="9" t="s">
        <v>72</v>
      </c>
      <c r="AK31" s="9" t="s">
        <v>72</v>
      </c>
      <c r="AL31" s="9" t="s">
        <v>72</v>
      </c>
      <c r="AM31" s="9" t="s">
        <v>72</v>
      </c>
      <c r="AN31" s="9" t="s">
        <v>72</v>
      </c>
      <c r="AO31" s="9" t="s">
        <v>72</v>
      </c>
      <c r="AP31" s="9" t="s">
        <v>72</v>
      </c>
      <c r="AQ31" s="9" t="s">
        <v>72</v>
      </c>
      <c r="AR31" s="9" t="s">
        <v>72</v>
      </c>
      <c r="AS31" s="9" t="s">
        <v>72</v>
      </c>
      <c r="AT31" s="9">
        <v>5888.5739511986303</v>
      </c>
      <c r="AU31" s="9">
        <v>4291.5270352692232</v>
      </c>
      <c r="AV31" s="9">
        <v>4298.4418884639563</v>
      </c>
      <c r="AW31" s="8" t="s">
        <v>72</v>
      </c>
      <c r="AX31" s="8" t="s">
        <v>72</v>
      </c>
      <c r="AY31" s="9" t="s">
        <v>72</v>
      </c>
      <c r="AZ31" s="9" t="s">
        <v>72</v>
      </c>
      <c r="BA31" s="9">
        <v>5.724672794342041</v>
      </c>
      <c r="BB31" s="9">
        <v>4.5317788124084473</v>
      </c>
      <c r="BC31" s="9" t="s">
        <v>72</v>
      </c>
      <c r="BD31" s="9" t="s">
        <v>72</v>
      </c>
      <c r="BE31" s="9" t="s">
        <v>72</v>
      </c>
      <c r="BF31" s="9" t="s">
        <v>72</v>
      </c>
      <c r="BG31" s="9" t="s">
        <v>72</v>
      </c>
      <c r="BH31" s="9" t="s">
        <v>72</v>
      </c>
      <c r="BI31" s="9" t="s">
        <v>72</v>
      </c>
      <c r="BJ31" s="9" t="s">
        <v>72</v>
      </c>
      <c r="BK31" s="9" t="s">
        <v>72</v>
      </c>
      <c r="BL31" s="9" t="s">
        <v>72</v>
      </c>
      <c r="BM31" s="9" t="s">
        <v>72</v>
      </c>
      <c r="BN31" s="9" t="s">
        <v>72</v>
      </c>
    </row>
    <row r="32" spans="1:66" s="11" customFormat="1" x14ac:dyDescent="0.2">
      <c r="A32" s="4" t="s">
        <v>76</v>
      </c>
      <c r="B32" s="4" t="s">
        <v>112</v>
      </c>
      <c r="C32" s="4" t="s">
        <v>66</v>
      </c>
      <c r="D32" s="13">
        <f t="shared" si="0"/>
        <v>4.1937599182128906</v>
      </c>
      <c r="E32" s="5">
        <v>1.0484399795532227</v>
      </c>
      <c r="F32" s="4" t="s">
        <v>67</v>
      </c>
      <c r="G32" s="4" t="s">
        <v>68</v>
      </c>
      <c r="H32" s="4" t="s">
        <v>69</v>
      </c>
      <c r="I32" s="4" t="s">
        <v>69</v>
      </c>
      <c r="J32" s="4" t="s">
        <v>70</v>
      </c>
      <c r="K32" s="4" t="s">
        <v>71</v>
      </c>
      <c r="L32" s="5">
        <v>20.968799591064453</v>
      </c>
      <c r="M32" s="5" t="s">
        <v>72</v>
      </c>
      <c r="N32" s="5" t="s">
        <v>72</v>
      </c>
      <c r="O32" s="5">
        <v>1.7316383123397827</v>
      </c>
      <c r="P32" s="5">
        <v>0.57418739795684814</v>
      </c>
      <c r="Q32" s="6">
        <v>14594</v>
      </c>
      <c r="R32" s="6">
        <v>13</v>
      </c>
      <c r="S32" s="6">
        <v>14581</v>
      </c>
      <c r="T32" s="5">
        <v>0</v>
      </c>
      <c r="U32" s="5">
        <v>0</v>
      </c>
      <c r="V32" s="5">
        <v>0</v>
      </c>
      <c r="W32" s="5">
        <v>0</v>
      </c>
      <c r="X32" s="5" t="s">
        <v>72</v>
      </c>
      <c r="Y32" s="5" t="s">
        <v>72</v>
      </c>
      <c r="Z32" s="5" t="s">
        <v>72</v>
      </c>
      <c r="AA32" s="5" t="s">
        <v>72</v>
      </c>
      <c r="AB32" s="5" t="s">
        <v>72</v>
      </c>
      <c r="AC32" s="5" t="s">
        <v>72</v>
      </c>
      <c r="AD32" s="5" t="s">
        <v>72</v>
      </c>
      <c r="AE32" s="5" t="s">
        <v>72</v>
      </c>
      <c r="AF32" s="5">
        <v>4834.54345703125</v>
      </c>
      <c r="AG32" s="5" t="s">
        <v>72</v>
      </c>
      <c r="AH32" s="5" t="s">
        <v>72</v>
      </c>
      <c r="AI32" s="4" t="s">
        <v>72</v>
      </c>
      <c r="AJ32" s="5" t="s">
        <v>72</v>
      </c>
      <c r="AK32" s="5" t="s">
        <v>72</v>
      </c>
      <c r="AL32" s="5" t="s">
        <v>72</v>
      </c>
      <c r="AM32" s="5" t="s">
        <v>72</v>
      </c>
      <c r="AN32" s="5" t="s">
        <v>72</v>
      </c>
      <c r="AO32" s="5" t="s">
        <v>72</v>
      </c>
      <c r="AP32" s="5" t="s">
        <v>72</v>
      </c>
      <c r="AQ32" s="5" t="s">
        <v>72</v>
      </c>
      <c r="AR32" s="5" t="s">
        <v>72</v>
      </c>
      <c r="AS32" s="5" t="s">
        <v>72</v>
      </c>
      <c r="AT32" s="5">
        <v>6050.8267352764424</v>
      </c>
      <c r="AU32" s="5">
        <v>3757.6907709921088</v>
      </c>
      <c r="AV32" s="5">
        <v>3759.733443839561</v>
      </c>
      <c r="AW32" s="4" t="s">
        <v>72</v>
      </c>
      <c r="AX32" s="4" t="s">
        <v>72</v>
      </c>
      <c r="AY32" s="5" t="s">
        <v>72</v>
      </c>
      <c r="AZ32" s="5" t="s">
        <v>72</v>
      </c>
      <c r="BA32" s="5">
        <v>1.3672704696655273</v>
      </c>
      <c r="BB32" s="5">
        <v>0.78358036279678345</v>
      </c>
      <c r="BC32" s="5" t="s">
        <v>72</v>
      </c>
      <c r="BD32" s="5" t="s">
        <v>72</v>
      </c>
      <c r="BE32" s="5" t="s">
        <v>72</v>
      </c>
      <c r="BF32" s="5" t="s">
        <v>72</v>
      </c>
      <c r="BG32" s="5" t="s">
        <v>72</v>
      </c>
      <c r="BH32" s="5" t="s">
        <v>72</v>
      </c>
      <c r="BI32" s="5" t="s">
        <v>72</v>
      </c>
      <c r="BJ32" s="5" t="s">
        <v>72</v>
      </c>
      <c r="BK32" s="5" t="s">
        <v>72</v>
      </c>
      <c r="BL32" s="5" t="s">
        <v>72</v>
      </c>
      <c r="BM32" s="5" t="s">
        <v>72</v>
      </c>
      <c r="BN32" s="5" t="s">
        <v>72</v>
      </c>
    </row>
    <row r="33" spans="1:66" s="11" customFormat="1" x14ac:dyDescent="0.2">
      <c r="A33" s="8" t="s">
        <v>95</v>
      </c>
      <c r="B33" s="8" t="s">
        <v>112</v>
      </c>
      <c r="C33" s="8" t="s">
        <v>91</v>
      </c>
      <c r="D33" s="14">
        <f t="shared" si="0"/>
        <v>5.9376281738281254</v>
      </c>
      <c r="E33" s="9">
        <v>1.4844070672988892</v>
      </c>
      <c r="F33" s="8" t="s">
        <v>67</v>
      </c>
      <c r="G33" s="8" t="s">
        <v>68</v>
      </c>
      <c r="H33" s="8" t="s">
        <v>69</v>
      </c>
      <c r="I33" s="8" t="s">
        <v>69</v>
      </c>
      <c r="J33" s="8" t="s">
        <v>70</v>
      </c>
      <c r="K33" s="8" t="s">
        <v>71</v>
      </c>
      <c r="L33" s="9">
        <v>29.688140869140625</v>
      </c>
      <c r="M33" s="9" t="s">
        <v>72</v>
      </c>
      <c r="N33" s="9" t="s">
        <v>72</v>
      </c>
      <c r="O33" s="9">
        <v>2.2600903511047363</v>
      </c>
      <c r="P33" s="9">
        <v>0.91065704822540283</v>
      </c>
      <c r="Q33" s="10">
        <v>15068</v>
      </c>
      <c r="R33" s="10">
        <v>19</v>
      </c>
      <c r="S33" s="10">
        <v>15049</v>
      </c>
      <c r="T33" s="9">
        <v>0</v>
      </c>
      <c r="U33" s="9">
        <v>0</v>
      </c>
      <c r="V33" s="9">
        <v>0</v>
      </c>
      <c r="W33" s="9">
        <v>0</v>
      </c>
      <c r="X33" s="9" t="s">
        <v>72</v>
      </c>
      <c r="Y33" s="9" t="s">
        <v>72</v>
      </c>
      <c r="Z33" s="9" t="s">
        <v>72</v>
      </c>
      <c r="AA33" s="9" t="s">
        <v>72</v>
      </c>
      <c r="AB33" s="9" t="s">
        <v>72</v>
      </c>
      <c r="AC33" s="9" t="s">
        <v>72</v>
      </c>
      <c r="AD33" s="9" t="s">
        <v>72</v>
      </c>
      <c r="AE33" s="9" t="s">
        <v>72</v>
      </c>
      <c r="AF33" s="9">
        <v>5081.60205078125</v>
      </c>
      <c r="AG33" s="9" t="s">
        <v>72</v>
      </c>
      <c r="AH33" s="9" t="s">
        <v>72</v>
      </c>
      <c r="AI33" s="8" t="s">
        <v>72</v>
      </c>
      <c r="AJ33" s="9" t="s">
        <v>72</v>
      </c>
      <c r="AK33" s="9" t="s">
        <v>72</v>
      </c>
      <c r="AL33" s="9" t="s">
        <v>72</v>
      </c>
      <c r="AM33" s="9" t="s">
        <v>72</v>
      </c>
      <c r="AN33" s="9" t="s">
        <v>72</v>
      </c>
      <c r="AO33" s="9" t="s">
        <v>72</v>
      </c>
      <c r="AP33" s="9" t="s">
        <v>72</v>
      </c>
      <c r="AQ33" s="9" t="s">
        <v>72</v>
      </c>
      <c r="AR33" s="9" t="s">
        <v>72</v>
      </c>
      <c r="AS33" s="9" t="s">
        <v>72</v>
      </c>
      <c r="AT33" s="9">
        <v>5939.1755242598683</v>
      </c>
      <c r="AU33" s="9">
        <v>4319.1758268367603</v>
      </c>
      <c r="AV33" s="9">
        <v>4321.2185660358009</v>
      </c>
      <c r="AW33" s="8" t="s">
        <v>72</v>
      </c>
      <c r="AX33" s="8" t="s">
        <v>72</v>
      </c>
      <c r="AY33" s="9" t="s">
        <v>72</v>
      </c>
      <c r="AZ33" s="9" t="s">
        <v>72</v>
      </c>
      <c r="BA33" s="9">
        <v>1.8513443470001221</v>
      </c>
      <c r="BB33" s="9">
        <v>1.1695562601089478</v>
      </c>
      <c r="BC33" s="9" t="s">
        <v>72</v>
      </c>
      <c r="BD33" s="9" t="s">
        <v>72</v>
      </c>
      <c r="BE33" s="9" t="s">
        <v>72</v>
      </c>
      <c r="BF33" s="9" t="s">
        <v>72</v>
      </c>
      <c r="BG33" s="9" t="s">
        <v>72</v>
      </c>
      <c r="BH33" s="9" t="s">
        <v>72</v>
      </c>
      <c r="BI33" s="9" t="s">
        <v>72</v>
      </c>
      <c r="BJ33" s="9" t="s">
        <v>72</v>
      </c>
      <c r="BK33" s="9" t="s">
        <v>72</v>
      </c>
      <c r="BL33" s="9" t="s">
        <v>72</v>
      </c>
      <c r="BM33" s="9" t="s">
        <v>72</v>
      </c>
      <c r="BN33" s="9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E479E8-4FC3-44DE-9175-748446744F2C}"/>
</file>

<file path=customXml/itemProps2.xml><?xml version="1.0" encoding="utf-8"?>
<ds:datastoreItem xmlns:ds="http://schemas.openxmlformats.org/officeDocument/2006/customXml" ds:itemID="{919D3280-3BE0-41A2-8DDB-73A51055C6EA}"/>
</file>

<file path=customXml/itemProps3.xml><?xml version="1.0" encoding="utf-8"?>
<ds:datastoreItem xmlns:ds="http://schemas.openxmlformats.org/officeDocument/2006/customXml" ds:itemID="{5105C6C3-07CA-46A5-A5EB-E6DF0B9194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2020-11-05T21:56:02Z</dcterms:created>
  <dcterms:modified xsi:type="dcterms:W3CDTF">2020-11-09T23:36:17Z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