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whitt254/Desktop/Project Files/Balogh_Project_002/"/>
    </mc:Choice>
  </mc:AlternateContent>
  <xr:revisionPtr revIDLastSave="0" documentId="8_{3B25245F-94F9-3844-B66E-CD342639BB5E}" xr6:coauthVersionLast="45" xr6:coauthVersionMax="45" xr10:uidLastSave="{00000000-0000-0000-0000-000000000000}"/>
  <bookViews>
    <workbookView xWindow="11060" yWindow="2320" windowWidth="27580" windowHeight="22320" xr2:uid="{00000000-000D-0000-FFFF-FFFF00000000}"/>
  </bookViews>
  <sheets>
    <sheet name="Copies per ul" sheetId="2" r:id="rId1"/>
    <sheet name="ddPCR Results" sheetId="1" r:id="rId2"/>
  </sheets>
  <definedNames>
    <definedName name="_xlnm._FilterDatabase" localSheetId="0" hidden="1">'Copies per ul'!$B$2:$E$2</definedName>
    <definedName name="_xlnm._FilterDatabase" localSheetId="1" hidden="1">'ddPCR Results'!$A$1:$BN$33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<sst xmlns="http://schemas.openxmlformats.org/spreadsheetml/2006/main" count="1705" uniqueCount="124">
  <si>
    <t>Well</t>
  </si>
  <si>
    <t>Sample</t>
  </si>
  <si>
    <t>Target</t>
  </si>
  <si>
    <t>Conc(copies/µL)</t>
  </si>
  <si>
    <t>Status</t>
  </si>
  <si>
    <t>Experiment</t>
  </si>
  <si>
    <t>SampleType</t>
  </si>
  <si>
    <t>TargetType</t>
  </si>
  <si>
    <t>Supermix</t>
  </si>
  <si>
    <t>DyeName(s)</t>
  </si>
  <si>
    <t>Copies/20µLWell</t>
  </si>
  <si>
    <t>TotalConfMax</t>
  </si>
  <si>
    <t>TotalConfMin</t>
  </si>
  <si>
    <t>PoissonConfMax</t>
  </si>
  <si>
    <t>PoissonConfMin</t>
  </si>
  <si>
    <t>Accepted Droplets</t>
  </si>
  <si>
    <t>Positives</t>
  </si>
  <si>
    <t>Negatives</t>
  </si>
  <si>
    <t>Ch1+Ch2+</t>
  </si>
  <si>
    <t>Ch1+Ch2-</t>
  </si>
  <si>
    <t>Ch1-Ch2+</t>
  </si>
  <si>
    <t>Ch1-Ch2-</t>
  </si>
  <si>
    <t>Linkage</t>
  </si>
  <si>
    <t>CNV</t>
  </si>
  <si>
    <t>TotalCNVMax</t>
  </si>
  <si>
    <t>TotalCNVMin</t>
  </si>
  <si>
    <t>PoissonCNVMax</t>
  </si>
  <si>
    <t>PoissonCNVMin</t>
  </si>
  <si>
    <t>ReferenceCopies</t>
  </si>
  <si>
    <t>UnknownCopies</t>
  </si>
  <si>
    <t>Threshold1</t>
  </si>
  <si>
    <t>Threshold2</t>
  </si>
  <si>
    <t>Threshold3</t>
  </si>
  <si>
    <t>ReferenceUsed</t>
  </si>
  <si>
    <t>Ratio</t>
  </si>
  <si>
    <t>TotalRatioMax</t>
  </si>
  <si>
    <t>TotalRatioMin</t>
  </si>
  <si>
    <t>PoissonRatioMax</t>
  </si>
  <si>
    <t>PoissonRatioMin</t>
  </si>
  <si>
    <t>Fractional Abundance</t>
  </si>
  <si>
    <t>TotalFractionalAbundanceMax</t>
  </si>
  <si>
    <t>TotalFractionalAbundanceMin</t>
  </si>
  <si>
    <t>PoissonFractionalAbundanceMax</t>
  </si>
  <si>
    <t>PoissonFractionalAbundanceMin</t>
  </si>
  <si>
    <t>MeanAmplitudeOfPositives</t>
  </si>
  <si>
    <t>MeanAmplitudeOfNegatives</t>
  </si>
  <si>
    <t>MeanAmplitudeTotal</t>
  </si>
  <si>
    <t>ExperimentComments</t>
  </si>
  <si>
    <t>MergedWells</t>
  </si>
  <si>
    <t>TotalConfidenceMax68</t>
  </si>
  <si>
    <t>TotalConfidenceMin68</t>
  </si>
  <si>
    <t>PoissonConfidenceMax68</t>
  </si>
  <si>
    <t>PoissonConfidenceMin68</t>
  </si>
  <si>
    <t>TotalCNVMax68</t>
  </si>
  <si>
    <t>TotalCNVMin68</t>
  </si>
  <si>
    <t>PoissonCNVMax68</t>
  </si>
  <si>
    <t>PoissonCNVMin68</t>
  </si>
  <si>
    <t>TotalRatioMax68</t>
  </si>
  <si>
    <t>TotalRatioMin68</t>
  </si>
  <si>
    <t>PoissonRatioMax68</t>
  </si>
  <si>
    <t>PoissonRatioMin68</t>
  </si>
  <si>
    <t>TotalFractionalAbundanceMax68</t>
  </si>
  <si>
    <t>TotalFractionalAbundanceMin68</t>
  </si>
  <si>
    <t>PoissonFractionalAbundanceMax68</t>
  </si>
  <si>
    <t>PoissonFractionalAbundanceMin68</t>
  </si>
  <si>
    <t>A01</t>
  </si>
  <si>
    <t>N1</t>
  </si>
  <si>
    <t>Manual</t>
  </si>
  <si>
    <t>DQ</t>
  </si>
  <si>
    <t>Unknown</t>
  </si>
  <si>
    <t>One-Step RT-ddPCR Kit for Probes</t>
  </si>
  <si>
    <t>FAM</t>
  </si>
  <si>
    <t/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</si>
  <si>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</si>
  <si>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</si>
  <si>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</si>
  <si>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</si>
  <si>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</si>
  <si>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</si>
  <si>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</si>
  <si>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</si>
  <si>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</si>
  <si>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</si>
  <si>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</si>
  <si>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</si>
  <si>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</si>
  <si>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</si>
  <si>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NTC</t>
  </si>
  <si>
    <t>H02</t>
  </si>
  <si>
    <t>Positive Control</t>
  </si>
  <si>
    <t>A03</t>
  </si>
  <si>
    <t>N2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</si>
  <si>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</si>
  <si>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</si>
  <si>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</si>
  <si>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</si>
  <si>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</si>
  <si>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</si>
  <si>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</si>
  <si>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</si>
  <si>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</si>
  <si>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</si>
  <si>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</si>
  <si>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</si>
  <si>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</si>
  <si>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</si>
  <si>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</si>
  <si>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Conc(copies/µl of input sample)</t>
  </si>
  <si>
    <t>131</t>
  </si>
  <si>
    <t>132S</t>
  </si>
  <si>
    <t>133S</t>
  </si>
  <si>
    <t>134</t>
  </si>
  <si>
    <t>181</t>
  </si>
  <si>
    <t>182</t>
  </si>
  <si>
    <t>P133</t>
  </si>
  <si>
    <t>P134</t>
  </si>
  <si>
    <t>Y13</t>
  </si>
  <si>
    <t>Y14</t>
  </si>
  <si>
    <t>Y18</t>
  </si>
  <si>
    <t>Y19</t>
  </si>
  <si>
    <t>ZV405</t>
  </si>
  <si>
    <t>ZV406</t>
  </si>
  <si>
    <t>N/A</t>
  </si>
  <si>
    <t>RG Conc. (ng/ul)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</si>
</sst>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ont="1" applyBorder="1" applyAlignment="1">
      <alignment horizontal="left" vertical="center"/>
    </xf>
    <xf numFmtId="4" fontId="0" fillId="0" borderId="1" xfId="0" applyNumberFormat="1" applyFont="1" applyBorder="1" applyAlignment="1">
      <alignment horizontal="right" vertical="center"/>
    </xf>
    <xf numFmtId="1" fontId="0" fillId="0" borderId="1" xfId="0" applyNumberFormat="1" applyFont="1" applyBorder="1" applyAlignment="1">
      <alignment horizontal="right" vertical="center"/>
    </xf>
    <xf numFmtId="4" fontId="1" fillId="2" borderId="1" xfId="0" applyNumberFormat="1" applyFont="1" applyFill="1" applyBorder="1"/>
    <xf numFmtId="0" fontId="0" fillId="2" borderId="0" xfId="0" applyFill="1"/>
    <xf numFmtId="4" fontId="1" fillId="3" borderId="1" xfId="0" applyNumberFormat="1" applyFont="1" applyFill="1" applyBorder="1"/>
    <xf numFmtId="0" fontId="0" fillId="3" borderId="0" xfId="0" applyFill="1"/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2" fontId="0" fillId="5" borderId="2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727-9CC7-6B4C-B367-EC63E4B5A30C}">
  <dimension ref="B2:F34"/>
  <sheetViews>
    <sheetView showGridLines="0" tabSelected="1" workbookViewId="0"/>
  </sheetViews>
  <sheetFormatPr baseColWidth="10" defaultRowHeight="15" x14ac:dyDescent="0.2"/>
  <cols>
    <col min="3" max="3" width="13.33203125" bestFit="1" customWidth="1"/>
    <col min="5" max="5" width="30.83203125" bestFit="1" customWidth="1"/>
    <col min="6" max="6" width="17.6640625" customWidth="1"/>
  </cols>
  <sheetData>
    <row r="2" spans="2:6" x14ac:dyDescent="0.2">
      <c r="B2" s="13" t="s">
        <v>0</v>
      </c>
      <c r="C2" s="13" t="s">
        <v>1</v>
      </c>
      <c r="D2" s="13" t="s">
        <v>2</v>
      </c>
      <c r="E2" s="14" t="s">
        <v>107</v>
      </c>
      <c r="F2" s="24" t="s">
        <v>123</v>
      </c>
    </row>
    <row r="3" spans="2:6" x14ac:dyDescent="0.2">
      <c r="B3" s="9" t="s">
        <v>74</v>
      </c>
      <c r="C3" s="9" t="s">
        <v>108</v>
      </c>
      <c r="D3" s="9" t="s">
        <v>66</v>
      </c>
      <c r="E3" s="10">
        <v>13.008457946777344</v>
      </c>
      <c r="F3" s="21">
        <v>20.170000000000002</v>
      </c>
    </row>
    <row r="4" spans="2:6" x14ac:dyDescent="0.2">
      <c r="B4" s="11" t="s">
        <v>93</v>
      </c>
      <c r="C4" s="11" t="s">
        <v>108</v>
      </c>
      <c r="D4" s="11" t="s">
        <v>91</v>
      </c>
      <c r="E4" s="12">
        <v>27.231561279296876</v>
      </c>
      <c r="F4" s="21"/>
    </row>
    <row r="5" spans="2:6" x14ac:dyDescent="0.2">
      <c r="B5" s="9" t="s">
        <v>76</v>
      </c>
      <c r="C5" s="9" t="s">
        <v>109</v>
      </c>
      <c r="D5" s="9" t="s">
        <v>66</v>
      </c>
      <c r="E5" s="10">
        <v>372.24882812499999</v>
      </c>
      <c r="F5" s="21">
        <v>18.2</v>
      </c>
    </row>
    <row r="6" spans="2:6" x14ac:dyDescent="0.2">
      <c r="B6" s="11" t="s">
        <v>95</v>
      </c>
      <c r="C6" s="11" t="s">
        <v>109</v>
      </c>
      <c r="D6" s="11" t="s">
        <v>91</v>
      </c>
      <c r="E6" s="12">
        <v>405.53105468749999</v>
      </c>
      <c r="F6" s="21"/>
    </row>
    <row r="7" spans="2:6" x14ac:dyDescent="0.2">
      <c r="B7" s="9" t="s">
        <v>77</v>
      </c>
      <c r="C7" s="9" t="s">
        <v>110</v>
      </c>
      <c r="D7" s="9" t="s">
        <v>66</v>
      </c>
      <c r="E7" s="10">
        <v>406.83693847656252</v>
      </c>
      <c r="F7" s="21">
        <v>14.46</v>
      </c>
    </row>
    <row r="8" spans="2:6" x14ac:dyDescent="0.2">
      <c r="B8" s="11" t="s">
        <v>96</v>
      </c>
      <c r="C8" s="11" t="s">
        <v>110</v>
      </c>
      <c r="D8" s="11" t="s">
        <v>91</v>
      </c>
      <c r="E8" s="12">
        <v>411.19765625000002</v>
      </c>
      <c r="F8" s="21"/>
    </row>
    <row r="9" spans="2:6" x14ac:dyDescent="0.2">
      <c r="B9" s="9" t="s">
        <v>75</v>
      </c>
      <c r="C9" s="9" t="s">
        <v>111</v>
      </c>
      <c r="D9" s="9" t="s">
        <v>66</v>
      </c>
      <c r="E9" s="10">
        <v>17.122695922851562</v>
      </c>
      <c r="F9" s="21">
        <v>14.62</v>
      </c>
    </row>
    <row r="10" spans="2:6" x14ac:dyDescent="0.2">
      <c r="B10" s="11" t="s">
        <v>94</v>
      </c>
      <c r="C10" s="11" t="s">
        <v>111</v>
      </c>
      <c r="D10" s="11" t="s">
        <v>91</v>
      </c>
      <c r="E10" s="12">
        <v>31.262203979492188</v>
      </c>
      <c r="F10" s="21"/>
    </row>
    <row r="11" spans="2:6" x14ac:dyDescent="0.2">
      <c r="B11" s="9" t="s">
        <v>84</v>
      </c>
      <c r="C11" s="9" t="s">
        <v>112</v>
      </c>
      <c r="D11" s="9" t="s">
        <v>66</v>
      </c>
      <c r="E11" s="10">
        <v>10.137933349609375</v>
      </c>
      <c r="F11" s="21">
        <v>26.27</v>
      </c>
    </row>
    <row r="12" spans="2:6" x14ac:dyDescent="0.2">
      <c r="B12" s="11" t="s">
        <v>103</v>
      </c>
      <c r="C12" s="11" t="s">
        <v>112</v>
      </c>
      <c r="D12" s="11" t="s">
        <v>91</v>
      </c>
      <c r="E12" s="12">
        <v>24.237371826171874</v>
      </c>
      <c r="F12" s="21"/>
    </row>
    <row r="13" spans="2:6" x14ac:dyDescent="0.2">
      <c r="B13" s="9" t="s">
        <v>85</v>
      </c>
      <c r="C13" s="9" t="s">
        <v>113</v>
      </c>
      <c r="D13" s="9" t="s">
        <v>66</v>
      </c>
      <c r="E13" s="10">
        <v>10.727914428710937</v>
      </c>
      <c r="F13" s="21">
        <v>25.79</v>
      </c>
    </row>
    <row r="14" spans="2:6" x14ac:dyDescent="0.2">
      <c r="B14" s="11" t="s">
        <v>104</v>
      </c>
      <c r="C14" s="11" t="s">
        <v>113</v>
      </c>
      <c r="D14" s="11" t="s">
        <v>91</v>
      </c>
      <c r="E14" s="12">
        <v>21.272607421875001</v>
      </c>
      <c r="F14" s="21"/>
    </row>
    <row r="15" spans="2:6" x14ac:dyDescent="0.2">
      <c r="B15" s="9" t="s">
        <v>86</v>
      </c>
      <c r="C15" s="9" t="s">
        <v>87</v>
      </c>
      <c r="D15" s="9" t="s">
        <v>66</v>
      </c>
      <c r="E15" s="10">
        <v>0</v>
      </c>
      <c r="F15" s="21" t="s">
        <v>122</v>
      </c>
    </row>
    <row r="16" spans="2:6" x14ac:dyDescent="0.2">
      <c r="B16" s="11" t="s">
        <v>105</v>
      </c>
      <c r="C16" s="11" t="s">
        <v>87</v>
      </c>
      <c r="D16" s="11" t="s">
        <v>91</v>
      </c>
      <c r="E16" s="12">
        <v>0</v>
      </c>
      <c r="F16" s="21"/>
    </row>
    <row r="17" spans="2:6" x14ac:dyDescent="0.2">
      <c r="B17" s="9" t="s">
        <v>82</v>
      </c>
      <c r="C17" s="9" t="s">
        <v>114</v>
      </c>
      <c r="D17" s="9" t="s">
        <v>66</v>
      </c>
      <c r="E17" s="10">
        <v>99.081042480468753</v>
      </c>
      <c r="F17" s="21">
        <v>298.25</v>
      </c>
    </row>
    <row r="18" spans="2:6" x14ac:dyDescent="0.2">
      <c r="B18" s="11" t="s">
        <v>101</v>
      </c>
      <c r="C18" s="11" t="s">
        <v>114</v>
      </c>
      <c r="D18" s="11" t="s">
        <v>91</v>
      </c>
      <c r="E18" s="12">
        <v>168.0692138671875</v>
      </c>
      <c r="F18" s="21"/>
    </row>
    <row r="19" spans="2:6" x14ac:dyDescent="0.2">
      <c r="B19" s="9" t="s">
        <v>83</v>
      </c>
      <c r="C19" s="9" t="s">
        <v>115</v>
      </c>
      <c r="D19" s="9" t="s">
        <v>66</v>
      </c>
      <c r="E19" s="10">
        <v>99.227734374999997</v>
      </c>
      <c r="F19" s="21">
        <v>401.44</v>
      </c>
    </row>
    <row r="20" spans="2:6" x14ac:dyDescent="0.2">
      <c r="B20" s="11" t="s">
        <v>102</v>
      </c>
      <c r="C20" s="11" t="s">
        <v>115</v>
      </c>
      <c r="D20" s="11" t="s">
        <v>91</v>
      </c>
      <c r="E20" s="12">
        <v>150.9454345703125</v>
      </c>
      <c r="F20" s="21"/>
    </row>
    <row r="21" spans="2:6" x14ac:dyDescent="0.2">
      <c r="B21" s="9" t="s">
        <v>88</v>
      </c>
      <c r="C21" s="9" t="s">
        <v>89</v>
      </c>
      <c r="D21" s="9" t="s">
        <v>66</v>
      </c>
      <c r="E21" s="10">
        <v>247.68344726562501</v>
      </c>
      <c r="F21" s="21" t="s">
        <v>122</v>
      </c>
    </row>
    <row r="22" spans="2:6" x14ac:dyDescent="0.2">
      <c r="B22" s="11" t="s">
        <v>106</v>
      </c>
      <c r="C22" s="11" t="s">
        <v>89</v>
      </c>
      <c r="D22" s="11" t="s">
        <v>91</v>
      </c>
      <c r="E22" s="12">
        <v>232.45820312500001</v>
      </c>
      <c r="F22" s="21"/>
    </row>
    <row r="23" spans="2:6" x14ac:dyDescent="0.2">
      <c r="B23" s="9" t="s">
        <v>65</v>
      </c>
      <c r="C23" s="9" t="s">
        <v>116</v>
      </c>
      <c r="D23" s="9" t="s">
        <v>66</v>
      </c>
      <c r="E23" s="10">
        <v>10.831378173828124</v>
      </c>
      <c r="F23" s="22">
        <v>7.39</v>
      </c>
    </row>
    <row r="24" spans="2:6" x14ac:dyDescent="0.2">
      <c r="B24" s="11" t="s">
        <v>90</v>
      </c>
      <c r="C24" s="11" t="s">
        <v>116</v>
      </c>
      <c r="D24" s="11" t="s">
        <v>91</v>
      </c>
      <c r="E24" s="12">
        <v>21.770169067382813</v>
      </c>
      <c r="F24" s="23"/>
    </row>
    <row r="25" spans="2:6" x14ac:dyDescent="0.2">
      <c r="B25" s="9" t="s">
        <v>73</v>
      </c>
      <c r="C25" s="9" t="s">
        <v>117</v>
      </c>
      <c r="D25" s="9" t="s">
        <v>66</v>
      </c>
      <c r="E25" s="10">
        <v>16.697412109375001</v>
      </c>
      <c r="F25" s="21">
        <v>14.44</v>
      </c>
    </row>
    <row r="26" spans="2:6" x14ac:dyDescent="0.2">
      <c r="B26" s="11" t="s">
        <v>92</v>
      </c>
      <c r="C26" s="11" t="s">
        <v>117</v>
      </c>
      <c r="D26" s="11" t="s">
        <v>91</v>
      </c>
      <c r="E26" s="12">
        <v>27.002880859375001</v>
      </c>
      <c r="F26" s="21"/>
    </row>
    <row r="27" spans="2:6" x14ac:dyDescent="0.2">
      <c r="B27" s="9" t="s">
        <v>80</v>
      </c>
      <c r="C27" s="9" t="s">
        <v>118</v>
      </c>
      <c r="D27" s="9" t="s">
        <v>66</v>
      </c>
      <c r="E27" s="10">
        <v>20.154991149902344</v>
      </c>
      <c r="F27" s="21">
        <v>25.17</v>
      </c>
    </row>
    <row r="28" spans="2:6" x14ac:dyDescent="0.2">
      <c r="B28" s="11" t="s">
        <v>99</v>
      </c>
      <c r="C28" s="11" t="s">
        <v>118</v>
      </c>
      <c r="D28" s="11" t="s">
        <v>91</v>
      </c>
      <c r="E28" s="12">
        <v>35.131445312499999</v>
      </c>
      <c r="F28" s="21"/>
    </row>
    <row r="29" spans="2:6" x14ac:dyDescent="0.2">
      <c r="B29" s="9" t="s">
        <v>81</v>
      </c>
      <c r="C29" s="9" t="s">
        <v>119</v>
      </c>
      <c r="D29" s="9" t="s">
        <v>66</v>
      </c>
      <c r="E29" s="10">
        <v>17.988632202148438</v>
      </c>
      <c r="F29" s="21">
        <v>30.42</v>
      </c>
    </row>
    <row r="30" spans="2:6" x14ac:dyDescent="0.2">
      <c r="B30" s="11" t="s">
        <v>100</v>
      </c>
      <c r="C30" s="11" t="s">
        <v>119</v>
      </c>
      <c r="D30" s="11" t="s">
        <v>91</v>
      </c>
      <c r="E30" s="12">
        <v>28.640615844726561</v>
      </c>
      <c r="F30" s="21"/>
    </row>
    <row r="31" spans="2:6" x14ac:dyDescent="0.2">
      <c r="B31" s="9" t="s">
        <v>78</v>
      </c>
      <c r="C31" s="9" t="s">
        <v>120</v>
      </c>
      <c r="D31" s="9" t="s">
        <v>66</v>
      </c>
      <c r="E31" s="10">
        <v>8.4276092529296882</v>
      </c>
      <c r="F31" s="21">
        <v>18.59</v>
      </c>
    </row>
    <row r="32" spans="2:6" x14ac:dyDescent="0.2">
      <c r="B32" s="11" t="s">
        <v>97</v>
      </c>
      <c r="C32" s="11" t="s">
        <v>120</v>
      </c>
      <c r="D32" s="11" t="s">
        <v>91</v>
      </c>
      <c r="E32" s="12">
        <v>15.518174743652343</v>
      </c>
      <c r="F32" s="21"/>
    </row>
    <row r="33" spans="2:6" x14ac:dyDescent="0.2">
      <c r="B33" s="9" t="s">
        <v>79</v>
      </c>
      <c r="C33" s="9" t="s">
        <v>121</v>
      </c>
      <c r="D33" s="9" t="s">
        <v>66</v>
      </c>
      <c r="E33" s="10">
        <v>12.760716247558594</v>
      </c>
      <c r="F33" s="21">
        <v>13.46</v>
      </c>
    </row>
    <row r="34" spans="2:6" x14ac:dyDescent="0.2">
      <c r="B34" s="11" t="s">
        <v>98</v>
      </c>
      <c r="C34" s="11" t="s">
        <v>121</v>
      </c>
      <c r="D34" s="11" t="s">
        <v>91</v>
      </c>
      <c r="E34" s="12">
        <v>22.012384033203126</v>
      </c>
      <c r="F34" s="21"/>
    </row>
  </sheetData>
  <autoFilter ref="B2:E2" xr:uid="{BE4C13B4-9CF4-C543-8589-61D70D2F1238}">
    <sortState xmlns:xlrd2="http://schemas.microsoft.com/office/spreadsheetml/2017/richdata2" ref="B3:E34">
      <sortCondition ref="C2:C34"/>
    </sortState>
  </autoFilter>
  <mergeCells count="16">
    <mergeCell ref="F27:F28"/>
    <mergeCell ref="F29:F30"/>
    <mergeCell ref="F31:F32"/>
    <mergeCell ref="F33:F34"/>
    <mergeCell ref="F15:F16"/>
    <mergeCell ref="F17:F18"/>
    <mergeCell ref="F19:F20"/>
    <mergeCell ref="F21:F22"/>
    <mergeCell ref="F23:F24"/>
    <mergeCell ref="F25:F26"/>
    <mergeCell ref="F3:F4"/>
    <mergeCell ref="F5:F6"/>
    <mergeCell ref="F7:F8"/>
    <mergeCell ref="F9:F10"/>
    <mergeCell ref="F11:F12"/>
    <mergeCell ref="F13:F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33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:D33"/>
    </sheetView>
  </sheetViews>
  <sheetFormatPr baseColWidth="10" defaultRowHeight="15" x14ac:dyDescent="0.2"/>
  <cols>
    <col min="1" max="1" width="7.33203125" style="1" customWidth="1"/>
    <col min="2" max="2" width="9.83203125" style="1" customWidth="1"/>
    <col min="3" max="3" width="9" style="1" customWidth="1"/>
    <col min="4" max="4" width="30" style="1" customWidth="1"/>
    <col min="5" max="5" width="17" style="2" customWidth="1"/>
    <col min="6" max="6" width="8.83203125" style="1" customWidth="1"/>
    <col min="7" max="7" width="13" style="1" customWidth="1"/>
    <col min="8" max="8" width="13.6640625" style="1" customWidth="1"/>
    <col min="9" max="9" width="13" style="1" customWidth="1"/>
    <col min="10" max="10" width="11.5" style="1" customWidth="1"/>
    <col min="11" max="11" width="13.6640625" style="1" customWidth="1"/>
    <col min="12" max="12" width="17.5" style="2" customWidth="1"/>
    <col min="13" max="13" width="15.1640625" style="2" customWidth="1"/>
    <col min="14" max="14" width="14.83203125" style="2" customWidth="1"/>
    <col min="15" max="15" width="17.5" style="2" customWidth="1"/>
    <col min="16" max="16" width="17.1640625" style="2" customWidth="1"/>
    <col min="17" max="17" width="19" style="3" customWidth="1"/>
    <col min="18" max="18" width="10.83203125" style="3" customWidth="1"/>
    <col min="19" max="19" width="11.83203125" style="3" customWidth="1"/>
    <col min="20" max="20" width="12.6640625" style="2" customWidth="1"/>
    <col min="21" max="22" width="12.1640625" style="2" customWidth="1"/>
    <col min="23" max="23" width="11.6640625" style="2" customWidth="1"/>
    <col min="24" max="24" width="10.1640625" style="2" customWidth="1"/>
    <col min="25" max="25" width="7.5" style="2" customWidth="1"/>
    <col min="26" max="26" width="15" style="2" customWidth="1"/>
    <col min="27" max="27" width="14.6640625" style="2" customWidth="1"/>
    <col min="28" max="28" width="17.33203125" style="2" customWidth="1"/>
    <col min="29" max="29" width="17" style="2" customWidth="1"/>
    <col min="30" max="30" width="17.5" style="2" customWidth="1"/>
    <col min="31" max="31" width="17.1640625" style="2" customWidth="1"/>
    <col min="32" max="34" width="12.83203125" style="2" customWidth="1"/>
    <col min="35" max="35" width="16" style="1" customWidth="1"/>
    <col min="36" max="36" width="8" style="2" customWidth="1"/>
    <col min="37" max="37" width="15.5" style="2" customWidth="1"/>
    <col min="38" max="38" width="15.33203125" style="2" customWidth="1"/>
    <col min="39" max="39" width="17.6640625" style="2" customWidth="1"/>
    <col min="40" max="40" width="17.5" style="2" customWidth="1"/>
    <col min="41" max="41" width="21.5" style="2" customWidth="1"/>
    <col min="42" max="42" width="28.5" style="2" customWidth="1"/>
    <col min="43" max="43" width="28.33203125" style="2" customWidth="1"/>
    <col min="44" max="44" width="30.83203125" style="2" customWidth="1"/>
    <col min="45" max="45" width="30.5" style="2" customWidth="1"/>
    <col min="46" max="46" width="26" style="2" customWidth="1"/>
    <col min="47" max="47" width="27" style="2" customWidth="1"/>
    <col min="48" max="48" width="21" style="2" customWidth="1"/>
    <col min="49" max="49" width="21.83203125" style="1" customWidth="1"/>
    <col min="50" max="50" width="14.5" style="1" customWidth="1"/>
    <col min="51" max="51" width="22.5" style="2" customWidth="1"/>
    <col min="52" max="52" width="22.33203125" style="2" customWidth="1"/>
    <col min="53" max="53" width="24.83203125" style="2" customWidth="1"/>
    <col min="54" max="54" width="24.5" style="2" customWidth="1"/>
    <col min="55" max="55" width="17" style="2" customWidth="1"/>
    <col min="56" max="56" width="16.6640625" style="2" customWidth="1"/>
    <col min="57" max="57" width="19.33203125" style="2" customWidth="1"/>
    <col min="58" max="58" width="19" style="2" customWidth="1"/>
    <col min="59" max="59" width="17.5" style="2" customWidth="1"/>
    <col min="60" max="60" width="17.33203125" style="2" customWidth="1"/>
    <col min="61" max="61" width="19.6640625" style="2" customWidth="1"/>
    <col min="62" max="62" width="19.5" style="2" customWidth="1"/>
    <col min="63" max="63" width="30.5" style="2" customWidth="1"/>
    <col min="64" max="64" width="30.33203125" style="2" customWidth="1"/>
    <col min="65" max="65" width="32.83203125" style="2" customWidth="1"/>
    <col min="66" max="66" width="32.5" style="2" customWidth="1"/>
  </cols>
  <sheetData>
    <row r="1" spans="1:66" x14ac:dyDescent="0.2">
      <c r="A1" s="1" t="s">
        <v>0</v>
      </c>
      <c r="B1" s="1" t="s">
        <v>1</v>
      </c>
      <c r="C1" s="1" t="s">
        <v>2</v>
      </c>
      <c r="D1" s="8" t="s">
        <v>107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 s="5" customFormat="1" x14ac:dyDescent="0.2">
      <c r="A2" s="15" t="s">
        <v>74</v>
      </c>
      <c r="B2" s="15" t="s">
        <v>108</v>
      </c>
      <c r="C2" s="15" t="s">
        <v>66</v>
      </c>
      <c r="D2" s="19">
        <f t="shared" ref="D2:D33" si="0">L2/5</f>
        <v>13.008457946777344</v>
      </c>
      <c r="E2" s="4">
        <v>3.2521145343780518</v>
      </c>
      <c r="F2" s="15" t="s">
        <v>67</v>
      </c>
      <c r="G2" s="15" t="s">
        <v>68</v>
      </c>
      <c r="H2" s="15" t="s">
        <v>69</v>
      </c>
      <c r="I2" s="15" t="s">
        <v>69</v>
      </c>
      <c r="J2" s="15" t="s">
        <v>70</v>
      </c>
      <c r="K2" s="15" t="s">
        <v>71</v>
      </c>
      <c r="L2" s="4">
        <v>65.042289733886719</v>
      </c>
      <c r="M2" s="4" t="s">
        <v>72</v>
      </c>
      <c r="N2" s="4" t="s">
        <v>72</v>
      </c>
      <c r="O2" s="4">
        <v>4.3275914192199707</v>
      </c>
      <c r="P2" s="4">
        <v>2.3720221519470215</v>
      </c>
      <c r="Q2" s="16">
        <v>15577</v>
      </c>
      <c r="R2" s="16">
        <v>43</v>
      </c>
      <c r="S2" s="16">
        <v>15534</v>
      </c>
      <c r="T2" s="4">
        <v>0</v>
      </c>
      <c r="U2" s="4">
        <v>0</v>
      </c>
      <c r="V2" s="4">
        <v>0</v>
      </c>
      <c r="W2" s="4">
        <v>0</v>
      </c>
      <c r="X2" s="4" t="s">
        <v>72</v>
      </c>
      <c r="Y2" s="4" t="s">
        <v>72</v>
      </c>
      <c r="Z2" s="4" t="s">
        <v>72</v>
      </c>
      <c r="AA2" s="4" t="s">
        <v>72</v>
      </c>
      <c r="AB2" s="4" t="s">
        <v>72</v>
      </c>
      <c r="AC2" s="4" t="s">
        <v>72</v>
      </c>
      <c r="AD2" s="4" t="s">
        <v>72</v>
      </c>
      <c r="AE2" s="4" t="s">
        <v>72</v>
      </c>
      <c r="AF2" s="4">
        <v>4884.60595703125</v>
      </c>
      <c r="AG2" s="4" t="s">
        <v>72</v>
      </c>
      <c r="AH2" s="4" t="s">
        <v>72</v>
      </c>
      <c r="AI2" s="15" t="s">
        <v>72</v>
      </c>
      <c r="AJ2" s="4" t="s">
        <v>72</v>
      </c>
      <c r="AK2" s="4" t="s">
        <v>72</v>
      </c>
      <c r="AL2" s="4" t="s">
        <v>72</v>
      </c>
      <c r="AM2" s="4" t="s">
        <v>72</v>
      </c>
      <c r="AN2" s="4" t="s">
        <v>72</v>
      </c>
      <c r="AO2" s="4" t="s">
        <v>72</v>
      </c>
      <c r="AP2" s="4" t="s">
        <v>72</v>
      </c>
      <c r="AQ2" s="4" t="s">
        <v>72</v>
      </c>
      <c r="AR2" s="4" t="s">
        <v>72</v>
      </c>
      <c r="AS2" s="4" t="s">
        <v>72</v>
      </c>
      <c r="AT2" s="4">
        <v>6289.9580873001451</v>
      </c>
      <c r="AU2" s="4">
        <v>3748.9521355342263</v>
      </c>
      <c r="AV2" s="4">
        <v>3755.966532139857</v>
      </c>
      <c r="AW2" s="15" t="s">
        <v>72</v>
      </c>
      <c r="AX2" s="15" t="s">
        <v>72</v>
      </c>
      <c r="AY2" s="4" t="s">
        <v>72</v>
      </c>
      <c r="AZ2" s="4" t="s">
        <v>72</v>
      </c>
      <c r="BA2" s="4">
        <v>3.7724547386169434</v>
      </c>
      <c r="BB2" s="4">
        <v>2.7821199893951416</v>
      </c>
      <c r="BC2" s="4" t="s">
        <v>72</v>
      </c>
      <c r="BD2" s="4" t="s">
        <v>72</v>
      </c>
      <c r="BE2" s="4" t="s">
        <v>72</v>
      </c>
      <c r="BF2" s="4" t="s">
        <v>72</v>
      </c>
      <c r="BG2" s="4" t="s">
        <v>72</v>
      </c>
      <c r="BH2" s="4" t="s">
        <v>72</v>
      </c>
      <c r="BI2" s="4" t="s">
        <v>72</v>
      </c>
      <c r="BJ2" s="4" t="s">
        <v>72</v>
      </c>
      <c r="BK2" s="4" t="s">
        <v>72</v>
      </c>
      <c r="BL2" s="4" t="s">
        <v>72</v>
      </c>
      <c r="BM2" s="4" t="s">
        <v>72</v>
      </c>
      <c r="BN2" s="4" t="s">
        <v>72</v>
      </c>
    </row>
    <row r="3" spans="1:66" s="5" customFormat="1" x14ac:dyDescent="0.2">
      <c r="A3" s="17" t="s">
        <v>93</v>
      </c>
      <c r="B3" s="17" t="s">
        <v>108</v>
      </c>
      <c r="C3" s="17" t="s">
        <v>91</v>
      </c>
      <c r="D3" s="20">
        <f t="shared" si="0"/>
        <v>27.231561279296876</v>
      </c>
      <c r="E3" s="6">
        <v>6.8078904151916504</v>
      </c>
      <c r="F3" s="17" t="s">
        <v>67</v>
      </c>
      <c r="G3" s="17" t="s">
        <v>68</v>
      </c>
      <c r="H3" s="17" t="s">
        <v>69</v>
      </c>
      <c r="I3" s="17" t="s">
        <v>69</v>
      </c>
      <c r="J3" s="17" t="s">
        <v>70</v>
      </c>
      <c r="K3" s="17" t="s">
        <v>71</v>
      </c>
      <c r="L3" s="6">
        <v>136.15780639648438</v>
      </c>
      <c r="M3" s="6" t="s">
        <v>72</v>
      </c>
      <c r="N3" s="6" t="s">
        <v>72</v>
      </c>
      <c r="O3" s="6">
        <v>8.3473882675170898</v>
      </c>
      <c r="P3" s="6">
        <v>5.4714550971984863</v>
      </c>
      <c r="Q3" s="18">
        <v>15078</v>
      </c>
      <c r="R3" s="18">
        <v>87</v>
      </c>
      <c r="S3" s="18">
        <v>14991</v>
      </c>
      <c r="T3" s="6">
        <v>0</v>
      </c>
      <c r="U3" s="6">
        <v>0</v>
      </c>
      <c r="V3" s="6">
        <v>0</v>
      </c>
      <c r="W3" s="6">
        <v>0</v>
      </c>
      <c r="X3" s="6" t="s">
        <v>72</v>
      </c>
      <c r="Y3" s="6" t="s">
        <v>72</v>
      </c>
      <c r="Z3" s="6" t="s">
        <v>72</v>
      </c>
      <c r="AA3" s="6" t="s">
        <v>72</v>
      </c>
      <c r="AB3" s="6" t="s">
        <v>72</v>
      </c>
      <c r="AC3" s="6" t="s">
        <v>72</v>
      </c>
      <c r="AD3" s="6" t="s">
        <v>72</v>
      </c>
      <c r="AE3" s="6" t="s">
        <v>72</v>
      </c>
      <c r="AF3" s="6">
        <v>6368.5859375</v>
      </c>
      <c r="AG3" s="6" t="s">
        <v>72</v>
      </c>
      <c r="AH3" s="6" t="s">
        <v>72</v>
      </c>
      <c r="AI3" s="17" t="s">
        <v>72</v>
      </c>
      <c r="AJ3" s="6" t="s">
        <v>72</v>
      </c>
      <c r="AK3" s="6" t="s">
        <v>72</v>
      </c>
      <c r="AL3" s="6" t="s">
        <v>72</v>
      </c>
      <c r="AM3" s="6" t="s">
        <v>72</v>
      </c>
      <c r="AN3" s="6" t="s">
        <v>72</v>
      </c>
      <c r="AO3" s="6" t="s">
        <v>72</v>
      </c>
      <c r="AP3" s="6" t="s">
        <v>72</v>
      </c>
      <c r="AQ3" s="6" t="s">
        <v>72</v>
      </c>
      <c r="AR3" s="6" t="s">
        <v>72</v>
      </c>
      <c r="AS3" s="6" t="s">
        <v>72</v>
      </c>
      <c r="AT3" s="6">
        <v>6852.5838440642956</v>
      </c>
      <c r="AU3" s="6">
        <v>5055.6424508025129</v>
      </c>
      <c r="AV3" s="6">
        <v>5066.0107954910463</v>
      </c>
      <c r="AW3" s="17" t="s">
        <v>72</v>
      </c>
      <c r="AX3" s="17" t="s">
        <v>72</v>
      </c>
      <c r="AY3" s="6" t="s">
        <v>72</v>
      </c>
      <c r="AZ3" s="6" t="s">
        <v>72</v>
      </c>
      <c r="BA3" s="6">
        <v>7.5630168914794922</v>
      </c>
      <c r="BB3" s="6">
        <v>6.1050901412963867</v>
      </c>
      <c r="BC3" s="6" t="s">
        <v>72</v>
      </c>
      <c r="BD3" s="6" t="s">
        <v>72</v>
      </c>
      <c r="BE3" s="6" t="s">
        <v>72</v>
      </c>
      <c r="BF3" s="6" t="s">
        <v>72</v>
      </c>
      <c r="BG3" s="6" t="s">
        <v>72</v>
      </c>
      <c r="BH3" s="6" t="s">
        <v>72</v>
      </c>
      <c r="BI3" s="6" t="s">
        <v>72</v>
      </c>
      <c r="BJ3" s="6" t="s">
        <v>72</v>
      </c>
      <c r="BK3" s="6" t="s">
        <v>72</v>
      </c>
      <c r="BL3" s="6" t="s">
        <v>72</v>
      </c>
      <c r="BM3" s="6" t="s">
        <v>72</v>
      </c>
      <c r="BN3" s="6" t="s">
        <v>72</v>
      </c>
    </row>
    <row r="4" spans="1:66" s="5" customFormat="1" x14ac:dyDescent="0.2">
      <c r="A4" s="15" t="s">
        <v>76</v>
      </c>
      <c r="B4" s="15" t="s">
        <v>109</v>
      </c>
      <c r="C4" s="15" t="s">
        <v>66</v>
      </c>
      <c r="D4" s="19">
        <f t="shared" si="0"/>
        <v>372.24882812499999</v>
      </c>
      <c r="E4" s="4">
        <v>93.062210083007812</v>
      </c>
      <c r="F4" s="15" t="s">
        <v>67</v>
      </c>
      <c r="G4" s="15" t="s">
        <v>68</v>
      </c>
      <c r="H4" s="15" t="s">
        <v>69</v>
      </c>
      <c r="I4" s="15" t="s">
        <v>69</v>
      </c>
      <c r="J4" s="15" t="s">
        <v>70</v>
      </c>
      <c r="K4" s="15" t="s">
        <v>71</v>
      </c>
      <c r="L4" s="4">
        <v>1861.244140625</v>
      </c>
      <c r="M4" s="4" t="s">
        <v>72</v>
      </c>
      <c r="N4" s="4" t="s">
        <v>72</v>
      </c>
      <c r="O4" s="4">
        <v>98.240242004394531</v>
      </c>
      <c r="P4" s="4">
        <v>87.906867980957031</v>
      </c>
      <c r="Q4" s="16">
        <v>16396</v>
      </c>
      <c r="R4" s="16">
        <v>1247</v>
      </c>
      <c r="S4" s="16">
        <v>15149</v>
      </c>
      <c r="T4" s="4">
        <v>0</v>
      </c>
      <c r="U4" s="4">
        <v>0</v>
      </c>
      <c r="V4" s="4">
        <v>0</v>
      </c>
      <c r="W4" s="4">
        <v>0</v>
      </c>
      <c r="X4" s="4" t="s">
        <v>72</v>
      </c>
      <c r="Y4" s="4" t="s">
        <v>72</v>
      </c>
      <c r="Z4" s="4" t="s">
        <v>72</v>
      </c>
      <c r="AA4" s="4" t="s">
        <v>72</v>
      </c>
      <c r="AB4" s="4" t="s">
        <v>72</v>
      </c>
      <c r="AC4" s="4" t="s">
        <v>72</v>
      </c>
      <c r="AD4" s="4" t="s">
        <v>72</v>
      </c>
      <c r="AE4" s="4" t="s">
        <v>72</v>
      </c>
      <c r="AF4" s="4">
        <v>4884.60595703125</v>
      </c>
      <c r="AG4" s="4" t="s">
        <v>72</v>
      </c>
      <c r="AH4" s="4" t="s">
        <v>72</v>
      </c>
      <c r="AI4" s="15" t="s">
        <v>72</v>
      </c>
      <c r="AJ4" s="4" t="s">
        <v>72</v>
      </c>
      <c r="AK4" s="4" t="s">
        <v>72</v>
      </c>
      <c r="AL4" s="4" t="s">
        <v>72</v>
      </c>
      <c r="AM4" s="4" t="s">
        <v>72</v>
      </c>
      <c r="AN4" s="4" t="s">
        <v>72</v>
      </c>
      <c r="AO4" s="4" t="s">
        <v>72</v>
      </c>
      <c r="AP4" s="4" t="s">
        <v>72</v>
      </c>
      <c r="AQ4" s="4" t="s">
        <v>72</v>
      </c>
      <c r="AR4" s="4" t="s">
        <v>72</v>
      </c>
      <c r="AS4" s="4" t="s">
        <v>72</v>
      </c>
      <c r="AT4" s="4">
        <v>6523.9750400962312</v>
      </c>
      <c r="AU4" s="4">
        <v>3888.7997955336368</v>
      </c>
      <c r="AV4" s="4">
        <v>4089.2184055586149</v>
      </c>
      <c r="AW4" s="15" t="s">
        <v>72</v>
      </c>
      <c r="AX4" s="15" t="s">
        <v>72</v>
      </c>
      <c r="AY4" s="4" t="s">
        <v>72</v>
      </c>
      <c r="AZ4" s="4" t="s">
        <v>72</v>
      </c>
      <c r="BA4" s="4">
        <v>95.701217651367188</v>
      </c>
      <c r="BB4" s="4">
        <v>90.429107666015625</v>
      </c>
      <c r="BC4" s="4" t="s">
        <v>72</v>
      </c>
      <c r="BD4" s="4" t="s">
        <v>72</v>
      </c>
      <c r="BE4" s="4" t="s">
        <v>72</v>
      </c>
      <c r="BF4" s="4" t="s">
        <v>72</v>
      </c>
      <c r="BG4" s="4" t="s">
        <v>72</v>
      </c>
      <c r="BH4" s="4" t="s">
        <v>72</v>
      </c>
      <c r="BI4" s="4" t="s">
        <v>72</v>
      </c>
      <c r="BJ4" s="4" t="s">
        <v>72</v>
      </c>
      <c r="BK4" s="4" t="s">
        <v>72</v>
      </c>
      <c r="BL4" s="4" t="s">
        <v>72</v>
      </c>
      <c r="BM4" s="4" t="s">
        <v>72</v>
      </c>
      <c r="BN4" s="4" t="s">
        <v>72</v>
      </c>
    </row>
    <row r="5" spans="1:66" s="5" customFormat="1" x14ac:dyDescent="0.2">
      <c r="A5" s="17" t="s">
        <v>95</v>
      </c>
      <c r="B5" s="17" t="s">
        <v>109</v>
      </c>
      <c r="C5" s="17" t="s">
        <v>91</v>
      </c>
      <c r="D5" s="20">
        <f t="shared" si="0"/>
        <v>405.53105468749999</v>
      </c>
      <c r="E5" s="6">
        <v>101.38276672363281</v>
      </c>
      <c r="F5" s="17" t="s">
        <v>67</v>
      </c>
      <c r="G5" s="17" t="s">
        <v>68</v>
      </c>
      <c r="H5" s="17" t="s">
        <v>69</v>
      </c>
      <c r="I5" s="17" t="s">
        <v>69</v>
      </c>
      <c r="J5" s="17" t="s">
        <v>70</v>
      </c>
      <c r="K5" s="17" t="s">
        <v>71</v>
      </c>
      <c r="L5" s="6">
        <v>2027.6552734375</v>
      </c>
      <c r="M5" s="6" t="s">
        <v>72</v>
      </c>
      <c r="N5" s="6" t="s">
        <v>72</v>
      </c>
      <c r="O5" s="6">
        <v>106.69012451171875</v>
      </c>
      <c r="P5" s="6">
        <v>96.0992431640625</v>
      </c>
      <c r="Q5" s="18">
        <v>17065</v>
      </c>
      <c r="R5" s="18">
        <v>1409</v>
      </c>
      <c r="S5" s="18">
        <v>15656</v>
      </c>
      <c r="T5" s="6">
        <v>0</v>
      </c>
      <c r="U5" s="6">
        <v>0</v>
      </c>
      <c r="V5" s="6">
        <v>0</v>
      </c>
      <c r="W5" s="6">
        <v>0</v>
      </c>
      <c r="X5" s="6" t="s">
        <v>72</v>
      </c>
      <c r="Y5" s="6" t="s">
        <v>72</v>
      </c>
      <c r="Z5" s="6" t="s">
        <v>72</v>
      </c>
      <c r="AA5" s="6" t="s">
        <v>72</v>
      </c>
      <c r="AB5" s="6" t="s">
        <v>72</v>
      </c>
      <c r="AC5" s="6" t="s">
        <v>72</v>
      </c>
      <c r="AD5" s="6" t="s">
        <v>72</v>
      </c>
      <c r="AE5" s="6" t="s">
        <v>72</v>
      </c>
      <c r="AF5" s="6">
        <v>6368.5859375</v>
      </c>
      <c r="AG5" s="6" t="s">
        <v>72</v>
      </c>
      <c r="AH5" s="6" t="s">
        <v>72</v>
      </c>
      <c r="AI5" s="17" t="s">
        <v>72</v>
      </c>
      <c r="AJ5" s="6" t="s">
        <v>72</v>
      </c>
      <c r="AK5" s="6" t="s">
        <v>72</v>
      </c>
      <c r="AL5" s="6" t="s">
        <v>72</v>
      </c>
      <c r="AM5" s="6" t="s">
        <v>72</v>
      </c>
      <c r="AN5" s="6" t="s">
        <v>72</v>
      </c>
      <c r="AO5" s="6" t="s">
        <v>72</v>
      </c>
      <c r="AP5" s="6" t="s">
        <v>72</v>
      </c>
      <c r="AQ5" s="6" t="s">
        <v>72</v>
      </c>
      <c r="AR5" s="6" t="s">
        <v>72</v>
      </c>
      <c r="AS5" s="6" t="s">
        <v>72</v>
      </c>
      <c r="AT5" s="6">
        <v>6860.8123859868483</v>
      </c>
      <c r="AU5" s="6">
        <v>5032.5434327668909</v>
      </c>
      <c r="AV5" s="6">
        <v>5183.4974881484668</v>
      </c>
      <c r="AW5" s="17" t="s">
        <v>72</v>
      </c>
      <c r="AX5" s="17" t="s">
        <v>72</v>
      </c>
      <c r="AY5" s="6" t="s">
        <v>72</v>
      </c>
      <c r="AZ5" s="6" t="s">
        <v>72</v>
      </c>
      <c r="BA5" s="6">
        <v>104.08760833740234</v>
      </c>
      <c r="BB5" s="6">
        <v>98.684127807617188</v>
      </c>
      <c r="BC5" s="6" t="s">
        <v>72</v>
      </c>
      <c r="BD5" s="6" t="s">
        <v>72</v>
      </c>
      <c r="BE5" s="6" t="s">
        <v>72</v>
      </c>
      <c r="BF5" s="6" t="s">
        <v>72</v>
      </c>
      <c r="BG5" s="6" t="s">
        <v>72</v>
      </c>
      <c r="BH5" s="6" t="s">
        <v>72</v>
      </c>
      <c r="BI5" s="6" t="s">
        <v>72</v>
      </c>
      <c r="BJ5" s="6" t="s">
        <v>72</v>
      </c>
      <c r="BK5" s="6" t="s">
        <v>72</v>
      </c>
      <c r="BL5" s="6" t="s">
        <v>72</v>
      </c>
      <c r="BM5" s="6" t="s">
        <v>72</v>
      </c>
      <c r="BN5" s="6" t="s">
        <v>72</v>
      </c>
    </row>
    <row r="6" spans="1:66" s="5" customFormat="1" x14ac:dyDescent="0.2">
      <c r="A6" s="15" t="s">
        <v>77</v>
      </c>
      <c r="B6" s="15" t="s">
        <v>110</v>
      </c>
      <c r="C6" s="15" t="s">
        <v>66</v>
      </c>
      <c r="D6" s="19">
        <f t="shared" si="0"/>
        <v>406.83693847656252</v>
      </c>
      <c r="E6" s="4">
        <v>101.70923614501953</v>
      </c>
      <c r="F6" s="15" t="s">
        <v>67</v>
      </c>
      <c r="G6" s="15" t="s">
        <v>68</v>
      </c>
      <c r="H6" s="15" t="s">
        <v>69</v>
      </c>
      <c r="I6" s="15" t="s">
        <v>69</v>
      </c>
      <c r="J6" s="15" t="s">
        <v>70</v>
      </c>
      <c r="K6" s="15" t="s">
        <v>71</v>
      </c>
      <c r="L6" s="4">
        <v>2034.1846923828125</v>
      </c>
      <c r="M6" s="4" t="s">
        <v>72</v>
      </c>
      <c r="N6" s="4" t="s">
        <v>72</v>
      </c>
      <c r="O6" s="4">
        <v>106.97231292724609</v>
      </c>
      <c r="P6" s="4">
        <v>96.469589233398438</v>
      </c>
      <c r="Q6" s="16">
        <v>17411</v>
      </c>
      <c r="R6" s="16">
        <v>1442</v>
      </c>
      <c r="S6" s="16">
        <v>15969</v>
      </c>
      <c r="T6" s="4">
        <v>0</v>
      </c>
      <c r="U6" s="4">
        <v>0</v>
      </c>
      <c r="V6" s="4">
        <v>0</v>
      </c>
      <c r="W6" s="4">
        <v>0</v>
      </c>
      <c r="X6" s="4" t="s">
        <v>72</v>
      </c>
      <c r="Y6" s="4" t="s">
        <v>72</v>
      </c>
      <c r="Z6" s="4" t="s">
        <v>72</v>
      </c>
      <c r="AA6" s="4" t="s">
        <v>72</v>
      </c>
      <c r="AB6" s="4" t="s">
        <v>72</v>
      </c>
      <c r="AC6" s="4" t="s">
        <v>72</v>
      </c>
      <c r="AD6" s="4" t="s">
        <v>72</v>
      </c>
      <c r="AE6" s="4" t="s">
        <v>72</v>
      </c>
      <c r="AF6" s="4">
        <v>4884.60595703125</v>
      </c>
      <c r="AG6" s="4" t="s">
        <v>72</v>
      </c>
      <c r="AH6" s="4" t="s">
        <v>72</v>
      </c>
      <c r="AI6" s="15" t="s">
        <v>72</v>
      </c>
      <c r="AJ6" s="4" t="s">
        <v>72</v>
      </c>
      <c r="AK6" s="4" t="s">
        <v>72</v>
      </c>
      <c r="AL6" s="4" t="s">
        <v>72</v>
      </c>
      <c r="AM6" s="4" t="s">
        <v>72</v>
      </c>
      <c r="AN6" s="4" t="s">
        <v>72</v>
      </c>
      <c r="AO6" s="4" t="s">
        <v>72</v>
      </c>
      <c r="AP6" s="4" t="s">
        <v>72</v>
      </c>
      <c r="AQ6" s="4" t="s">
        <v>72</v>
      </c>
      <c r="AR6" s="4" t="s">
        <v>72</v>
      </c>
      <c r="AS6" s="4" t="s">
        <v>72</v>
      </c>
      <c r="AT6" s="4">
        <v>6451.9875647429781</v>
      </c>
      <c r="AU6" s="4">
        <v>3859.3117700854241</v>
      </c>
      <c r="AV6" s="4">
        <v>4074.0403035353233</v>
      </c>
      <c r="AW6" s="15" t="s">
        <v>72</v>
      </c>
      <c r="AX6" s="15" t="s">
        <v>72</v>
      </c>
      <c r="AY6" s="4" t="s">
        <v>72</v>
      </c>
      <c r="AZ6" s="4" t="s">
        <v>72</v>
      </c>
      <c r="BA6" s="4">
        <v>104.39154052734375</v>
      </c>
      <c r="BB6" s="4">
        <v>99.033027648925781</v>
      </c>
      <c r="BC6" s="4" t="s">
        <v>72</v>
      </c>
      <c r="BD6" s="4" t="s">
        <v>72</v>
      </c>
      <c r="BE6" s="4" t="s">
        <v>72</v>
      </c>
      <c r="BF6" s="4" t="s">
        <v>72</v>
      </c>
      <c r="BG6" s="4" t="s">
        <v>72</v>
      </c>
      <c r="BH6" s="4" t="s">
        <v>72</v>
      </c>
      <c r="BI6" s="4" t="s">
        <v>72</v>
      </c>
      <c r="BJ6" s="4" t="s">
        <v>72</v>
      </c>
      <c r="BK6" s="4" t="s">
        <v>72</v>
      </c>
      <c r="BL6" s="4" t="s">
        <v>72</v>
      </c>
      <c r="BM6" s="4" t="s">
        <v>72</v>
      </c>
      <c r="BN6" s="4" t="s">
        <v>72</v>
      </c>
    </row>
    <row r="7" spans="1:66" s="5" customFormat="1" x14ac:dyDescent="0.2">
      <c r="A7" s="17" t="s">
        <v>96</v>
      </c>
      <c r="B7" s="17" t="s">
        <v>110</v>
      </c>
      <c r="C7" s="17" t="s">
        <v>91</v>
      </c>
      <c r="D7" s="20">
        <f t="shared" si="0"/>
        <v>411.19765625000002</v>
      </c>
      <c r="E7" s="6">
        <v>102.79940795898438</v>
      </c>
      <c r="F7" s="17" t="s">
        <v>67</v>
      </c>
      <c r="G7" s="17" t="s">
        <v>68</v>
      </c>
      <c r="H7" s="17" t="s">
        <v>69</v>
      </c>
      <c r="I7" s="17" t="s">
        <v>69</v>
      </c>
      <c r="J7" s="17" t="s">
        <v>70</v>
      </c>
      <c r="K7" s="17" t="s">
        <v>71</v>
      </c>
      <c r="L7" s="6">
        <v>2055.98828125</v>
      </c>
      <c r="M7" s="6" t="s">
        <v>72</v>
      </c>
      <c r="N7" s="6" t="s">
        <v>72</v>
      </c>
      <c r="O7" s="6">
        <v>108.26940155029297</v>
      </c>
      <c r="P7" s="6">
        <v>97.354728698730469</v>
      </c>
      <c r="Q7" s="18">
        <v>16302</v>
      </c>
      <c r="R7" s="18">
        <v>1364</v>
      </c>
      <c r="S7" s="18">
        <v>14938</v>
      </c>
      <c r="T7" s="6">
        <v>0</v>
      </c>
      <c r="U7" s="6">
        <v>0</v>
      </c>
      <c r="V7" s="6">
        <v>0</v>
      </c>
      <c r="W7" s="6">
        <v>0</v>
      </c>
      <c r="X7" s="6" t="s">
        <v>72</v>
      </c>
      <c r="Y7" s="6" t="s">
        <v>72</v>
      </c>
      <c r="Z7" s="6" t="s">
        <v>72</v>
      </c>
      <c r="AA7" s="6" t="s">
        <v>72</v>
      </c>
      <c r="AB7" s="6" t="s">
        <v>72</v>
      </c>
      <c r="AC7" s="6" t="s">
        <v>72</v>
      </c>
      <c r="AD7" s="6" t="s">
        <v>72</v>
      </c>
      <c r="AE7" s="6" t="s">
        <v>72</v>
      </c>
      <c r="AF7" s="6">
        <v>6368.5859375</v>
      </c>
      <c r="AG7" s="6" t="s">
        <v>72</v>
      </c>
      <c r="AH7" s="6" t="s">
        <v>72</v>
      </c>
      <c r="AI7" s="17" t="s">
        <v>72</v>
      </c>
      <c r="AJ7" s="6" t="s">
        <v>72</v>
      </c>
      <c r="AK7" s="6" t="s">
        <v>72</v>
      </c>
      <c r="AL7" s="6" t="s">
        <v>72</v>
      </c>
      <c r="AM7" s="6" t="s">
        <v>72</v>
      </c>
      <c r="AN7" s="6" t="s">
        <v>72</v>
      </c>
      <c r="AO7" s="6" t="s">
        <v>72</v>
      </c>
      <c r="AP7" s="6" t="s">
        <v>72</v>
      </c>
      <c r="AQ7" s="6" t="s">
        <v>72</v>
      </c>
      <c r="AR7" s="6" t="s">
        <v>72</v>
      </c>
      <c r="AS7" s="6" t="s">
        <v>72</v>
      </c>
      <c r="AT7" s="6">
        <v>6990.7983899605942</v>
      </c>
      <c r="AU7" s="6">
        <v>5166.3512540636711</v>
      </c>
      <c r="AV7" s="6">
        <v>5319.0040508593638</v>
      </c>
      <c r="AW7" s="17" t="s">
        <v>72</v>
      </c>
      <c r="AX7" s="17" t="s">
        <v>72</v>
      </c>
      <c r="AY7" s="6" t="s">
        <v>72</v>
      </c>
      <c r="AZ7" s="6" t="s">
        <v>72</v>
      </c>
      <c r="BA7" s="6">
        <v>105.58704376220703</v>
      </c>
      <c r="BB7" s="6">
        <v>100.01836395263672</v>
      </c>
      <c r="BC7" s="6" t="s">
        <v>72</v>
      </c>
      <c r="BD7" s="6" t="s">
        <v>72</v>
      </c>
      <c r="BE7" s="6" t="s">
        <v>72</v>
      </c>
      <c r="BF7" s="6" t="s">
        <v>72</v>
      </c>
      <c r="BG7" s="6" t="s">
        <v>72</v>
      </c>
      <c r="BH7" s="6" t="s">
        <v>72</v>
      </c>
      <c r="BI7" s="6" t="s">
        <v>72</v>
      </c>
      <c r="BJ7" s="6" t="s">
        <v>72</v>
      </c>
      <c r="BK7" s="6" t="s">
        <v>72</v>
      </c>
      <c r="BL7" s="6" t="s">
        <v>72</v>
      </c>
      <c r="BM7" s="6" t="s">
        <v>72</v>
      </c>
      <c r="BN7" s="6" t="s">
        <v>72</v>
      </c>
    </row>
    <row r="8" spans="1:66" s="5" customFormat="1" x14ac:dyDescent="0.2">
      <c r="A8" s="15" t="s">
        <v>75</v>
      </c>
      <c r="B8" s="15" t="s">
        <v>111</v>
      </c>
      <c r="C8" s="15" t="s">
        <v>66</v>
      </c>
      <c r="D8" s="19">
        <f t="shared" si="0"/>
        <v>17.122695922851562</v>
      </c>
      <c r="E8" s="4">
        <v>4.2806739807128906</v>
      </c>
      <c r="F8" s="15" t="s">
        <v>67</v>
      </c>
      <c r="G8" s="15" t="s">
        <v>68</v>
      </c>
      <c r="H8" s="15" t="s">
        <v>69</v>
      </c>
      <c r="I8" s="15" t="s">
        <v>69</v>
      </c>
      <c r="J8" s="15" t="s">
        <v>70</v>
      </c>
      <c r="K8" s="15" t="s">
        <v>71</v>
      </c>
      <c r="L8" s="4">
        <v>85.613479614257812</v>
      </c>
      <c r="M8" s="4" t="s">
        <v>72</v>
      </c>
      <c r="N8" s="4" t="s">
        <v>72</v>
      </c>
      <c r="O8" s="4">
        <v>5.5312685966491699</v>
      </c>
      <c r="P8" s="4">
        <v>3.2351486682891846</v>
      </c>
      <c r="Q8" s="16">
        <v>14868</v>
      </c>
      <c r="R8" s="16">
        <v>54</v>
      </c>
      <c r="S8" s="16">
        <v>14814</v>
      </c>
      <c r="T8" s="4">
        <v>0</v>
      </c>
      <c r="U8" s="4">
        <v>0</v>
      </c>
      <c r="V8" s="4">
        <v>0</v>
      </c>
      <c r="W8" s="4">
        <v>0</v>
      </c>
      <c r="X8" s="4" t="s">
        <v>72</v>
      </c>
      <c r="Y8" s="4" t="s">
        <v>72</v>
      </c>
      <c r="Z8" s="4" t="s">
        <v>72</v>
      </c>
      <c r="AA8" s="4" t="s">
        <v>72</v>
      </c>
      <c r="AB8" s="4" t="s">
        <v>72</v>
      </c>
      <c r="AC8" s="4" t="s">
        <v>72</v>
      </c>
      <c r="AD8" s="4" t="s">
        <v>72</v>
      </c>
      <c r="AE8" s="4" t="s">
        <v>72</v>
      </c>
      <c r="AF8" s="4">
        <v>4884.60595703125</v>
      </c>
      <c r="AG8" s="4" t="s">
        <v>72</v>
      </c>
      <c r="AH8" s="4" t="s">
        <v>72</v>
      </c>
      <c r="AI8" s="15" t="s">
        <v>72</v>
      </c>
      <c r="AJ8" s="4" t="s">
        <v>72</v>
      </c>
      <c r="AK8" s="4" t="s">
        <v>72</v>
      </c>
      <c r="AL8" s="4" t="s">
        <v>72</v>
      </c>
      <c r="AM8" s="4" t="s">
        <v>72</v>
      </c>
      <c r="AN8" s="4" t="s">
        <v>72</v>
      </c>
      <c r="AO8" s="4" t="s">
        <v>72</v>
      </c>
      <c r="AP8" s="4" t="s">
        <v>72</v>
      </c>
      <c r="AQ8" s="4" t="s">
        <v>72</v>
      </c>
      <c r="AR8" s="4" t="s">
        <v>72</v>
      </c>
      <c r="AS8" s="4" t="s">
        <v>72</v>
      </c>
      <c r="AT8" s="4">
        <v>6420.1780237268522</v>
      </c>
      <c r="AU8" s="4">
        <v>3829.1777833712249</v>
      </c>
      <c r="AV8" s="4">
        <v>3838.5881958664636</v>
      </c>
      <c r="AW8" s="15" t="s">
        <v>72</v>
      </c>
      <c r="AX8" s="15" t="s">
        <v>72</v>
      </c>
      <c r="AY8" s="4" t="s">
        <v>72</v>
      </c>
      <c r="AZ8" s="4" t="s">
        <v>72</v>
      </c>
      <c r="BA8" s="4">
        <v>4.8886818885803223</v>
      </c>
      <c r="BB8" s="4">
        <v>3.725527286529541</v>
      </c>
      <c r="BC8" s="4" t="s">
        <v>72</v>
      </c>
      <c r="BD8" s="4" t="s">
        <v>72</v>
      </c>
      <c r="BE8" s="4" t="s">
        <v>72</v>
      </c>
      <c r="BF8" s="4" t="s">
        <v>72</v>
      </c>
      <c r="BG8" s="4" t="s">
        <v>72</v>
      </c>
      <c r="BH8" s="4" t="s">
        <v>72</v>
      </c>
      <c r="BI8" s="4" t="s">
        <v>72</v>
      </c>
      <c r="BJ8" s="4" t="s">
        <v>72</v>
      </c>
      <c r="BK8" s="4" t="s">
        <v>72</v>
      </c>
      <c r="BL8" s="4" t="s">
        <v>72</v>
      </c>
      <c r="BM8" s="4" t="s">
        <v>72</v>
      </c>
      <c r="BN8" s="4" t="s">
        <v>72</v>
      </c>
    </row>
    <row r="9" spans="1:66" s="5" customFormat="1" x14ac:dyDescent="0.2">
      <c r="A9" s="17" t="s">
        <v>94</v>
      </c>
      <c r="B9" s="17" t="s">
        <v>111</v>
      </c>
      <c r="C9" s="17" t="s">
        <v>91</v>
      </c>
      <c r="D9" s="20">
        <f t="shared" si="0"/>
        <v>31.262203979492188</v>
      </c>
      <c r="E9" s="6">
        <v>7.8155512809753418</v>
      </c>
      <c r="F9" s="17" t="s">
        <v>67</v>
      </c>
      <c r="G9" s="17" t="s">
        <v>68</v>
      </c>
      <c r="H9" s="17" t="s">
        <v>69</v>
      </c>
      <c r="I9" s="17" t="s">
        <v>69</v>
      </c>
      <c r="J9" s="17" t="s">
        <v>70</v>
      </c>
      <c r="K9" s="17" t="s">
        <v>71</v>
      </c>
      <c r="L9" s="6">
        <v>156.31101989746094</v>
      </c>
      <c r="M9" s="6" t="s">
        <v>72</v>
      </c>
      <c r="N9" s="6" t="s">
        <v>72</v>
      </c>
      <c r="O9" s="6">
        <v>9.3484001159667969</v>
      </c>
      <c r="P9" s="6">
        <v>6.2846965789794922</v>
      </c>
      <c r="Q9" s="18">
        <v>15103</v>
      </c>
      <c r="R9" s="18">
        <v>100</v>
      </c>
      <c r="S9" s="18">
        <v>15003</v>
      </c>
      <c r="T9" s="6">
        <v>0</v>
      </c>
      <c r="U9" s="6">
        <v>0</v>
      </c>
      <c r="V9" s="6">
        <v>0</v>
      </c>
      <c r="W9" s="6">
        <v>0</v>
      </c>
      <c r="X9" s="6" t="s">
        <v>72</v>
      </c>
      <c r="Y9" s="6" t="s">
        <v>72</v>
      </c>
      <c r="Z9" s="6" t="s">
        <v>72</v>
      </c>
      <c r="AA9" s="6" t="s">
        <v>72</v>
      </c>
      <c r="AB9" s="6" t="s">
        <v>72</v>
      </c>
      <c r="AC9" s="6" t="s">
        <v>72</v>
      </c>
      <c r="AD9" s="6" t="s">
        <v>72</v>
      </c>
      <c r="AE9" s="6" t="s">
        <v>72</v>
      </c>
      <c r="AF9" s="6">
        <v>6368.5859375</v>
      </c>
      <c r="AG9" s="6" t="s">
        <v>72</v>
      </c>
      <c r="AH9" s="6" t="s">
        <v>72</v>
      </c>
      <c r="AI9" s="17" t="s">
        <v>72</v>
      </c>
      <c r="AJ9" s="6" t="s">
        <v>72</v>
      </c>
      <c r="AK9" s="6" t="s">
        <v>72</v>
      </c>
      <c r="AL9" s="6" t="s">
        <v>72</v>
      </c>
      <c r="AM9" s="6" t="s">
        <v>72</v>
      </c>
      <c r="AN9" s="6" t="s">
        <v>72</v>
      </c>
      <c r="AO9" s="6" t="s">
        <v>72</v>
      </c>
      <c r="AP9" s="6" t="s">
        <v>72</v>
      </c>
      <c r="AQ9" s="6" t="s">
        <v>72</v>
      </c>
      <c r="AR9" s="6" t="s">
        <v>72</v>
      </c>
      <c r="AS9" s="6" t="s">
        <v>72</v>
      </c>
      <c r="AT9" s="6">
        <v>6865.0484570312501</v>
      </c>
      <c r="AU9" s="6">
        <v>5022.3980756257606</v>
      </c>
      <c r="AV9" s="6">
        <v>5034.5986343320183</v>
      </c>
      <c r="AW9" s="17" t="s">
        <v>72</v>
      </c>
      <c r="AX9" s="17" t="s">
        <v>72</v>
      </c>
      <c r="AY9" s="6" t="s">
        <v>72</v>
      </c>
      <c r="AZ9" s="6" t="s">
        <v>72</v>
      </c>
      <c r="BA9" s="6">
        <v>8.5973672866821289</v>
      </c>
      <c r="BB9" s="6">
        <v>7.0342540740966797</v>
      </c>
      <c r="BC9" s="6" t="s">
        <v>72</v>
      </c>
      <c r="BD9" s="6" t="s">
        <v>72</v>
      </c>
      <c r="BE9" s="6" t="s">
        <v>72</v>
      </c>
      <c r="BF9" s="6" t="s">
        <v>72</v>
      </c>
      <c r="BG9" s="6" t="s">
        <v>72</v>
      </c>
      <c r="BH9" s="6" t="s">
        <v>72</v>
      </c>
      <c r="BI9" s="6" t="s">
        <v>72</v>
      </c>
      <c r="BJ9" s="6" t="s">
        <v>72</v>
      </c>
      <c r="BK9" s="6" t="s">
        <v>72</v>
      </c>
      <c r="BL9" s="6" t="s">
        <v>72</v>
      </c>
      <c r="BM9" s="6" t="s">
        <v>72</v>
      </c>
      <c r="BN9" s="6" t="s">
        <v>72</v>
      </c>
    </row>
    <row r="10" spans="1:66" s="5" customFormat="1" x14ac:dyDescent="0.2">
      <c r="A10" s="15" t="s">
        <v>84</v>
      </c>
      <c r="B10" s="15" t="s">
        <v>112</v>
      </c>
      <c r="C10" s="15" t="s">
        <v>66</v>
      </c>
      <c r="D10" s="19">
        <f t="shared" si="0"/>
        <v>10.137933349609375</v>
      </c>
      <c r="E10" s="4">
        <v>2.5344834327697754</v>
      </c>
      <c r="F10" s="15" t="s">
        <v>67</v>
      </c>
      <c r="G10" s="15" t="s">
        <v>68</v>
      </c>
      <c r="H10" s="15" t="s">
        <v>69</v>
      </c>
      <c r="I10" s="15" t="s">
        <v>69</v>
      </c>
      <c r="J10" s="15" t="s">
        <v>70</v>
      </c>
      <c r="K10" s="15" t="s">
        <v>71</v>
      </c>
      <c r="L10" s="4">
        <v>50.689666748046875</v>
      </c>
      <c r="M10" s="4" t="s">
        <v>72</v>
      </c>
      <c r="N10" s="4" t="s">
        <v>72</v>
      </c>
      <c r="O10" s="4">
        <v>3.4732654094696045</v>
      </c>
      <c r="P10" s="4">
        <v>1.7826930284500122</v>
      </c>
      <c r="Q10" s="16">
        <v>16264</v>
      </c>
      <c r="R10" s="16">
        <v>35</v>
      </c>
      <c r="S10" s="16">
        <v>16229</v>
      </c>
      <c r="T10" s="4">
        <v>0</v>
      </c>
      <c r="U10" s="4">
        <v>0</v>
      </c>
      <c r="V10" s="4">
        <v>0</v>
      </c>
      <c r="W10" s="4">
        <v>0</v>
      </c>
      <c r="X10" s="4" t="s">
        <v>72</v>
      </c>
      <c r="Y10" s="4" t="s">
        <v>72</v>
      </c>
      <c r="Z10" s="4" t="s">
        <v>72</v>
      </c>
      <c r="AA10" s="4" t="s">
        <v>72</v>
      </c>
      <c r="AB10" s="4" t="s">
        <v>72</v>
      </c>
      <c r="AC10" s="4" t="s">
        <v>72</v>
      </c>
      <c r="AD10" s="4" t="s">
        <v>72</v>
      </c>
      <c r="AE10" s="4" t="s">
        <v>72</v>
      </c>
      <c r="AF10" s="4">
        <v>4884.60595703125</v>
      </c>
      <c r="AG10" s="4" t="s">
        <v>72</v>
      </c>
      <c r="AH10" s="4" t="s">
        <v>72</v>
      </c>
      <c r="AI10" s="15" t="s">
        <v>72</v>
      </c>
      <c r="AJ10" s="4" t="s">
        <v>72</v>
      </c>
      <c r="AK10" s="4" t="s">
        <v>72</v>
      </c>
      <c r="AL10" s="4" t="s">
        <v>72</v>
      </c>
      <c r="AM10" s="4" t="s">
        <v>72</v>
      </c>
      <c r="AN10" s="4" t="s">
        <v>72</v>
      </c>
      <c r="AO10" s="4" t="s">
        <v>72</v>
      </c>
      <c r="AP10" s="4" t="s">
        <v>72</v>
      </c>
      <c r="AQ10" s="4" t="s">
        <v>72</v>
      </c>
      <c r="AR10" s="4" t="s">
        <v>72</v>
      </c>
      <c r="AS10" s="4" t="s">
        <v>72</v>
      </c>
      <c r="AT10" s="4">
        <v>6259.4121233258929</v>
      </c>
      <c r="AU10" s="4">
        <v>3766.6318126501942</v>
      </c>
      <c r="AV10" s="4">
        <v>3771.9962562602295</v>
      </c>
      <c r="AW10" s="15" t="s">
        <v>72</v>
      </c>
      <c r="AX10" s="15" t="s">
        <v>72</v>
      </c>
      <c r="AY10" s="4" t="s">
        <v>72</v>
      </c>
      <c r="AZ10" s="4" t="s">
        <v>72</v>
      </c>
      <c r="BA10" s="4">
        <v>2.9864847660064697</v>
      </c>
      <c r="BB10" s="4">
        <v>2.1307005882263184</v>
      </c>
      <c r="BC10" s="4" t="s">
        <v>72</v>
      </c>
      <c r="BD10" s="4" t="s">
        <v>72</v>
      </c>
      <c r="BE10" s="4" t="s">
        <v>72</v>
      </c>
      <c r="BF10" s="4" t="s">
        <v>72</v>
      </c>
      <c r="BG10" s="4" t="s">
        <v>72</v>
      </c>
      <c r="BH10" s="4" t="s">
        <v>72</v>
      </c>
      <c r="BI10" s="4" t="s">
        <v>72</v>
      </c>
      <c r="BJ10" s="4" t="s">
        <v>72</v>
      </c>
      <c r="BK10" s="4" t="s">
        <v>72</v>
      </c>
      <c r="BL10" s="4" t="s">
        <v>72</v>
      </c>
      <c r="BM10" s="4" t="s">
        <v>72</v>
      </c>
      <c r="BN10" s="4" t="s">
        <v>72</v>
      </c>
    </row>
    <row r="11" spans="1:66" s="5" customFormat="1" x14ac:dyDescent="0.2">
      <c r="A11" s="17" t="s">
        <v>103</v>
      </c>
      <c r="B11" s="17" t="s">
        <v>112</v>
      </c>
      <c r="C11" s="17" t="s">
        <v>91</v>
      </c>
      <c r="D11" s="20">
        <f t="shared" si="0"/>
        <v>24.237371826171874</v>
      </c>
      <c r="E11" s="6">
        <v>6.0593428611755371</v>
      </c>
      <c r="F11" s="17" t="s">
        <v>67</v>
      </c>
      <c r="G11" s="17" t="s">
        <v>68</v>
      </c>
      <c r="H11" s="17" t="s">
        <v>69</v>
      </c>
      <c r="I11" s="17" t="s">
        <v>69</v>
      </c>
      <c r="J11" s="17" t="s">
        <v>70</v>
      </c>
      <c r="K11" s="17" t="s">
        <v>71</v>
      </c>
      <c r="L11" s="6">
        <v>121.18685913085938</v>
      </c>
      <c r="M11" s="6" t="s">
        <v>72</v>
      </c>
      <c r="N11" s="6" t="s">
        <v>72</v>
      </c>
      <c r="O11" s="6">
        <v>7.473142147064209</v>
      </c>
      <c r="P11" s="6">
        <v>4.8370561599731445</v>
      </c>
      <c r="Q11" s="18">
        <v>15962</v>
      </c>
      <c r="R11" s="18">
        <v>82</v>
      </c>
      <c r="S11" s="18">
        <v>15880</v>
      </c>
      <c r="T11" s="6">
        <v>0</v>
      </c>
      <c r="U11" s="6">
        <v>0</v>
      </c>
      <c r="V11" s="6">
        <v>0</v>
      </c>
      <c r="W11" s="6">
        <v>0</v>
      </c>
      <c r="X11" s="6" t="s">
        <v>72</v>
      </c>
      <c r="Y11" s="6" t="s">
        <v>72</v>
      </c>
      <c r="Z11" s="6" t="s">
        <v>72</v>
      </c>
      <c r="AA11" s="6" t="s">
        <v>72</v>
      </c>
      <c r="AB11" s="6" t="s">
        <v>72</v>
      </c>
      <c r="AC11" s="6" t="s">
        <v>72</v>
      </c>
      <c r="AD11" s="6" t="s">
        <v>72</v>
      </c>
      <c r="AE11" s="6" t="s">
        <v>72</v>
      </c>
      <c r="AF11" s="6">
        <v>6368.5859375</v>
      </c>
      <c r="AG11" s="6" t="s">
        <v>72</v>
      </c>
      <c r="AH11" s="6" t="s">
        <v>72</v>
      </c>
      <c r="AI11" s="17" t="s">
        <v>72</v>
      </c>
      <c r="AJ11" s="6" t="s">
        <v>72</v>
      </c>
      <c r="AK11" s="6" t="s">
        <v>72</v>
      </c>
      <c r="AL11" s="6" t="s">
        <v>72</v>
      </c>
      <c r="AM11" s="6" t="s">
        <v>72</v>
      </c>
      <c r="AN11" s="6" t="s">
        <v>72</v>
      </c>
      <c r="AO11" s="6" t="s">
        <v>72</v>
      </c>
      <c r="AP11" s="6" t="s">
        <v>72</v>
      </c>
      <c r="AQ11" s="6" t="s">
        <v>72</v>
      </c>
      <c r="AR11" s="6" t="s">
        <v>72</v>
      </c>
      <c r="AS11" s="6" t="s">
        <v>72</v>
      </c>
      <c r="AT11" s="6">
        <v>6856.2829470750767</v>
      </c>
      <c r="AU11" s="6">
        <v>5028.7750381892511</v>
      </c>
      <c r="AV11" s="6">
        <v>5038.1633133758642</v>
      </c>
      <c r="AW11" s="17" t="s">
        <v>72</v>
      </c>
      <c r="AX11" s="17" t="s">
        <v>72</v>
      </c>
      <c r="AY11" s="6" t="s">
        <v>72</v>
      </c>
      <c r="AZ11" s="6" t="s">
        <v>72</v>
      </c>
      <c r="BA11" s="6">
        <v>6.7520942687988281</v>
      </c>
      <c r="BB11" s="6">
        <v>5.4159426689147949</v>
      </c>
      <c r="BC11" s="6" t="s">
        <v>72</v>
      </c>
      <c r="BD11" s="6" t="s">
        <v>72</v>
      </c>
      <c r="BE11" s="6" t="s">
        <v>72</v>
      </c>
      <c r="BF11" s="6" t="s">
        <v>72</v>
      </c>
      <c r="BG11" s="6" t="s">
        <v>72</v>
      </c>
      <c r="BH11" s="6" t="s">
        <v>72</v>
      </c>
      <c r="BI11" s="6" t="s">
        <v>72</v>
      </c>
      <c r="BJ11" s="6" t="s">
        <v>72</v>
      </c>
      <c r="BK11" s="6" t="s">
        <v>72</v>
      </c>
      <c r="BL11" s="6" t="s">
        <v>72</v>
      </c>
      <c r="BM11" s="6" t="s">
        <v>72</v>
      </c>
      <c r="BN11" s="6" t="s">
        <v>72</v>
      </c>
    </row>
    <row r="12" spans="1:66" s="5" customFormat="1" x14ac:dyDescent="0.2">
      <c r="A12" s="15" t="s">
        <v>85</v>
      </c>
      <c r="B12" s="15" t="s">
        <v>113</v>
      </c>
      <c r="C12" s="15" t="s">
        <v>66</v>
      </c>
      <c r="D12" s="19">
        <f t="shared" si="0"/>
        <v>10.727914428710937</v>
      </c>
      <c r="E12" s="4">
        <v>2.681978702545166</v>
      </c>
      <c r="F12" s="15" t="s">
        <v>67</v>
      </c>
      <c r="G12" s="15" t="s">
        <v>68</v>
      </c>
      <c r="H12" s="15" t="s">
        <v>69</v>
      </c>
      <c r="I12" s="15" t="s">
        <v>69</v>
      </c>
      <c r="J12" s="15" t="s">
        <v>70</v>
      </c>
      <c r="K12" s="15" t="s">
        <v>71</v>
      </c>
      <c r="L12" s="4">
        <v>53.639572143554688</v>
      </c>
      <c r="M12" s="4" t="s">
        <v>72</v>
      </c>
      <c r="N12" s="4" t="s">
        <v>72</v>
      </c>
      <c r="O12" s="4">
        <v>3.6311690807342529</v>
      </c>
      <c r="P12" s="4">
        <v>1.915014386177063</v>
      </c>
      <c r="Q12" s="16">
        <v>16688</v>
      </c>
      <c r="R12" s="16">
        <v>38</v>
      </c>
      <c r="S12" s="16">
        <v>16650</v>
      </c>
      <c r="T12" s="4">
        <v>0</v>
      </c>
      <c r="U12" s="4">
        <v>0</v>
      </c>
      <c r="V12" s="4">
        <v>0</v>
      </c>
      <c r="W12" s="4">
        <v>0</v>
      </c>
      <c r="X12" s="4" t="s">
        <v>72</v>
      </c>
      <c r="Y12" s="4" t="s">
        <v>72</v>
      </c>
      <c r="Z12" s="4" t="s">
        <v>72</v>
      </c>
      <c r="AA12" s="4" t="s">
        <v>72</v>
      </c>
      <c r="AB12" s="4" t="s">
        <v>72</v>
      </c>
      <c r="AC12" s="4" t="s">
        <v>72</v>
      </c>
      <c r="AD12" s="4" t="s">
        <v>72</v>
      </c>
      <c r="AE12" s="4" t="s">
        <v>72</v>
      </c>
      <c r="AF12" s="4">
        <v>4884.60595703125</v>
      </c>
      <c r="AG12" s="4" t="s">
        <v>72</v>
      </c>
      <c r="AH12" s="4" t="s">
        <v>72</v>
      </c>
      <c r="AI12" s="15" t="s">
        <v>72</v>
      </c>
      <c r="AJ12" s="4" t="s">
        <v>72</v>
      </c>
      <c r="AK12" s="4" t="s">
        <v>72</v>
      </c>
      <c r="AL12" s="4" t="s">
        <v>72</v>
      </c>
      <c r="AM12" s="4" t="s">
        <v>72</v>
      </c>
      <c r="AN12" s="4" t="s">
        <v>72</v>
      </c>
      <c r="AO12" s="4" t="s">
        <v>72</v>
      </c>
      <c r="AP12" s="4" t="s">
        <v>72</v>
      </c>
      <c r="AQ12" s="4" t="s">
        <v>72</v>
      </c>
      <c r="AR12" s="4" t="s">
        <v>72</v>
      </c>
      <c r="AS12" s="4" t="s">
        <v>72</v>
      </c>
      <c r="AT12" s="4">
        <v>6256.4610916940792</v>
      </c>
      <c r="AU12" s="4">
        <v>3778.7399064787442</v>
      </c>
      <c r="AV12" s="4">
        <v>3784.3818890433527</v>
      </c>
      <c r="AW12" s="15" t="s">
        <v>72</v>
      </c>
      <c r="AX12" s="15" t="s">
        <v>72</v>
      </c>
      <c r="AY12" s="4" t="s">
        <v>72</v>
      </c>
      <c r="AZ12" s="4" t="s">
        <v>72</v>
      </c>
      <c r="BA12" s="4">
        <v>3.1400079727172852</v>
      </c>
      <c r="BB12" s="4">
        <v>2.2709569931030273</v>
      </c>
      <c r="BC12" s="4" t="s">
        <v>72</v>
      </c>
      <c r="BD12" s="4" t="s">
        <v>72</v>
      </c>
      <c r="BE12" s="4" t="s">
        <v>72</v>
      </c>
      <c r="BF12" s="4" t="s">
        <v>72</v>
      </c>
      <c r="BG12" s="4" t="s">
        <v>72</v>
      </c>
      <c r="BH12" s="4" t="s">
        <v>72</v>
      </c>
      <c r="BI12" s="4" t="s">
        <v>72</v>
      </c>
      <c r="BJ12" s="4" t="s">
        <v>72</v>
      </c>
      <c r="BK12" s="4" t="s">
        <v>72</v>
      </c>
      <c r="BL12" s="4" t="s">
        <v>72</v>
      </c>
      <c r="BM12" s="4" t="s">
        <v>72</v>
      </c>
      <c r="BN12" s="4" t="s">
        <v>72</v>
      </c>
    </row>
    <row r="13" spans="1:66" s="5" customFormat="1" x14ac:dyDescent="0.2">
      <c r="A13" s="17" t="s">
        <v>104</v>
      </c>
      <c r="B13" s="17" t="s">
        <v>113</v>
      </c>
      <c r="C13" s="17" t="s">
        <v>91</v>
      </c>
      <c r="D13" s="20">
        <f t="shared" si="0"/>
        <v>21.272607421875001</v>
      </c>
      <c r="E13" s="6">
        <v>5.3181519508361816</v>
      </c>
      <c r="F13" s="17" t="s">
        <v>67</v>
      </c>
      <c r="G13" s="17" t="s">
        <v>68</v>
      </c>
      <c r="H13" s="17" t="s">
        <v>69</v>
      </c>
      <c r="I13" s="17" t="s">
        <v>69</v>
      </c>
      <c r="J13" s="17" t="s">
        <v>70</v>
      </c>
      <c r="K13" s="17" t="s">
        <v>71</v>
      </c>
      <c r="L13" s="6">
        <v>106.363037109375</v>
      </c>
      <c r="M13" s="6" t="s">
        <v>72</v>
      </c>
      <c r="N13" s="6" t="s">
        <v>72</v>
      </c>
      <c r="O13" s="6">
        <v>6.658444881439209</v>
      </c>
      <c r="P13" s="6">
        <v>4.171818733215332</v>
      </c>
      <c r="Q13" s="18">
        <v>15742</v>
      </c>
      <c r="R13" s="18">
        <v>71</v>
      </c>
      <c r="S13" s="18">
        <v>15671</v>
      </c>
      <c r="T13" s="6">
        <v>0</v>
      </c>
      <c r="U13" s="6">
        <v>0</v>
      </c>
      <c r="V13" s="6">
        <v>0</v>
      </c>
      <c r="W13" s="6">
        <v>0</v>
      </c>
      <c r="X13" s="6" t="s">
        <v>72</v>
      </c>
      <c r="Y13" s="6" t="s">
        <v>72</v>
      </c>
      <c r="Z13" s="6" t="s">
        <v>72</v>
      </c>
      <c r="AA13" s="6" t="s">
        <v>72</v>
      </c>
      <c r="AB13" s="6" t="s">
        <v>72</v>
      </c>
      <c r="AC13" s="6" t="s">
        <v>72</v>
      </c>
      <c r="AD13" s="6" t="s">
        <v>72</v>
      </c>
      <c r="AE13" s="6" t="s">
        <v>72</v>
      </c>
      <c r="AF13" s="6">
        <v>6368.5859375</v>
      </c>
      <c r="AG13" s="6" t="s">
        <v>72</v>
      </c>
      <c r="AH13" s="6" t="s">
        <v>72</v>
      </c>
      <c r="AI13" s="17" t="s">
        <v>72</v>
      </c>
      <c r="AJ13" s="6" t="s">
        <v>72</v>
      </c>
      <c r="AK13" s="6" t="s">
        <v>72</v>
      </c>
      <c r="AL13" s="6" t="s">
        <v>72</v>
      </c>
      <c r="AM13" s="6" t="s">
        <v>72</v>
      </c>
      <c r="AN13" s="6" t="s">
        <v>72</v>
      </c>
      <c r="AO13" s="6" t="s">
        <v>72</v>
      </c>
      <c r="AP13" s="6" t="s">
        <v>72</v>
      </c>
      <c r="AQ13" s="6" t="s">
        <v>72</v>
      </c>
      <c r="AR13" s="6" t="s">
        <v>72</v>
      </c>
      <c r="AS13" s="6" t="s">
        <v>72</v>
      </c>
      <c r="AT13" s="6">
        <v>6820.2870956205988</v>
      </c>
      <c r="AU13" s="6">
        <v>5006.4954386162135</v>
      </c>
      <c r="AV13" s="6">
        <v>5014.6760514765392</v>
      </c>
      <c r="AW13" s="17" t="s">
        <v>72</v>
      </c>
      <c r="AX13" s="17" t="s">
        <v>72</v>
      </c>
      <c r="AY13" s="6" t="s">
        <v>72</v>
      </c>
      <c r="AZ13" s="6" t="s">
        <v>72</v>
      </c>
      <c r="BA13" s="6">
        <v>5.9732718467712402</v>
      </c>
      <c r="BB13" s="6">
        <v>4.7129936218261719</v>
      </c>
      <c r="BC13" s="6" t="s">
        <v>72</v>
      </c>
      <c r="BD13" s="6" t="s">
        <v>72</v>
      </c>
      <c r="BE13" s="6" t="s">
        <v>72</v>
      </c>
      <c r="BF13" s="6" t="s">
        <v>72</v>
      </c>
      <c r="BG13" s="6" t="s">
        <v>72</v>
      </c>
      <c r="BH13" s="6" t="s">
        <v>72</v>
      </c>
      <c r="BI13" s="6" t="s">
        <v>72</v>
      </c>
      <c r="BJ13" s="6" t="s">
        <v>72</v>
      </c>
      <c r="BK13" s="6" t="s">
        <v>72</v>
      </c>
      <c r="BL13" s="6" t="s">
        <v>72</v>
      </c>
      <c r="BM13" s="6" t="s">
        <v>72</v>
      </c>
      <c r="BN13" s="6" t="s">
        <v>72</v>
      </c>
    </row>
    <row r="14" spans="1:66" s="5" customFormat="1" x14ac:dyDescent="0.2">
      <c r="A14" s="15" t="s">
        <v>86</v>
      </c>
      <c r="B14" s="15" t="s">
        <v>87</v>
      </c>
      <c r="C14" s="15" t="s">
        <v>66</v>
      </c>
      <c r="D14" s="19">
        <f t="shared" si="0"/>
        <v>0</v>
      </c>
      <c r="E14" s="4">
        <v>0</v>
      </c>
      <c r="F14" s="15" t="s">
        <v>67</v>
      </c>
      <c r="G14" s="15" t="s">
        <v>68</v>
      </c>
      <c r="H14" s="15" t="s">
        <v>69</v>
      </c>
      <c r="I14" s="15" t="s">
        <v>69</v>
      </c>
      <c r="J14" s="15" t="s">
        <v>70</v>
      </c>
      <c r="K14" s="15" t="s">
        <v>71</v>
      </c>
      <c r="L14" s="4">
        <v>0</v>
      </c>
      <c r="M14" s="4" t="s">
        <v>72</v>
      </c>
      <c r="N14" s="4" t="s">
        <v>72</v>
      </c>
      <c r="O14" s="4">
        <v>0.20959804952144623</v>
      </c>
      <c r="P14" s="4">
        <v>0</v>
      </c>
      <c r="Q14" s="16">
        <v>16818</v>
      </c>
      <c r="R14" s="16">
        <v>0</v>
      </c>
      <c r="S14" s="16">
        <v>16818</v>
      </c>
      <c r="T14" s="4">
        <v>0</v>
      </c>
      <c r="U14" s="4">
        <v>0</v>
      </c>
      <c r="V14" s="4">
        <v>0</v>
      </c>
      <c r="W14" s="4">
        <v>0</v>
      </c>
      <c r="X14" s="4" t="s">
        <v>72</v>
      </c>
      <c r="Y14" s="4" t="s">
        <v>72</v>
      </c>
      <c r="Z14" s="4" t="s">
        <v>72</v>
      </c>
      <c r="AA14" s="4" t="s">
        <v>72</v>
      </c>
      <c r="AB14" s="4" t="s">
        <v>72</v>
      </c>
      <c r="AC14" s="4" t="s">
        <v>72</v>
      </c>
      <c r="AD14" s="4" t="s">
        <v>72</v>
      </c>
      <c r="AE14" s="4" t="s">
        <v>72</v>
      </c>
      <c r="AF14" s="4">
        <v>4884.60595703125</v>
      </c>
      <c r="AG14" s="4" t="s">
        <v>72</v>
      </c>
      <c r="AH14" s="4" t="s">
        <v>72</v>
      </c>
      <c r="AI14" s="15" t="s">
        <v>72</v>
      </c>
      <c r="AJ14" s="4" t="s">
        <v>72</v>
      </c>
      <c r="AK14" s="4" t="s">
        <v>72</v>
      </c>
      <c r="AL14" s="4" t="s">
        <v>72</v>
      </c>
      <c r="AM14" s="4" t="s">
        <v>72</v>
      </c>
      <c r="AN14" s="4" t="s">
        <v>72</v>
      </c>
      <c r="AO14" s="4" t="s">
        <v>72</v>
      </c>
      <c r="AP14" s="4" t="s">
        <v>72</v>
      </c>
      <c r="AQ14" s="4" t="s">
        <v>72</v>
      </c>
      <c r="AR14" s="4" t="s">
        <v>72</v>
      </c>
      <c r="AS14" s="4" t="s">
        <v>72</v>
      </c>
      <c r="AT14" s="4">
        <v>0</v>
      </c>
      <c r="AU14" s="4">
        <v>3865.7573119376839</v>
      </c>
      <c r="AV14" s="4">
        <v>3865.7573119376834</v>
      </c>
      <c r="AW14" s="15" t="s">
        <v>72</v>
      </c>
      <c r="AX14" s="15" t="s">
        <v>72</v>
      </c>
      <c r="AY14" s="4" t="s">
        <v>72</v>
      </c>
      <c r="AZ14" s="4" t="s">
        <v>72</v>
      </c>
      <c r="BA14" s="4">
        <v>9.5769636332988739E-2</v>
      </c>
      <c r="BB14" s="4">
        <v>0</v>
      </c>
      <c r="BC14" s="4" t="s">
        <v>72</v>
      </c>
      <c r="BD14" s="4" t="s">
        <v>72</v>
      </c>
      <c r="BE14" s="4" t="s">
        <v>72</v>
      </c>
      <c r="BF14" s="4" t="s">
        <v>72</v>
      </c>
      <c r="BG14" s="4" t="s">
        <v>72</v>
      </c>
      <c r="BH14" s="4" t="s">
        <v>72</v>
      </c>
      <c r="BI14" s="4" t="s">
        <v>72</v>
      </c>
      <c r="BJ14" s="4" t="s">
        <v>72</v>
      </c>
      <c r="BK14" s="4" t="s">
        <v>72</v>
      </c>
      <c r="BL14" s="4" t="s">
        <v>72</v>
      </c>
      <c r="BM14" s="4" t="s">
        <v>72</v>
      </c>
      <c r="BN14" s="4" t="s">
        <v>72</v>
      </c>
    </row>
    <row r="15" spans="1:66" s="5" customFormat="1" x14ac:dyDescent="0.2">
      <c r="A15" s="17" t="s">
        <v>105</v>
      </c>
      <c r="B15" s="17" t="s">
        <v>87</v>
      </c>
      <c r="C15" s="17" t="s">
        <v>91</v>
      </c>
      <c r="D15" s="20">
        <f t="shared" si="0"/>
        <v>0</v>
      </c>
      <c r="E15" s="6">
        <v>0</v>
      </c>
      <c r="F15" s="17" t="s">
        <v>67</v>
      </c>
      <c r="G15" s="17" t="s">
        <v>68</v>
      </c>
      <c r="H15" s="17" t="s">
        <v>69</v>
      </c>
      <c r="I15" s="17" t="s">
        <v>69</v>
      </c>
      <c r="J15" s="17" t="s">
        <v>70</v>
      </c>
      <c r="K15" s="17" t="s">
        <v>71</v>
      </c>
      <c r="L15" s="6">
        <v>0</v>
      </c>
      <c r="M15" s="6" t="s">
        <v>72</v>
      </c>
      <c r="N15" s="6" t="s">
        <v>72</v>
      </c>
      <c r="O15" s="6">
        <v>0.22903314232826233</v>
      </c>
      <c r="P15" s="6">
        <v>0</v>
      </c>
      <c r="Q15" s="18">
        <v>15391</v>
      </c>
      <c r="R15" s="18">
        <v>0</v>
      </c>
      <c r="S15" s="18">
        <v>15391</v>
      </c>
      <c r="T15" s="6">
        <v>0</v>
      </c>
      <c r="U15" s="6">
        <v>0</v>
      </c>
      <c r="V15" s="6">
        <v>0</v>
      </c>
      <c r="W15" s="6">
        <v>0</v>
      </c>
      <c r="X15" s="6" t="s">
        <v>72</v>
      </c>
      <c r="Y15" s="6" t="s">
        <v>72</v>
      </c>
      <c r="Z15" s="6" t="s">
        <v>72</v>
      </c>
      <c r="AA15" s="6" t="s">
        <v>72</v>
      </c>
      <c r="AB15" s="6" t="s">
        <v>72</v>
      </c>
      <c r="AC15" s="6" t="s">
        <v>72</v>
      </c>
      <c r="AD15" s="6" t="s">
        <v>72</v>
      </c>
      <c r="AE15" s="6" t="s">
        <v>72</v>
      </c>
      <c r="AF15" s="6">
        <v>6368.5859375</v>
      </c>
      <c r="AG15" s="6" t="s">
        <v>72</v>
      </c>
      <c r="AH15" s="6" t="s">
        <v>72</v>
      </c>
      <c r="AI15" s="17" t="s">
        <v>72</v>
      </c>
      <c r="AJ15" s="6" t="s">
        <v>72</v>
      </c>
      <c r="AK15" s="6" t="s">
        <v>72</v>
      </c>
      <c r="AL15" s="6" t="s">
        <v>72</v>
      </c>
      <c r="AM15" s="6" t="s">
        <v>72</v>
      </c>
      <c r="AN15" s="6" t="s">
        <v>72</v>
      </c>
      <c r="AO15" s="6" t="s">
        <v>72</v>
      </c>
      <c r="AP15" s="6" t="s">
        <v>72</v>
      </c>
      <c r="AQ15" s="6" t="s">
        <v>72</v>
      </c>
      <c r="AR15" s="6" t="s">
        <v>72</v>
      </c>
      <c r="AS15" s="6" t="s">
        <v>72</v>
      </c>
      <c r="AT15" s="6">
        <v>0</v>
      </c>
      <c r="AU15" s="6">
        <v>5117.1764284423525</v>
      </c>
      <c r="AV15" s="6">
        <v>5117.1764284423562</v>
      </c>
      <c r="AW15" s="17" t="s">
        <v>72</v>
      </c>
      <c r="AX15" s="17" t="s">
        <v>72</v>
      </c>
      <c r="AY15" s="6" t="s">
        <v>72</v>
      </c>
      <c r="AZ15" s="6" t="s">
        <v>72</v>
      </c>
      <c r="BA15" s="6">
        <v>0.10464945435523987</v>
      </c>
      <c r="BB15" s="6">
        <v>0</v>
      </c>
      <c r="BC15" s="6" t="s">
        <v>72</v>
      </c>
      <c r="BD15" s="6" t="s">
        <v>72</v>
      </c>
      <c r="BE15" s="6" t="s">
        <v>72</v>
      </c>
      <c r="BF15" s="6" t="s">
        <v>72</v>
      </c>
      <c r="BG15" s="6" t="s">
        <v>72</v>
      </c>
      <c r="BH15" s="6" t="s">
        <v>72</v>
      </c>
      <c r="BI15" s="6" t="s">
        <v>72</v>
      </c>
      <c r="BJ15" s="6" t="s">
        <v>72</v>
      </c>
      <c r="BK15" s="6" t="s">
        <v>72</v>
      </c>
      <c r="BL15" s="6" t="s">
        <v>72</v>
      </c>
      <c r="BM15" s="6" t="s">
        <v>72</v>
      </c>
      <c r="BN15" s="6" t="s">
        <v>72</v>
      </c>
    </row>
    <row r="16" spans="1:66" s="5" customFormat="1" x14ac:dyDescent="0.2">
      <c r="A16" s="15" t="s">
        <v>82</v>
      </c>
      <c r="B16" s="15" t="s">
        <v>114</v>
      </c>
      <c r="C16" s="15" t="s">
        <v>66</v>
      </c>
      <c r="D16" s="19">
        <f t="shared" si="0"/>
        <v>99.081042480468753</v>
      </c>
      <c r="E16" s="4">
        <v>24.770259857177734</v>
      </c>
      <c r="F16" s="15" t="s">
        <v>67</v>
      </c>
      <c r="G16" s="15" t="s">
        <v>68</v>
      </c>
      <c r="H16" s="15" t="s">
        <v>69</v>
      </c>
      <c r="I16" s="15" t="s">
        <v>69</v>
      </c>
      <c r="J16" s="15" t="s">
        <v>70</v>
      </c>
      <c r="K16" s="15" t="s">
        <v>71</v>
      </c>
      <c r="L16" s="4">
        <v>495.40521240234375</v>
      </c>
      <c r="M16" s="4" t="s">
        <v>72</v>
      </c>
      <c r="N16" s="4" t="s">
        <v>72</v>
      </c>
      <c r="O16" s="4">
        <v>27.414031982421875</v>
      </c>
      <c r="P16" s="4">
        <v>22.132413864135742</v>
      </c>
      <c r="Q16" s="16">
        <v>16223</v>
      </c>
      <c r="R16" s="16">
        <v>338</v>
      </c>
      <c r="S16" s="16">
        <v>15885</v>
      </c>
      <c r="T16" s="4">
        <v>0</v>
      </c>
      <c r="U16" s="4">
        <v>0</v>
      </c>
      <c r="V16" s="4">
        <v>0</v>
      </c>
      <c r="W16" s="4">
        <v>0</v>
      </c>
      <c r="X16" s="4" t="s">
        <v>72</v>
      </c>
      <c r="Y16" s="4" t="s">
        <v>72</v>
      </c>
      <c r="Z16" s="4" t="s">
        <v>72</v>
      </c>
      <c r="AA16" s="4" t="s">
        <v>72</v>
      </c>
      <c r="AB16" s="4" t="s">
        <v>72</v>
      </c>
      <c r="AC16" s="4" t="s">
        <v>72</v>
      </c>
      <c r="AD16" s="4" t="s">
        <v>72</v>
      </c>
      <c r="AE16" s="4" t="s">
        <v>72</v>
      </c>
      <c r="AF16" s="4">
        <v>4884.60595703125</v>
      </c>
      <c r="AG16" s="4" t="s">
        <v>72</v>
      </c>
      <c r="AH16" s="4" t="s">
        <v>72</v>
      </c>
      <c r="AI16" s="15" t="s">
        <v>72</v>
      </c>
      <c r="AJ16" s="4" t="s">
        <v>72</v>
      </c>
      <c r="AK16" s="4" t="s">
        <v>72</v>
      </c>
      <c r="AL16" s="4" t="s">
        <v>72</v>
      </c>
      <c r="AM16" s="4" t="s">
        <v>72</v>
      </c>
      <c r="AN16" s="4" t="s">
        <v>72</v>
      </c>
      <c r="AO16" s="4" t="s">
        <v>72</v>
      </c>
      <c r="AP16" s="4" t="s">
        <v>72</v>
      </c>
      <c r="AQ16" s="4" t="s">
        <v>72</v>
      </c>
      <c r="AR16" s="4" t="s">
        <v>72</v>
      </c>
      <c r="AS16" s="4" t="s">
        <v>72</v>
      </c>
      <c r="AT16" s="4">
        <v>6311.7452212000744</v>
      </c>
      <c r="AU16" s="4">
        <v>3895.1002845463981</v>
      </c>
      <c r="AV16" s="4">
        <v>3945.4501574792057</v>
      </c>
      <c r="AW16" s="15" t="s">
        <v>72</v>
      </c>
      <c r="AX16" s="15" t="s">
        <v>72</v>
      </c>
      <c r="AY16" s="4" t="s">
        <v>72</v>
      </c>
      <c r="AZ16" s="4" t="s">
        <v>72</v>
      </c>
      <c r="BA16" s="4">
        <v>26.118379592895508</v>
      </c>
      <c r="BB16" s="4">
        <v>23.423681259155273</v>
      </c>
      <c r="BC16" s="4" t="s">
        <v>72</v>
      </c>
      <c r="BD16" s="4" t="s">
        <v>72</v>
      </c>
      <c r="BE16" s="4" t="s">
        <v>72</v>
      </c>
      <c r="BF16" s="4" t="s">
        <v>72</v>
      </c>
      <c r="BG16" s="4" t="s">
        <v>72</v>
      </c>
      <c r="BH16" s="4" t="s">
        <v>72</v>
      </c>
      <c r="BI16" s="4" t="s">
        <v>72</v>
      </c>
      <c r="BJ16" s="4" t="s">
        <v>72</v>
      </c>
      <c r="BK16" s="4" t="s">
        <v>72</v>
      </c>
      <c r="BL16" s="4" t="s">
        <v>72</v>
      </c>
      <c r="BM16" s="4" t="s">
        <v>72</v>
      </c>
      <c r="BN16" s="4" t="s">
        <v>72</v>
      </c>
    </row>
    <row r="17" spans="1:66" s="5" customFormat="1" x14ac:dyDescent="0.2">
      <c r="A17" s="17" t="s">
        <v>101</v>
      </c>
      <c r="B17" s="17" t="s">
        <v>114</v>
      </c>
      <c r="C17" s="17" t="s">
        <v>91</v>
      </c>
      <c r="D17" s="20">
        <f t="shared" si="0"/>
        <v>168.0692138671875</v>
      </c>
      <c r="E17" s="6">
        <v>42.017303466796875</v>
      </c>
      <c r="F17" s="17" t="s">
        <v>67</v>
      </c>
      <c r="G17" s="17" t="s">
        <v>68</v>
      </c>
      <c r="H17" s="17" t="s">
        <v>69</v>
      </c>
      <c r="I17" s="17" t="s">
        <v>69</v>
      </c>
      <c r="J17" s="17" t="s">
        <v>70</v>
      </c>
      <c r="K17" s="17" t="s">
        <v>71</v>
      </c>
      <c r="L17" s="6">
        <v>840.3460693359375</v>
      </c>
      <c r="M17" s="6" t="s">
        <v>72</v>
      </c>
      <c r="N17" s="6" t="s">
        <v>72</v>
      </c>
      <c r="O17" s="6">
        <v>45.481117248535156</v>
      </c>
      <c r="P17" s="6">
        <v>38.563652038574219</v>
      </c>
      <c r="Q17" s="18">
        <v>16161</v>
      </c>
      <c r="R17" s="18">
        <v>567</v>
      </c>
      <c r="S17" s="18">
        <v>15594</v>
      </c>
      <c r="T17" s="6">
        <v>0</v>
      </c>
      <c r="U17" s="6">
        <v>0</v>
      </c>
      <c r="V17" s="6">
        <v>0</v>
      </c>
      <c r="W17" s="6">
        <v>0</v>
      </c>
      <c r="X17" s="6" t="s">
        <v>72</v>
      </c>
      <c r="Y17" s="6" t="s">
        <v>72</v>
      </c>
      <c r="Z17" s="6" t="s">
        <v>72</v>
      </c>
      <c r="AA17" s="6" t="s">
        <v>72</v>
      </c>
      <c r="AB17" s="6" t="s">
        <v>72</v>
      </c>
      <c r="AC17" s="6" t="s">
        <v>72</v>
      </c>
      <c r="AD17" s="6" t="s">
        <v>72</v>
      </c>
      <c r="AE17" s="6" t="s">
        <v>72</v>
      </c>
      <c r="AF17" s="6">
        <v>6368.5859375</v>
      </c>
      <c r="AG17" s="6" t="s">
        <v>72</v>
      </c>
      <c r="AH17" s="6" t="s">
        <v>72</v>
      </c>
      <c r="AI17" s="17" t="s">
        <v>72</v>
      </c>
      <c r="AJ17" s="6" t="s">
        <v>72</v>
      </c>
      <c r="AK17" s="6" t="s">
        <v>72</v>
      </c>
      <c r="AL17" s="6" t="s">
        <v>72</v>
      </c>
      <c r="AM17" s="6" t="s">
        <v>72</v>
      </c>
      <c r="AN17" s="6" t="s">
        <v>72</v>
      </c>
      <c r="AO17" s="6" t="s">
        <v>72</v>
      </c>
      <c r="AP17" s="6" t="s">
        <v>72</v>
      </c>
      <c r="AQ17" s="6" t="s">
        <v>72</v>
      </c>
      <c r="AR17" s="6" t="s">
        <v>72</v>
      </c>
      <c r="AS17" s="6" t="s">
        <v>72</v>
      </c>
      <c r="AT17" s="6">
        <v>6920.1827153604499</v>
      </c>
      <c r="AU17" s="6">
        <v>5224.7059035438815</v>
      </c>
      <c r="AV17" s="6">
        <v>5284.190796328955</v>
      </c>
      <c r="AW17" s="17" t="s">
        <v>72</v>
      </c>
      <c r="AX17" s="17" t="s">
        <v>72</v>
      </c>
      <c r="AY17" s="6" t="s">
        <v>72</v>
      </c>
      <c r="AZ17" s="6" t="s">
        <v>72</v>
      </c>
      <c r="BA17" s="6">
        <v>43.783283233642578</v>
      </c>
      <c r="BB17" s="6">
        <v>40.253971099853516</v>
      </c>
      <c r="BC17" s="6" t="s">
        <v>72</v>
      </c>
      <c r="BD17" s="6" t="s">
        <v>72</v>
      </c>
      <c r="BE17" s="6" t="s">
        <v>72</v>
      </c>
      <c r="BF17" s="6" t="s">
        <v>72</v>
      </c>
      <c r="BG17" s="6" t="s">
        <v>72</v>
      </c>
      <c r="BH17" s="6" t="s">
        <v>72</v>
      </c>
      <c r="BI17" s="6" t="s">
        <v>72</v>
      </c>
      <c r="BJ17" s="6" t="s">
        <v>72</v>
      </c>
      <c r="BK17" s="6" t="s">
        <v>72</v>
      </c>
      <c r="BL17" s="6" t="s">
        <v>72</v>
      </c>
      <c r="BM17" s="6" t="s">
        <v>72</v>
      </c>
      <c r="BN17" s="6" t="s">
        <v>72</v>
      </c>
    </row>
    <row r="18" spans="1:66" s="7" customFormat="1" x14ac:dyDescent="0.2">
      <c r="A18" s="15" t="s">
        <v>83</v>
      </c>
      <c r="B18" s="15" t="s">
        <v>115</v>
      </c>
      <c r="C18" s="15" t="s">
        <v>66</v>
      </c>
      <c r="D18" s="19">
        <f t="shared" si="0"/>
        <v>99.227734374999997</v>
      </c>
      <c r="E18" s="4">
        <v>24.806934356689453</v>
      </c>
      <c r="F18" s="15" t="s">
        <v>67</v>
      </c>
      <c r="G18" s="15" t="s">
        <v>68</v>
      </c>
      <c r="H18" s="15" t="s">
        <v>69</v>
      </c>
      <c r="I18" s="15" t="s">
        <v>69</v>
      </c>
      <c r="J18" s="15" t="s">
        <v>70</v>
      </c>
      <c r="K18" s="15" t="s">
        <v>71</v>
      </c>
      <c r="L18" s="4">
        <v>496.138671875</v>
      </c>
      <c r="M18" s="4" t="s">
        <v>72</v>
      </c>
      <c r="N18" s="4" t="s">
        <v>72</v>
      </c>
      <c r="O18" s="4">
        <v>27.340845108032227</v>
      </c>
      <c r="P18" s="4">
        <v>22.278465270996094</v>
      </c>
      <c r="Q18" s="16">
        <v>17685</v>
      </c>
      <c r="R18" s="16">
        <v>369</v>
      </c>
      <c r="S18" s="16">
        <v>17316</v>
      </c>
      <c r="T18" s="4">
        <v>0</v>
      </c>
      <c r="U18" s="4">
        <v>0</v>
      </c>
      <c r="V18" s="4">
        <v>0</v>
      </c>
      <c r="W18" s="4">
        <v>0</v>
      </c>
      <c r="X18" s="4" t="s">
        <v>72</v>
      </c>
      <c r="Y18" s="4" t="s">
        <v>72</v>
      </c>
      <c r="Z18" s="4" t="s">
        <v>72</v>
      </c>
      <c r="AA18" s="4" t="s">
        <v>72</v>
      </c>
      <c r="AB18" s="4" t="s">
        <v>72</v>
      </c>
      <c r="AC18" s="4" t="s">
        <v>72</v>
      </c>
      <c r="AD18" s="4" t="s">
        <v>72</v>
      </c>
      <c r="AE18" s="4" t="s">
        <v>72</v>
      </c>
      <c r="AF18" s="4">
        <v>4884.60595703125</v>
      </c>
      <c r="AG18" s="4" t="s">
        <v>72</v>
      </c>
      <c r="AH18" s="4" t="s">
        <v>72</v>
      </c>
      <c r="AI18" s="15" t="s">
        <v>72</v>
      </c>
      <c r="AJ18" s="4" t="s">
        <v>72</v>
      </c>
      <c r="AK18" s="4" t="s">
        <v>72</v>
      </c>
      <c r="AL18" s="4" t="s">
        <v>72</v>
      </c>
      <c r="AM18" s="4" t="s">
        <v>72</v>
      </c>
      <c r="AN18" s="4" t="s">
        <v>72</v>
      </c>
      <c r="AO18" s="4" t="s">
        <v>72</v>
      </c>
      <c r="AP18" s="4" t="s">
        <v>72</v>
      </c>
      <c r="AQ18" s="4" t="s">
        <v>72</v>
      </c>
      <c r="AR18" s="4" t="s">
        <v>72</v>
      </c>
      <c r="AS18" s="4" t="s">
        <v>72</v>
      </c>
      <c r="AT18" s="4">
        <v>6332.7514542577064</v>
      </c>
      <c r="AU18" s="4">
        <v>3907.2237244145813</v>
      </c>
      <c r="AV18" s="4">
        <v>3957.8326999482074</v>
      </c>
      <c r="AW18" s="15" t="s">
        <v>72</v>
      </c>
      <c r="AX18" s="15" t="s">
        <v>72</v>
      </c>
      <c r="AY18" s="4" t="s">
        <v>72</v>
      </c>
      <c r="AZ18" s="4" t="s">
        <v>72</v>
      </c>
      <c r="BA18" s="4">
        <v>26.099063873291016</v>
      </c>
      <c r="BB18" s="4">
        <v>23.516220092773438</v>
      </c>
      <c r="BC18" s="4" t="s">
        <v>72</v>
      </c>
      <c r="BD18" s="4" t="s">
        <v>72</v>
      </c>
      <c r="BE18" s="4" t="s">
        <v>72</v>
      </c>
      <c r="BF18" s="4" t="s">
        <v>72</v>
      </c>
      <c r="BG18" s="4" t="s">
        <v>72</v>
      </c>
      <c r="BH18" s="4" t="s">
        <v>72</v>
      </c>
      <c r="BI18" s="4" t="s">
        <v>72</v>
      </c>
      <c r="BJ18" s="4" t="s">
        <v>72</v>
      </c>
      <c r="BK18" s="4" t="s">
        <v>72</v>
      </c>
      <c r="BL18" s="4" t="s">
        <v>72</v>
      </c>
      <c r="BM18" s="4" t="s">
        <v>72</v>
      </c>
      <c r="BN18" s="4" t="s">
        <v>72</v>
      </c>
    </row>
    <row r="19" spans="1:66" s="7" customFormat="1" x14ac:dyDescent="0.2">
      <c r="A19" s="17" t="s">
        <v>102</v>
      </c>
      <c r="B19" s="17" t="s">
        <v>115</v>
      </c>
      <c r="C19" s="17" t="s">
        <v>91</v>
      </c>
      <c r="D19" s="20">
        <f t="shared" si="0"/>
        <v>150.9454345703125</v>
      </c>
      <c r="E19" s="6">
        <v>37.736358642578125</v>
      </c>
      <c r="F19" s="17" t="s">
        <v>67</v>
      </c>
      <c r="G19" s="17" t="s">
        <v>68</v>
      </c>
      <c r="H19" s="17" t="s">
        <v>69</v>
      </c>
      <c r="I19" s="17" t="s">
        <v>69</v>
      </c>
      <c r="J19" s="17" t="s">
        <v>70</v>
      </c>
      <c r="K19" s="17" t="s">
        <v>71</v>
      </c>
      <c r="L19" s="6">
        <v>754.7271728515625</v>
      </c>
      <c r="M19" s="6" t="s">
        <v>72</v>
      </c>
      <c r="N19" s="6" t="s">
        <v>72</v>
      </c>
      <c r="O19" s="6">
        <v>41.153133392333984</v>
      </c>
      <c r="P19" s="6">
        <v>34.329479217529297</v>
      </c>
      <c r="Q19" s="18">
        <v>14889</v>
      </c>
      <c r="R19" s="18">
        <v>470</v>
      </c>
      <c r="S19" s="18">
        <v>14419</v>
      </c>
      <c r="T19" s="6">
        <v>0</v>
      </c>
      <c r="U19" s="6">
        <v>0</v>
      </c>
      <c r="V19" s="6">
        <v>0</v>
      </c>
      <c r="W19" s="6">
        <v>0</v>
      </c>
      <c r="X19" s="6" t="s">
        <v>72</v>
      </c>
      <c r="Y19" s="6" t="s">
        <v>72</v>
      </c>
      <c r="Z19" s="6" t="s">
        <v>72</v>
      </c>
      <c r="AA19" s="6" t="s">
        <v>72</v>
      </c>
      <c r="AB19" s="6" t="s">
        <v>72</v>
      </c>
      <c r="AC19" s="6" t="s">
        <v>72</v>
      </c>
      <c r="AD19" s="6" t="s">
        <v>72</v>
      </c>
      <c r="AE19" s="6" t="s">
        <v>72</v>
      </c>
      <c r="AF19" s="6">
        <v>6368.5859375</v>
      </c>
      <c r="AG19" s="6" t="s">
        <v>72</v>
      </c>
      <c r="AH19" s="6" t="s">
        <v>72</v>
      </c>
      <c r="AI19" s="17" t="s">
        <v>72</v>
      </c>
      <c r="AJ19" s="6" t="s">
        <v>72</v>
      </c>
      <c r="AK19" s="6" t="s">
        <v>72</v>
      </c>
      <c r="AL19" s="6" t="s">
        <v>72</v>
      </c>
      <c r="AM19" s="6" t="s">
        <v>72</v>
      </c>
      <c r="AN19" s="6" t="s">
        <v>72</v>
      </c>
      <c r="AO19" s="6" t="s">
        <v>72</v>
      </c>
      <c r="AP19" s="6" t="s">
        <v>72</v>
      </c>
      <c r="AQ19" s="6" t="s">
        <v>72</v>
      </c>
      <c r="AR19" s="6" t="s">
        <v>72</v>
      </c>
      <c r="AS19" s="6" t="s">
        <v>72</v>
      </c>
      <c r="AT19" s="6">
        <v>6950.2890687333775</v>
      </c>
      <c r="AU19" s="6">
        <v>5253.8295691530057</v>
      </c>
      <c r="AV19" s="6">
        <v>5307.3815850575511</v>
      </c>
      <c r="AW19" s="17" t="s">
        <v>72</v>
      </c>
      <c r="AX19" s="17" t="s">
        <v>72</v>
      </c>
      <c r="AY19" s="6" t="s">
        <v>72</v>
      </c>
      <c r="AZ19" s="6" t="s">
        <v>72</v>
      </c>
      <c r="BA19" s="6">
        <v>39.478370666503906</v>
      </c>
      <c r="BB19" s="6">
        <v>35.996921539306641</v>
      </c>
      <c r="BC19" s="6" t="s">
        <v>72</v>
      </c>
      <c r="BD19" s="6" t="s">
        <v>72</v>
      </c>
      <c r="BE19" s="6" t="s">
        <v>72</v>
      </c>
      <c r="BF19" s="6" t="s">
        <v>72</v>
      </c>
      <c r="BG19" s="6" t="s">
        <v>72</v>
      </c>
      <c r="BH19" s="6" t="s">
        <v>72</v>
      </c>
      <c r="BI19" s="6" t="s">
        <v>72</v>
      </c>
      <c r="BJ19" s="6" t="s">
        <v>72</v>
      </c>
      <c r="BK19" s="6" t="s">
        <v>72</v>
      </c>
      <c r="BL19" s="6" t="s">
        <v>72</v>
      </c>
      <c r="BM19" s="6" t="s">
        <v>72</v>
      </c>
      <c r="BN19" s="6" t="s">
        <v>72</v>
      </c>
    </row>
    <row r="20" spans="1:66" s="7" customFormat="1" x14ac:dyDescent="0.2">
      <c r="A20" s="15" t="s">
        <v>88</v>
      </c>
      <c r="B20" s="15" t="s">
        <v>89</v>
      </c>
      <c r="C20" s="15" t="s">
        <v>66</v>
      </c>
      <c r="D20" s="19">
        <f t="shared" si="0"/>
        <v>247.68344726562501</v>
      </c>
      <c r="E20" s="4">
        <v>61.920864105224609</v>
      </c>
      <c r="F20" s="15" t="s">
        <v>67</v>
      </c>
      <c r="G20" s="15" t="s">
        <v>68</v>
      </c>
      <c r="H20" s="15" t="s">
        <v>69</v>
      </c>
      <c r="I20" s="15" t="s">
        <v>69</v>
      </c>
      <c r="J20" s="15" t="s">
        <v>70</v>
      </c>
      <c r="K20" s="15" t="s">
        <v>71</v>
      </c>
      <c r="L20" s="4">
        <v>1238.417236328125</v>
      </c>
      <c r="M20" s="4" t="s">
        <v>72</v>
      </c>
      <c r="N20" s="4" t="s">
        <v>72</v>
      </c>
      <c r="O20" s="4">
        <v>66.343673706054688</v>
      </c>
      <c r="P20" s="4">
        <v>57.514621734619141</v>
      </c>
      <c r="Q20" s="16">
        <v>14745</v>
      </c>
      <c r="R20" s="16">
        <v>756</v>
      </c>
      <c r="S20" s="16">
        <v>13989</v>
      </c>
      <c r="T20" s="4">
        <v>0</v>
      </c>
      <c r="U20" s="4">
        <v>0</v>
      </c>
      <c r="V20" s="4">
        <v>0</v>
      </c>
      <c r="W20" s="4">
        <v>0</v>
      </c>
      <c r="X20" s="4" t="s">
        <v>72</v>
      </c>
      <c r="Y20" s="4" t="s">
        <v>72</v>
      </c>
      <c r="Z20" s="4" t="s">
        <v>72</v>
      </c>
      <c r="AA20" s="4" t="s">
        <v>72</v>
      </c>
      <c r="AB20" s="4" t="s">
        <v>72</v>
      </c>
      <c r="AC20" s="4" t="s">
        <v>72</v>
      </c>
      <c r="AD20" s="4" t="s">
        <v>72</v>
      </c>
      <c r="AE20" s="4" t="s">
        <v>72</v>
      </c>
      <c r="AF20" s="4">
        <v>4884.60595703125</v>
      </c>
      <c r="AG20" s="4" t="s">
        <v>72</v>
      </c>
      <c r="AH20" s="4" t="s">
        <v>72</v>
      </c>
      <c r="AI20" s="15" t="s">
        <v>72</v>
      </c>
      <c r="AJ20" s="4" t="s">
        <v>72</v>
      </c>
      <c r="AK20" s="4" t="s">
        <v>72</v>
      </c>
      <c r="AL20" s="4" t="s">
        <v>72</v>
      </c>
      <c r="AM20" s="4" t="s">
        <v>72</v>
      </c>
      <c r="AN20" s="4" t="s">
        <v>72</v>
      </c>
      <c r="AO20" s="4" t="s">
        <v>72</v>
      </c>
      <c r="AP20" s="4" t="s">
        <v>72</v>
      </c>
      <c r="AQ20" s="4" t="s">
        <v>72</v>
      </c>
      <c r="AR20" s="4" t="s">
        <v>72</v>
      </c>
      <c r="AS20" s="4" t="s">
        <v>72</v>
      </c>
      <c r="AT20" s="4">
        <v>6346.8500576120205</v>
      </c>
      <c r="AU20" s="4">
        <v>3960.6258550768407</v>
      </c>
      <c r="AV20" s="4">
        <v>4082.971429652398</v>
      </c>
      <c r="AW20" s="15" t="s">
        <v>72</v>
      </c>
      <c r="AX20" s="15" t="s">
        <v>72</v>
      </c>
      <c r="AY20" s="4" t="s">
        <v>72</v>
      </c>
      <c r="AZ20" s="4" t="s">
        <v>72</v>
      </c>
      <c r="BA20" s="4">
        <v>64.175323486328125</v>
      </c>
      <c r="BB20" s="4">
        <v>59.670719146728516</v>
      </c>
      <c r="BC20" s="4" t="s">
        <v>72</v>
      </c>
      <c r="BD20" s="4" t="s">
        <v>72</v>
      </c>
      <c r="BE20" s="4" t="s">
        <v>72</v>
      </c>
      <c r="BF20" s="4" t="s">
        <v>72</v>
      </c>
      <c r="BG20" s="4" t="s">
        <v>72</v>
      </c>
      <c r="BH20" s="4" t="s">
        <v>72</v>
      </c>
      <c r="BI20" s="4" t="s">
        <v>72</v>
      </c>
      <c r="BJ20" s="4" t="s">
        <v>72</v>
      </c>
      <c r="BK20" s="4" t="s">
        <v>72</v>
      </c>
      <c r="BL20" s="4" t="s">
        <v>72</v>
      </c>
      <c r="BM20" s="4" t="s">
        <v>72</v>
      </c>
      <c r="BN20" s="4" t="s">
        <v>72</v>
      </c>
    </row>
    <row r="21" spans="1:66" s="7" customFormat="1" x14ac:dyDescent="0.2">
      <c r="A21" s="17" t="s">
        <v>106</v>
      </c>
      <c r="B21" s="17" t="s">
        <v>89</v>
      </c>
      <c r="C21" s="17" t="s">
        <v>91</v>
      </c>
      <c r="D21" s="20">
        <f t="shared" si="0"/>
        <v>232.45820312500001</v>
      </c>
      <c r="E21" s="6">
        <v>58.114547729492188</v>
      </c>
      <c r="F21" s="17" t="s">
        <v>67</v>
      </c>
      <c r="G21" s="17" t="s">
        <v>68</v>
      </c>
      <c r="H21" s="17" t="s">
        <v>69</v>
      </c>
      <c r="I21" s="17" t="s">
        <v>69</v>
      </c>
      <c r="J21" s="17" t="s">
        <v>70</v>
      </c>
      <c r="K21" s="17" t="s">
        <v>71</v>
      </c>
      <c r="L21" s="6">
        <v>1162.291015625</v>
      </c>
      <c r="M21" s="6" t="s">
        <v>72</v>
      </c>
      <c r="N21" s="6" t="s">
        <v>72</v>
      </c>
      <c r="O21" s="6">
        <v>62.164237976074219</v>
      </c>
      <c r="P21" s="6">
        <v>54.078746795654297</v>
      </c>
      <c r="Q21" s="18">
        <v>16474</v>
      </c>
      <c r="R21" s="18">
        <v>794</v>
      </c>
      <c r="S21" s="18">
        <v>15680</v>
      </c>
      <c r="T21" s="6">
        <v>0</v>
      </c>
      <c r="U21" s="6">
        <v>0</v>
      </c>
      <c r="V21" s="6">
        <v>0</v>
      </c>
      <c r="W21" s="6">
        <v>0</v>
      </c>
      <c r="X21" s="6" t="s">
        <v>72</v>
      </c>
      <c r="Y21" s="6" t="s">
        <v>72</v>
      </c>
      <c r="Z21" s="6" t="s">
        <v>72</v>
      </c>
      <c r="AA21" s="6" t="s">
        <v>72</v>
      </c>
      <c r="AB21" s="6" t="s">
        <v>72</v>
      </c>
      <c r="AC21" s="6" t="s">
        <v>72</v>
      </c>
      <c r="AD21" s="6" t="s">
        <v>72</v>
      </c>
      <c r="AE21" s="6" t="s">
        <v>72</v>
      </c>
      <c r="AF21" s="6">
        <v>6368.5859375</v>
      </c>
      <c r="AG21" s="6" t="s">
        <v>72</v>
      </c>
      <c r="AH21" s="6" t="s">
        <v>72</v>
      </c>
      <c r="AI21" s="17" t="s">
        <v>72</v>
      </c>
      <c r="AJ21" s="6" t="s">
        <v>72</v>
      </c>
      <c r="AK21" s="6" t="s">
        <v>72</v>
      </c>
      <c r="AL21" s="6" t="s">
        <v>72</v>
      </c>
      <c r="AM21" s="6" t="s">
        <v>72</v>
      </c>
      <c r="AN21" s="6" t="s">
        <v>72</v>
      </c>
      <c r="AO21" s="6" t="s">
        <v>72</v>
      </c>
      <c r="AP21" s="6" t="s">
        <v>72</v>
      </c>
      <c r="AQ21" s="6" t="s">
        <v>72</v>
      </c>
      <c r="AR21" s="6" t="s">
        <v>72</v>
      </c>
      <c r="AS21" s="6" t="s">
        <v>72</v>
      </c>
      <c r="AT21" s="6">
        <v>7020.1349003020705</v>
      </c>
      <c r="AU21" s="6">
        <v>5228.7877021945251</v>
      </c>
      <c r="AV21" s="6">
        <v>5315.1255482123133</v>
      </c>
      <c r="AW21" s="17" t="s">
        <v>72</v>
      </c>
      <c r="AX21" s="17" t="s">
        <v>72</v>
      </c>
      <c r="AY21" s="6" t="s">
        <v>72</v>
      </c>
      <c r="AZ21" s="6" t="s">
        <v>72</v>
      </c>
      <c r="BA21" s="6">
        <v>60.178974151611328</v>
      </c>
      <c r="BB21" s="6">
        <v>56.053737640380859</v>
      </c>
      <c r="BC21" s="6" t="s">
        <v>72</v>
      </c>
      <c r="BD21" s="6" t="s">
        <v>72</v>
      </c>
      <c r="BE21" s="6" t="s">
        <v>72</v>
      </c>
      <c r="BF21" s="6" t="s">
        <v>72</v>
      </c>
      <c r="BG21" s="6" t="s">
        <v>72</v>
      </c>
      <c r="BH21" s="6" t="s">
        <v>72</v>
      </c>
      <c r="BI21" s="6" t="s">
        <v>72</v>
      </c>
      <c r="BJ21" s="6" t="s">
        <v>72</v>
      </c>
      <c r="BK21" s="6" t="s">
        <v>72</v>
      </c>
      <c r="BL21" s="6" t="s">
        <v>72</v>
      </c>
      <c r="BM21" s="6" t="s">
        <v>72</v>
      </c>
      <c r="BN21" s="6" t="s">
        <v>72</v>
      </c>
    </row>
    <row r="22" spans="1:66" s="7" customFormat="1" x14ac:dyDescent="0.2">
      <c r="A22" s="15" t="s">
        <v>65</v>
      </c>
      <c r="B22" s="15" t="s">
        <v>116</v>
      </c>
      <c r="C22" s="15" t="s">
        <v>66</v>
      </c>
      <c r="D22" s="19">
        <f t="shared" si="0"/>
        <v>10.831378173828124</v>
      </c>
      <c r="E22" s="4">
        <v>2.7078444957733154</v>
      </c>
      <c r="F22" s="15" t="s">
        <v>67</v>
      </c>
      <c r="G22" s="15" t="s">
        <v>68</v>
      </c>
      <c r="H22" s="15" t="s">
        <v>69</v>
      </c>
      <c r="I22" s="15" t="s">
        <v>69</v>
      </c>
      <c r="J22" s="15" t="s">
        <v>70</v>
      </c>
      <c r="K22" s="15" t="s">
        <v>71</v>
      </c>
      <c r="L22" s="4">
        <v>54.156890869140625</v>
      </c>
      <c r="M22" s="4" t="s">
        <v>72</v>
      </c>
      <c r="N22" s="4" t="s">
        <v>72</v>
      </c>
      <c r="O22" s="4">
        <v>3.7810006141662598</v>
      </c>
      <c r="P22" s="4">
        <v>1.8604053258895874</v>
      </c>
      <c r="Q22" s="16">
        <v>13484</v>
      </c>
      <c r="R22" s="16">
        <v>31</v>
      </c>
      <c r="S22" s="16">
        <v>13453</v>
      </c>
      <c r="T22" s="4">
        <v>0</v>
      </c>
      <c r="U22" s="4">
        <v>0</v>
      </c>
      <c r="V22" s="4">
        <v>0</v>
      </c>
      <c r="W22" s="4">
        <v>0</v>
      </c>
      <c r="X22" s="4" t="s">
        <v>72</v>
      </c>
      <c r="Y22" s="4" t="s">
        <v>72</v>
      </c>
      <c r="Z22" s="4" t="s">
        <v>72</v>
      </c>
      <c r="AA22" s="4" t="s">
        <v>72</v>
      </c>
      <c r="AB22" s="4" t="s">
        <v>72</v>
      </c>
      <c r="AC22" s="4" t="s">
        <v>72</v>
      </c>
      <c r="AD22" s="4" t="s">
        <v>72</v>
      </c>
      <c r="AE22" s="4" t="s">
        <v>72</v>
      </c>
      <c r="AF22" s="4">
        <v>4884.60595703125</v>
      </c>
      <c r="AG22" s="4" t="s">
        <v>72</v>
      </c>
      <c r="AH22" s="4" t="s">
        <v>72</v>
      </c>
      <c r="AI22" s="15" t="s">
        <v>72</v>
      </c>
      <c r="AJ22" s="4" t="s">
        <v>72</v>
      </c>
      <c r="AK22" s="4" t="s">
        <v>72</v>
      </c>
      <c r="AL22" s="4" t="s">
        <v>72</v>
      </c>
      <c r="AM22" s="4" t="s">
        <v>72</v>
      </c>
      <c r="AN22" s="4" t="s">
        <v>72</v>
      </c>
      <c r="AO22" s="4" t="s">
        <v>72</v>
      </c>
      <c r="AP22" s="4" t="s">
        <v>72</v>
      </c>
      <c r="AQ22" s="4" t="s">
        <v>72</v>
      </c>
      <c r="AR22" s="4" t="s">
        <v>72</v>
      </c>
      <c r="AS22" s="4" t="s">
        <v>72</v>
      </c>
      <c r="AT22" s="4">
        <v>6365.5669417842746</v>
      </c>
      <c r="AU22" s="4">
        <v>3722.5627672244632</v>
      </c>
      <c r="AV22" s="4">
        <v>3728.6390894887295</v>
      </c>
      <c r="AW22" s="15" t="s">
        <v>72</v>
      </c>
      <c r="AX22" s="15" t="s">
        <v>72</v>
      </c>
      <c r="AY22" s="4" t="s">
        <v>72</v>
      </c>
      <c r="AZ22" s="4" t="s">
        <v>72</v>
      </c>
      <c r="BA22" s="4">
        <v>3.2229528427124023</v>
      </c>
      <c r="BB22" s="4">
        <v>2.2509174346923828</v>
      </c>
      <c r="BC22" s="4" t="s">
        <v>72</v>
      </c>
      <c r="BD22" s="4" t="s">
        <v>72</v>
      </c>
      <c r="BE22" s="4" t="s">
        <v>72</v>
      </c>
      <c r="BF22" s="4" t="s">
        <v>72</v>
      </c>
      <c r="BG22" s="4" t="s">
        <v>72</v>
      </c>
      <c r="BH22" s="4" t="s">
        <v>72</v>
      </c>
      <c r="BI22" s="4" t="s">
        <v>72</v>
      </c>
      <c r="BJ22" s="4" t="s">
        <v>72</v>
      </c>
      <c r="BK22" s="4" t="s">
        <v>72</v>
      </c>
      <c r="BL22" s="4" t="s">
        <v>72</v>
      </c>
      <c r="BM22" s="4" t="s">
        <v>72</v>
      </c>
      <c r="BN22" s="4" t="s">
        <v>72</v>
      </c>
    </row>
    <row r="23" spans="1:66" s="7" customFormat="1" x14ac:dyDescent="0.2">
      <c r="A23" s="17" t="s">
        <v>90</v>
      </c>
      <c r="B23" s="17" t="s">
        <v>116</v>
      </c>
      <c r="C23" s="17" t="s">
        <v>91</v>
      </c>
      <c r="D23" s="20">
        <f t="shared" si="0"/>
        <v>21.770169067382813</v>
      </c>
      <c r="E23" s="6">
        <v>5.4425420761108398</v>
      </c>
      <c r="F23" s="17" t="s">
        <v>67</v>
      </c>
      <c r="G23" s="17" t="s">
        <v>68</v>
      </c>
      <c r="H23" s="17" t="s">
        <v>69</v>
      </c>
      <c r="I23" s="17" t="s">
        <v>69</v>
      </c>
      <c r="J23" s="17" t="s">
        <v>70</v>
      </c>
      <c r="K23" s="17" t="s">
        <v>71</v>
      </c>
      <c r="L23" s="6">
        <v>108.85084533691406</v>
      </c>
      <c r="M23" s="6" t="s">
        <v>72</v>
      </c>
      <c r="N23" s="6" t="s">
        <v>72</v>
      </c>
      <c r="O23" s="6">
        <v>6.755699634552002</v>
      </c>
      <c r="P23" s="6">
        <v>4.3124523162841797</v>
      </c>
      <c r="Q23" s="18">
        <v>16683</v>
      </c>
      <c r="R23" s="18">
        <v>77</v>
      </c>
      <c r="S23" s="18">
        <v>16606</v>
      </c>
      <c r="T23" s="6">
        <v>0</v>
      </c>
      <c r="U23" s="6">
        <v>0</v>
      </c>
      <c r="V23" s="6">
        <v>0</v>
      </c>
      <c r="W23" s="6">
        <v>0</v>
      </c>
      <c r="X23" s="6" t="s">
        <v>72</v>
      </c>
      <c r="Y23" s="6" t="s">
        <v>72</v>
      </c>
      <c r="Z23" s="6" t="s">
        <v>72</v>
      </c>
      <c r="AA23" s="6" t="s">
        <v>72</v>
      </c>
      <c r="AB23" s="6" t="s">
        <v>72</v>
      </c>
      <c r="AC23" s="6" t="s">
        <v>72</v>
      </c>
      <c r="AD23" s="6" t="s">
        <v>72</v>
      </c>
      <c r="AE23" s="6" t="s">
        <v>72</v>
      </c>
      <c r="AF23" s="6">
        <v>6368.5859375</v>
      </c>
      <c r="AG23" s="6" t="s">
        <v>72</v>
      </c>
      <c r="AH23" s="6" t="s">
        <v>72</v>
      </c>
      <c r="AI23" s="17" t="s">
        <v>72</v>
      </c>
      <c r="AJ23" s="6" t="s">
        <v>72</v>
      </c>
      <c r="AK23" s="6" t="s">
        <v>72</v>
      </c>
      <c r="AL23" s="6" t="s">
        <v>72</v>
      </c>
      <c r="AM23" s="6" t="s">
        <v>72</v>
      </c>
      <c r="AN23" s="6" t="s">
        <v>72</v>
      </c>
      <c r="AO23" s="6" t="s">
        <v>72</v>
      </c>
      <c r="AP23" s="6" t="s">
        <v>72</v>
      </c>
      <c r="AQ23" s="6" t="s">
        <v>72</v>
      </c>
      <c r="AR23" s="6" t="s">
        <v>72</v>
      </c>
      <c r="AS23" s="6" t="s">
        <v>72</v>
      </c>
      <c r="AT23" s="6">
        <v>6841.8865221692367</v>
      </c>
      <c r="AU23" s="6">
        <v>5007.4355121783919</v>
      </c>
      <c r="AV23" s="6">
        <v>5015.9023783157472</v>
      </c>
      <c r="AW23" s="17" t="s">
        <v>72</v>
      </c>
      <c r="AX23" s="17" t="s">
        <v>72</v>
      </c>
      <c r="AY23" s="6" t="s">
        <v>72</v>
      </c>
      <c r="AZ23" s="6" t="s">
        <v>72</v>
      </c>
      <c r="BA23" s="6">
        <v>6.0852923393249512</v>
      </c>
      <c r="BB23" s="6">
        <v>4.8469481468200684</v>
      </c>
      <c r="BC23" s="6" t="s">
        <v>72</v>
      </c>
      <c r="BD23" s="6" t="s">
        <v>72</v>
      </c>
      <c r="BE23" s="6" t="s">
        <v>72</v>
      </c>
      <c r="BF23" s="6" t="s">
        <v>72</v>
      </c>
      <c r="BG23" s="6" t="s">
        <v>72</v>
      </c>
      <c r="BH23" s="6" t="s">
        <v>72</v>
      </c>
      <c r="BI23" s="6" t="s">
        <v>72</v>
      </c>
      <c r="BJ23" s="6" t="s">
        <v>72</v>
      </c>
      <c r="BK23" s="6" t="s">
        <v>72</v>
      </c>
      <c r="BL23" s="6" t="s">
        <v>72</v>
      </c>
      <c r="BM23" s="6" t="s">
        <v>72</v>
      </c>
      <c r="BN23" s="6" t="s">
        <v>72</v>
      </c>
    </row>
    <row r="24" spans="1:66" s="7" customFormat="1" x14ac:dyDescent="0.2">
      <c r="A24" s="15" t="s">
        <v>73</v>
      </c>
      <c r="B24" s="15" t="s">
        <v>117</v>
      </c>
      <c r="C24" s="15" t="s">
        <v>66</v>
      </c>
      <c r="D24" s="19">
        <f t="shared" si="0"/>
        <v>16.697412109375001</v>
      </c>
      <c r="E24" s="4">
        <v>4.1743531227111816</v>
      </c>
      <c r="F24" s="15" t="s">
        <v>67</v>
      </c>
      <c r="G24" s="15" t="s">
        <v>68</v>
      </c>
      <c r="H24" s="15" t="s">
        <v>69</v>
      </c>
      <c r="I24" s="15" t="s">
        <v>69</v>
      </c>
      <c r="J24" s="15" t="s">
        <v>70</v>
      </c>
      <c r="K24" s="15" t="s">
        <v>71</v>
      </c>
      <c r="L24" s="4">
        <v>83.487060546875</v>
      </c>
      <c r="M24" s="4" t="s">
        <v>72</v>
      </c>
      <c r="N24" s="4" t="s">
        <v>72</v>
      </c>
      <c r="O24" s="4">
        <v>5.3583884239196777</v>
      </c>
      <c r="P24" s="4">
        <v>3.1796596050262451</v>
      </c>
      <c r="Q24" s="16">
        <v>16093</v>
      </c>
      <c r="R24" s="16">
        <v>57</v>
      </c>
      <c r="S24" s="16">
        <v>16036</v>
      </c>
      <c r="T24" s="4">
        <v>0</v>
      </c>
      <c r="U24" s="4">
        <v>0</v>
      </c>
      <c r="V24" s="4">
        <v>0</v>
      </c>
      <c r="W24" s="4">
        <v>0</v>
      </c>
      <c r="X24" s="4" t="s">
        <v>72</v>
      </c>
      <c r="Y24" s="4" t="s">
        <v>72</v>
      </c>
      <c r="Z24" s="4" t="s">
        <v>72</v>
      </c>
      <c r="AA24" s="4" t="s">
        <v>72</v>
      </c>
      <c r="AB24" s="4" t="s">
        <v>72</v>
      </c>
      <c r="AC24" s="4" t="s">
        <v>72</v>
      </c>
      <c r="AD24" s="4" t="s">
        <v>72</v>
      </c>
      <c r="AE24" s="4" t="s">
        <v>72</v>
      </c>
      <c r="AF24" s="4">
        <v>4884.60595703125</v>
      </c>
      <c r="AG24" s="4" t="s">
        <v>72</v>
      </c>
      <c r="AH24" s="4" t="s">
        <v>72</v>
      </c>
      <c r="AI24" s="15" t="s">
        <v>72</v>
      </c>
      <c r="AJ24" s="4" t="s">
        <v>72</v>
      </c>
      <c r="AK24" s="4" t="s">
        <v>72</v>
      </c>
      <c r="AL24" s="4" t="s">
        <v>72</v>
      </c>
      <c r="AM24" s="4" t="s">
        <v>72</v>
      </c>
      <c r="AN24" s="4" t="s">
        <v>72</v>
      </c>
      <c r="AO24" s="4" t="s">
        <v>72</v>
      </c>
      <c r="AP24" s="4" t="s">
        <v>72</v>
      </c>
      <c r="AQ24" s="4" t="s">
        <v>72</v>
      </c>
      <c r="AR24" s="4" t="s">
        <v>72</v>
      </c>
      <c r="AS24" s="4" t="s">
        <v>72</v>
      </c>
      <c r="AT24" s="4">
        <v>6340.5928077028511</v>
      </c>
      <c r="AU24" s="4">
        <v>3774.5893395134385</v>
      </c>
      <c r="AV24" s="4">
        <v>3783.677899613283</v>
      </c>
      <c r="AW24" s="15" t="s">
        <v>72</v>
      </c>
      <c r="AX24" s="15" t="s">
        <v>72</v>
      </c>
      <c r="AY24" s="4" t="s">
        <v>72</v>
      </c>
      <c r="AZ24" s="4" t="s">
        <v>72</v>
      </c>
      <c r="BA24" s="4">
        <v>4.750697135925293</v>
      </c>
      <c r="BB24" s="4">
        <v>3.6468348503112793</v>
      </c>
      <c r="BC24" s="4" t="s">
        <v>72</v>
      </c>
      <c r="BD24" s="4" t="s">
        <v>72</v>
      </c>
      <c r="BE24" s="4" t="s">
        <v>72</v>
      </c>
      <c r="BF24" s="4" t="s">
        <v>72</v>
      </c>
      <c r="BG24" s="4" t="s">
        <v>72</v>
      </c>
      <c r="BH24" s="4" t="s">
        <v>72</v>
      </c>
      <c r="BI24" s="4" t="s">
        <v>72</v>
      </c>
      <c r="BJ24" s="4" t="s">
        <v>72</v>
      </c>
      <c r="BK24" s="4" t="s">
        <v>72</v>
      </c>
      <c r="BL24" s="4" t="s">
        <v>72</v>
      </c>
      <c r="BM24" s="4" t="s">
        <v>72</v>
      </c>
      <c r="BN24" s="4" t="s">
        <v>72</v>
      </c>
    </row>
    <row r="25" spans="1:66" s="7" customFormat="1" x14ac:dyDescent="0.2">
      <c r="A25" s="17" t="s">
        <v>92</v>
      </c>
      <c r="B25" s="17" t="s">
        <v>117</v>
      </c>
      <c r="C25" s="17" t="s">
        <v>91</v>
      </c>
      <c r="D25" s="20">
        <f t="shared" si="0"/>
        <v>27.002880859375001</v>
      </c>
      <c r="E25" s="6">
        <v>6.7507205009460449</v>
      </c>
      <c r="F25" s="17" t="s">
        <v>67</v>
      </c>
      <c r="G25" s="17" t="s">
        <v>68</v>
      </c>
      <c r="H25" s="17" t="s">
        <v>69</v>
      </c>
      <c r="I25" s="17" t="s">
        <v>69</v>
      </c>
      <c r="J25" s="17" t="s">
        <v>70</v>
      </c>
      <c r="K25" s="17" t="s">
        <v>71</v>
      </c>
      <c r="L25" s="6">
        <v>135.014404296875</v>
      </c>
      <c r="M25" s="6" t="s">
        <v>72</v>
      </c>
      <c r="N25" s="6" t="s">
        <v>72</v>
      </c>
      <c r="O25" s="6">
        <v>8.306218147277832</v>
      </c>
      <c r="P25" s="6">
        <v>5.4037532806396484</v>
      </c>
      <c r="Q25" s="18">
        <v>14681</v>
      </c>
      <c r="R25" s="18">
        <v>84</v>
      </c>
      <c r="S25" s="18">
        <v>14597</v>
      </c>
      <c r="T25" s="6">
        <v>0</v>
      </c>
      <c r="U25" s="6">
        <v>0</v>
      </c>
      <c r="V25" s="6">
        <v>0</v>
      </c>
      <c r="W25" s="6">
        <v>0</v>
      </c>
      <c r="X25" s="6" t="s">
        <v>72</v>
      </c>
      <c r="Y25" s="6" t="s">
        <v>72</v>
      </c>
      <c r="Z25" s="6" t="s">
        <v>72</v>
      </c>
      <c r="AA25" s="6" t="s">
        <v>72</v>
      </c>
      <c r="AB25" s="6" t="s">
        <v>72</v>
      </c>
      <c r="AC25" s="6" t="s">
        <v>72</v>
      </c>
      <c r="AD25" s="6" t="s">
        <v>72</v>
      </c>
      <c r="AE25" s="6" t="s">
        <v>72</v>
      </c>
      <c r="AF25" s="6">
        <v>6368.5859375</v>
      </c>
      <c r="AG25" s="6" t="s">
        <v>72</v>
      </c>
      <c r="AH25" s="6" t="s">
        <v>72</v>
      </c>
      <c r="AI25" s="17" t="s">
        <v>72</v>
      </c>
      <c r="AJ25" s="6" t="s">
        <v>72</v>
      </c>
      <c r="AK25" s="6" t="s">
        <v>72</v>
      </c>
      <c r="AL25" s="6" t="s">
        <v>72</v>
      </c>
      <c r="AM25" s="6" t="s">
        <v>72</v>
      </c>
      <c r="AN25" s="6" t="s">
        <v>72</v>
      </c>
      <c r="AO25" s="6" t="s">
        <v>72</v>
      </c>
      <c r="AP25" s="6" t="s">
        <v>72</v>
      </c>
      <c r="AQ25" s="6" t="s">
        <v>72</v>
      </c>
      <c r="AR25" s="6" t="s">
        <v>72</v>
      </c>
      <c r="AS25" s="6" t="s">
        <v>72</v>
      </c>
      <c r="AT25" s="6">
        <v>6773.528174990699</v>
      </c>
      <c r="AU25" s="6">
        <v>5000.6364760644847</v>
      </c>
      <c r="AV25" s="6">
        <v>5010.7803969629185</v>
      </c>
      <c r="AW25" s="17" t="s">
        <v>72</v>
      </c>
      <c r="AX25" s="17" t="s">
        <v>72</v>
      </c>
      <c r="AY25" s="6" t="s">
        <v>72</v>
      </c>
      <c r="AZ25" s="6" t="s">
        <v>72</v>
      </c>
      <c r="BA25" s="6">
        <v>7.5131707191467285</v>
      </c>
      <c r="BB25" s="6">
        <v>6.0420055389404297</v>
      </c>
      <c r="BC25" s="6" t="s">
        <v>72</v>
      </c>
      <c r="BD25" s="6" t="s">
        <v>72</v>
      </c>
      <c r="BE25" s="6" t="s">
        <v>72</v>
      </c>
      <c r="BF25" s="6" t="s">
        <v>72</v>
      </c>
      <c r="BG25" s="6" t="s">
        <v>72</v>
      </c>
      <c r="BH25" s="6" t="s">
        <v>72</v>
      </c>
      <c r="BI25" s="6" t="s">
        <v>72</v>
      </c>
      <c r="BJ25" s="6" t="s">
        <v>72</v>
      </c>
      <c r="BK25" s="6" t="s">
        <v>72</v>
      </c>
      <c r="BL25" s="6" t="s">
        <v>72</v>
      </c>
      <c r="BM25" s="6" t="s">
        <v>72</v>
      </c>
      <c r="BN25" s="6" t="s">
        <v>72</v>
      </c>
    </row>
    <row r="26" spans="1:66" s="7" customFormat="1" x14ac:dyDescent="0.2">
      <c r="A26" s="15" t="s">
        <v>80</v>
      </c>
      <c r="B26" s="15" t="s">
        <v>118</v>
      </c>
      <c r="C26" s="15" t="s">
        <v>66</v>
      </c>
      <c r="D26" s="19">
        <f t="shared" si="0"/>
        <v>20.154991149902344</v>
      </c>
      <c r="E26" s="4">
        <v>5.0387477874755859</v>
      </c>
      <c r="F26" s="15" t="s">
        <v>67</v>
      </c>
      <c r="G26" s="15" t="s">
        <v>68</v>
      </c>
      <c r="H26" s="15" t="s">
        <v>69</v>
      </c>
      <c r="I26" s="15" t="s">
        <v>69</v>
      </c>
      <c r="J26" s="15" t="s">
        <v>70</v>
      </c>
      <c r="K26" s="15" t="s">
        <v>71</v>
      </c>
      <c r="L26" s="4">
        <v>100.77495574951172</v>
      </c>
      <c r="M26" s="4" t="s">
        <v>72</v>
      </c>
      <c r="N26" s="4" t="s">
        <v>72</v>
      </c>
      <c r="O26" s="4">
        <v>6.3487434387207031</v>
      </c>
      <c r="P26" s="4">
        <v>3.9234006404876709</v>
      </c>
      <c r="Q26" s="16">
        <v>15677</v>
      </c>
      <c r="R26" s="16">
        <v>67</v>
      </c>
      <c r="S26" s="16">
        <v>15610</v>
      </c>
      <c r="T26" s="4">
        <v>0</v>
      </c>
      <c r="U26" s="4">
        <v>0</v>
      </c>
      <c r="V26" s="4">
        <v>0</v>
      </c>
      <c r="W26" s="4">
        <v>0</v>
      </c>
      <c r="X26" s="4" t="s">
        <v>72</v>
      </c>
      <c r="Y26" s="4" t="s">
        <v>72</v>
      </c>
      <c r="Z26" s="4" t="s">
        <v>72</v>
      </c>
      <c r="AA26" s="4" t="s">
        <v>72</v>
      </c>
      <c r="AB26" s="4" t="s">
        <v>72</v>
      </c>
      <c r="AC26" s="4" t="s">
        <v>72</v>
      </c>
      <c r="AD26" s="4" t="s">
        <v>72</v>
      </c>
      <c r="AE26" s="4" t="s">
        <v>72</v>
      </c>
      <c r="AF26" s="4">
        <v>4884.60595703125</v>
      </c>
      <c r="AG26" s="4" t="s">
        <v>72</v>
      </c>
      <c r="AH26" s="4" t="s">
        <v>72</v>
      </c>
      <c r="AI26" s="15" t="s">
        <v>72</v>
      </c>
      <c r="AJ26" s="4" t="s">
        <v>72</v>
      </c>
      <c r="AK26" s="4" t="s">
        <v>72</v>
      </c>
      <c r="AL26" s="4" t="s">
        <v>72</v>
      </c>
      <c r="AM26" s="4" t="s">
        <v>72</v>
      </c>
      <c r="AN26" s="4" t="s">
        <v>72</v>
      </c>
      <c r="AO26" s="4" t="s">
        <v>72</v>
      </c>
      <c r="AP26" s="4" t="s">
        <v>72</v>
      </c>
      <c r="AQ26" s="4" t="s">
        <v>72</v>
      </c>
      <c r="AR26" s="4" t="s">
        <v>72</v>
      </c>
      <c r="AS26" s="4" t="s">
        <v>72</v>
      </c>
      <c r="AT26" s="4">
        <v>6298.684482859142</v>
      </c>
      <c r="AU26" s="4">
        <v>3763.9614733425337</v>
      </c>
      <c r="AV26" s="4">
        <v>3774.7943139139193</v>
      </c>
      <c r="AW26" s="15" t="s">
        <v>72</v>
      </c>
      <c r="AX26" s="15" t="s">
        <v>72</v>
      </c>
      <c r="AY26" s="4" t="s">
        <v>72</v>
      </c>
      <c r="AZ26" s="4" t="s">
        <v>72</v>
      </c>
      <c r="BA26" s="4">
        <v>5.6783308982849121</v>
      </c>
      <c r="BB26" s="4">
        <v>4.4493036270141602</v>
      </c>
      <c r="BC26" s="4" t="s">
        <v>72</v>
      </c>
      <c r="BD26" s="4" t="s">
        <v>72</v>
      </c>
      <c r="BE26" s="4" t="s">
        <v>72</v>
      </c>
      <c r="BF26" s="4" t="s">
        <v>72</v>
      </c>
      <c r="BG26" s="4" t="s">
        <v>72</v>
      </c>
      <c r="BH26" s="4" t="s">
        <v>72</v>
      </c>
      <c r="BI26" s="4" t="s">
        <v>72</v>
      </c>
      <c r="BJ26" s="4" t="s">
        <v>72</v>
      </c>
      <c r="BK26" s="4" t="s">
        <v>72</v>
      </c>
      <c r="BL26" s="4" t="s">
        <v>72</v>
      </c>
      <c r="BM26" s="4" t="s">
        <v>72</v>
      </c>
      <c r="BN26" s="4" t="s">
        <v>72</v>
      </c>
    </row>
    <row r="27" spans="1:66" s="7" customFormat="1" x14ac:dyDescent="0.2">
      <c r="A27" s="17" t="s">
        <v>99</v>
      </c>
      <c r="B27" s="17" t="s">
        <v>118</v>
      </c>
      <c r="C27" s="17" t="s">
        <v>91</v>
      </c>
      <c r="D27" s="20">
        <f t="shared" si="0"/>
        <v>35.131445312499999</v>
      </c>
      <c r="E27" s="6">
        <v>8.7828617095947266</v>
      </c>
      <c r="F27" s="17" t="s">
        <v>67</v>
      </c>
      <c r="G27" s="17" t="s">
        <v>68</v>
      </c>
      <c r="H27" s="17" t="s">
        <v>69</v>
      </c>
      <c r="I27" s="17" t="s">
        <v>69</v>
      </c>
      <c r="J27" s="17" t="s">
        <v>70</v>
      </c>
      <c r="K27" s="17" t="s">
        <v>71</v>
      </c>
      <c r="L27" s="6">
        <v>175.6572265625</v>
      </c>
      <c r="M27" s="6" t="s">
        <v>72</v>
      </c>
      <c r="N27" s="6" t="s">
        <v>72</v>
      </c>
      <c r="O27" s="6">
        <v>10.403377532958984</v>
      </c>
      <c r="P27" s="6">
        <v>7.164576530456543</v>
      </c>
      <c r="Q27" s="18">
        <v>15193</v>
      </c>
      <c r="R27" s="18">
        <v>113</v>
      </c>
      <c r="S27" s="18">
        <v>15080</v>
      </c>
      <c r="T27" s="6">
        <v>0</v>
      </c>
      <c r="U27" s="6">
        <v>0</v>
      </c>
      <c r="V27" s="6">
        <v>0</v>
      </c>
      <c r="W27" s="6">
        <v>0</v>
      </c>
      <c r="X27" s="6" t="s">
        <v>72</v>
      </c>
      <c r="Y27" s="6" t="s">
        <v>72</v>
      </c>
      <c r="Z27" s="6" t="s">
        <v>72</v>
      </c>
      <c r="AA27" s="6" t="s">
        <v>72</v>
      </c>
      <c r="AB27" s="6" t="s">
        <v>72</v>
      </c>
      <c r="AC27" s="6" t="s">
        <v>72</v>
      </c>
      <c r="AD27" s="6" t="s">
        <v>72</v>
      </c>
      <c r="AE27" s="6" t="s">
        <v>72</v>
      </c>
      <c r="AF27" s="6">
        <v>6368.5859375</v>
      </c>
      <c r="AG27" s="6" t="s">
        <v>72</v>
      </c>
      <c r="AH27" s="6" t="s">
        <v>72</v>
      </c>
      <c r="AI27" s="17" t="s">
        <v>72</v>
      </c>
      <c r="AJ27" s="6" t="s">
        <v>72</v>
      </c>
      <c r="AK27" s="6" t="s">
        <v>72</v>
      </c>
      <c r="AL27" s="6" t="s">
        <v>72</v>
      </c>
      <c r="AM27" s="6" t="s">
        <v>72</v>
      </c>
      <c r="AN27" s="6" t="s">
        <v>72</v>
      </c>
      <c r="AO27" s="6" t="s">
        <v>72</v>
      </c>
      <c r="AP27" s="6" t="s">
        <v>72</v>
      </c>
      <c r="AQ27" s="6" t="s">
        <v>72</v>
      </c>
      <c r="AR27" s="6" t="s">
        <v>72</v>
      </c>
      <c r="AS27" s="6" t="s">
        <v>72</v>
      </c>
      <c r="AT27" s="6">
        <v>6810.2683948077984</v>
      </c>
      <c r="AU27" s="6">
        <v>4971.8071168611159</v>
      </c>
      <c r="AV27" s="6">
        <v>4985.4809221930454</v>
      </c>
      <c r="AW27" s="17" t="s">
        <v>72</v>
      </c>
      <c r="AX27" s="17" t="s">
        <v>72</v>
      </c>
      <c r="AY27" s="6" t="s">
        <v>72</v>
      </c>
      <c r="AZ27" s="6" t="s">
        <v>72</v>
      </c>
      <c r="BA27" s="6">
        <v>9.6093759536743164</v>
      </c>
      <c r="BB27" s="6">
        <v>7.9569282531738281</v>
      </c>
      <c r="BC27" s="6" t="s">
        <v>72</v>
      </c>
      <c r="BD27" s="6" t="s">
        <v>72</v>
      </c>
      <c r="BE27" s="6" t="s">
        <v>72</v>
      </c>
      <c r="BF27" s="6" t="s">
        <v>72</v>
      </c>
      <c r="BG27" s="6" t="s">
        <v>72</v>
      </c>
      <c r="BH27" s="6" t="s">
        <v>72</v>
      </c>
      <c r="BI27" s="6" t="s">
        <v>72</v>
      </c>
      <c r="BJ27" s="6" t="s">
        <v>72</v>
      </c>
      <c r="BK27" s="6" t="s">
        <v>72</v>
      </c>
      <c r="BL27" s="6" t="s">
        <v>72</v>
      </c>
      <c r="BM27" s="6" t="s">
        <v>72</v>
      </c>
      <c r="BN27" s="6" t="s">
        <v>72</v>
      </c>
    </row>
    <row r="28" spans="1:66" s="7" customFormat="1" x14ac:dyDescent="0.2">
      <c r="A28" s="15" t="s">
        <v>81</v>
      </c>
      <c r="B28" s="15" t="s">
        <v>119</v>
      </c>
      <c r="C28" s="15" t="s">
        <v>66</v>
      </c>
      <c r="D28" s="19">
        <f t="shared" si="0"/>
        <v>17.988632202148438</v>
      </c>
      <c r="E28" s="4">
        <v>4.4971580505371094</v>
      </c>
      <c r="F28" s="15" t="s">
        <v>67</v>
      </c>
      <c r="G28" s="15" t="s">
        <v>68</v>
      </c>
      <c r="H28" s="15" t="s">
        <v>69</v>
      </c>
      <c r="I28" s="15" t="s">
        <v>69</v>
      </c>
      <c r="J28" s="15" t="s">
        <v>70</v>
      </c>
      <c r="K28" s="15" t="s">
        <v>71</v>
      </c>
      <c r="L28" s="4">
        <v>89.943161010742188</v>
      </c>
      <c r="M28" s="4" t="s">
        <v>72</v>
      </c>
      <c r="N28" s="4" t="s">
        <v>72</v>
      </c>
      <c r="O28" s="4">
        <v>5.7610039710998535</v>
      </c>
      <c r="P28" s="4">
        <v>3.433889627456665</v>
      </c>
      <c r="Q28" s="16">
        <v>15202</v>
      </c>
      <c r="R28" s="16">
        <v>58</v>
      </c>
      <c r="S28" s="16">
        <v>15144</v>
      </c>
      <c r="T28" s="4">
        <v>0</v>
      </c>
      <c r="U28" s="4">
        <v>0</v>
      </c>
      <c r="V28" s="4">
        <v>0</v>
      </c>
      <c r="W28" s="4">
        <v>0</v>
      </c>
      <c r="X28" s="4" t="s">
        <v>72</v>
      </c>
      <c r="Y28" s="4" t="s">
        <v>72</v>
      </c>
      <c r="Z28" s="4" t="s">
        <v>72</v>
      </c>
      <c r="AA28" s="4" t="s">
        <v>72</v>
      </c>
      <c r="AB28" s="4" t="s">
        <v>72</v>
      </c>
      <c r="AC28" s="4" t="s">
        <v>72</v>
      </c>
      <c r="AD28" s="4" t="s">
        <v>72</v>
      </c>
      <c r="AE28" s="4" t="s">
        <v>72</v>
      </c>
      <c r="AF28" s="4">
        <v>4884.60595703125</v>
      </c>
      <c r="AG28" s="4" t="s">
        <v>72</v>
      </c>
      <c r="AH28" s="4" t="s">
        <v>72</v>
      </c>
      <c r="AI28" s="15" t="s">
        <v>72</v>
      </c>
      <c r="AJ28" s="4" t="s">
        <v>72</v>
      </c>
      <c r="AK28" s="4" t="s">
        <v>72</v>
      </c>
      <c r="AL28" s="4" t="s">
        <v>72</v>
      </c>
      <c r="AM28" s="4" t="s">
        <v>72</v>
      </c>
      <c r="AN28" s="4" t="s">
        <v>72</v>
      </c>
      <c r="AO28" s="4" t="s">
        <v>72</v>
      </c>
      <c r="AP28" s="4" t="s">
        <v>72</v>
      </c>
      <c r="AQ28" s="4" t="s">
        <v>72</v>
      </c>
      <c r="AR28" s="4" t="s">
        <v>72</v>
      </c>
      <c r="AS28" s="4" t="s">
        <v>72</v>
      </c>
      <c r="AT28" s="4">
        <v>6228.3471342941812</v>
      </c>
      <c r="AU28" s="4">
        <v>3748.6923145066476</v>
      </c>
      <c r="AV28" s="4">
        <v>3758.1529104511083</v>
      </c>
      <c r="AW28" s="15" t="s">
        <v>72</v>
      </c>
      <c r="AX28" s="15" t="s">
        <v>72</v>
      </c>
      <c r="AY28" s="4" t="s">
        <v>72</v>
      </c>
      <c r="AZ28" s="4" t="s">
        <v>72</v>
      </c>
      <c r="BA28" s="4">
        <v>5.1125884056091309</v>
      </c>
      <c r="BB28" s="4">
        <v>3.9334509372711182</v>
      </c>
      <c r="BC28" s="4" t="s">
        <v>72</v>
      </c>
      <c r="BD28" s="4" t="s">
        <v>72</v>
      </c>
      <c r="BE28" s="4" t="s">
        <v>72</v>
      </c>
      <c r="BF28" s="4" t="s">
        <v>72</v>
      </c>
      <c r="BG28" s="4" t="s">
        <v>72</v>
      </c>
      <c r="BH28" s="4" t="s">
        <v>72</v>
      </c>
      <c r="BI28" s="4" t="s">
        <v>72</v>
      </c>
      <c r="BJ28" s="4" t="s">
        <v>72</v>
      </c>
      <c r="BK28" s="4" t="s">
        <v>72</v>
      </c>
      <c r="BL28" s="4" t="s">
        <v>72</v>
      </c>
      <c r="BM28" s="4" t="s">
        <v>72</v>
      </c>
      <c r="BN28" s="4" t="s">
        <v>72</v>
      </c>
    </row>
    <row r="29" spans="1:66" s="7" customFormat="1" x14ac:dyDescent="0.2">
      <c r="A29" s="17" t="s">
        <v>100</v>
      </c>
      <c r="B29" s="17" t="s">
        <v>119</v>
      </c>
      <c r="C29" s="17" t="s">
        <v>91</v>
      </c>
      <c r="D29" s="20">
        <f t="shared" si="0"/>
        <v>28.640615844726561</v>
      </c>
      <c r="E29" s="6">
        <v>7.160153865814209</v>
      </c>
      <c r="F29" s="17" t="s">
        <v>67</v>
      </c>
      <c r="G29" s="17" t="s">
        <v>68</v>
      </c>
      <c r="H29" s="17" t="s">
        <v>69</v>
      </c>
      <c r="I29" s="17" t="s">
        <v>69</v>
      </c>
      <c r="J29" s="17" t="s">
        <v>70</v>
      </c>
      <c r="K29" s="17" t="s">
        <v>71</v>
      </c>
      <c r="L29" s="6">
        <v>143.20307922363281</v>
      </c>
      <c r="M29" s="6" t="s">
        <v>72</v>
      </c>
      <c r="N29" s="6" t="s">
        <v>72</v>
      </c>
      <c r="O29" s="6">
        <v>8.7140169143676758</v>
      </c>
      <c r="P29" s="6">
        <v>5.804074764251709</v>
      </c>
      <c r="Q29" s="18">
        <v>15492</v>
      </c>
      <c r="R29" s="18">
        <v>94</v>
      </c>
      <c r="S29" s="18">
        <v>15398</v>
      </c>
      <c r="T29" s="6">
        <v>0</v>
      </c>
      <c r="U29" s="6">
        <v>0</v>
      </c>
      <c r="V29" s="6">
        <v>0</v>
      </c>
      <c r="W29" s="6">
        <v>0</v>
      </c>
      <c r="X29" s="6" t="s">
        <v>72</v>
      </c>
      <c r="Y29" s="6" t="s">
        <v>72</v>
      </c>
      <c r="Z29" s="6" t="s">
        <v>72</v>
      </c>
      <c r="AA29" s="6" t="s">
        <v>72</v>
      </c>
      <c r="AB29" s="6" t="s">
        <v>72</v>
      </c>
      <c r="AC29" s="6" t="s">
        <v>72</v>
      </c>
      <c r="AD29" s="6" t="s">
        <v>72</v>
      </c>
      <c r="AE29" s="6" t="s">
        <v>72</v>
      </c>
      <c r="AF29" s="6">
        <v>6368.5859375</v>
      </c>
      <c r="AG29" s="6" t="s">
        <v>72</v>
      </c>
      <c r="AH29" s="6" t="s">
        <v>72</v>
      </c>
      <c r="AI29" s="17" t="s">
        <v>72</v>
      </c>
      <c r="AJ29" s="6" t="s">
        <v>72</v>
      </c>
      <c r="AK29" s="6" t="s">
        <v>72</v>
      </c>
      <c r="AL29" s="6" t="s">
        <v>72</v>
      </c>
      <c r="AM29" s="6" t="s">
        <v>72</v>
      </c>
      <c r="AN29" s="6" t="s">
        <v>72</v>
      </c>
      <c r="AO29" s="6" t="s">
        <v>72</v>
      </c>
      <c r="AP29" s="6" t="s">
        <v>72</v>
      </c>
      <c r="AQ29" s="6" t="s">
        <v>72</v>
      </c>
      <c r="AR29" s="6" t="s">
        <v>72</v>
      </c>
      <c r="AS29" s="6" t="s">
        <v>72</v>
      </c>
      <c r="AT29" s="6">
        <v>6802.5315824468089</v>
      </c>
      <c r="AU29" s="6">
        <v>4952.2502093539952</v>
      </c>
      <c r="AV29" s="6">
        <v>4963.4770650905766</v>
      </c>
      <c r="AW29" s="17" t="s">
        <v>72</v>
      </c>
      <c r="AX29" s="17" t="s">
        <v>72</v>
      </c>
      <c r="AY29" s="6" t="s">
        <v>72</v>
      </c>
      <c r="AZ29" s="6" t="s">
        <v>72</v>
      </c>
      <c r="BA29" s="6">
        <v>7.923220157623291</v>
      </c>
      <c r="BB29" s="6">
        <v>6.4480538368225098</v>
      </c>
      <c r="BC29" s="6" t="s">
        <v>72</v>
      </c>
      <c r="BD29" s="6" t="s">
        <v>72</v>
      </c>
      <c r="BE29" s="6" t="s">
        <v>72</v>
      </c>
      <c r="BF29" s="6" t="s">
        <v>72</v>
      </c>
      <c r="BG29" s="6" t="s">
        <v>72</v>
      </c>
      <c r="BH29" s="6" t="s">
        <v>72</v>
      </c>
      <c r="BI29" s="6" t="s">
        <v>72</v>
      </c>
      <c r="BJ29" s="6" t="s">
        <v>72</v>
      </c>
      <c r="BK29" s="6" t="s">
        <v>72</v>
      </c>
      <c r="BL29" s="6" t="s">
        <v>72</v>
      </c>
      <c r="BM29" s="6" t="s">
        <v>72</v>
      </c>
      <c r="BN29" s="6" t="s">
        <v>72</v>
      </c>
    </row>
    <row r="30" spans="1:66" s="7" customFormat="1" x14ac:dyDescent="0.2">
      <c r="A30" s="15" t="s">
        <v>78</v>
      </c>
      <c r="B30" s="15" t="s">
        <v>120</v>
      </c>
      <c r="C30" s="15" t="s">
        <v>66</v>
      </c>
      <c r="D30" s="19">
        <f t="shared" si="0"/>
        <v>8.4276092529296882</v>
      </c>
      <c r="E30" s="4">
        <v>2.1069023609161377</v>
      </c>
      <c r="F30" s="15" t="s">
        <v>67</v>
      </c>
      <c r="G30" s="15" t="s">
        <v>68</v>
      </c>
      <c r="H30" s="15" t="s">
        <v>69</v>
      </c>
      <c r="I30" s="15" t="s">
        <v>69</v>
      </c>
      <c r="J30" s="15" t="s">
        <v>70</v>
      </c>
      <c r="K30" s="15" t="s">
        <v>71</v>
      </c>
      <c r="L30" s="4">
        <v>42.138046264648438</v>
      </c>
      <c r="M30" s="4" t="s">
        <v>72</v>
      </c>
      <c r="N30" s="4" t="s">
        <v>72</v>
      </c>
      <c r="O30" s="4">
        <v>3.0087947845458984</v>
      </c>
      <c r="P30" s="4">
        <v>1.4065240621566772</v>
      </c>
      <c r="Q30" s="16">
        <v>15090</v>
      </c>
      <c r="R30" s="16">
        <v>27</v>
      </c>
      <c r="S30" s="16">
        <v>15063</v>
      </c>
      <c r="T30" s="4">
        <v>0</v>
      </c>
      <c r="U30" s="4">
        <v>0</v>
      </c>
      <c r="V30" s="4">
        <v>0</v>
      </c>
      <c r="W30" s="4">
        <v>0</v>
      </c>
      <c r="X30" s="4" t="s">
        <v>72</v>
      </c>
      <c r="Y30" s="4" t="s">
        <v>72</v>
      </c>
      <c r="Z30" s="4" t="s">
        <v>72</v>
      </c>
      <c r="AA30" s="4" t="s">
        <v>72</v>
      </c>
      <c r="AB30" s="4" t="s">
        <v>72</v>
      </c>
      <c r="AC30" s="4" t="s">
        <v>72</v>
      </c>
      <c r="AD30" s="4" t="s">
        <v>72</v>
      </c>
      <c r="AE30" s="4" t="s">
        <v>72</v>
      </c>
      <c r="AF30" s="4">
        <v>4884.60595703125</v>
      </c>
      <c r="AG30" s="4" t="s">
        <v>72</v>
      </c>
      <c r="AH30" s="4" t="s">
        <v>72</v>
      </c>
      <c r="AI30" s="15" t="s">
        <v>72</v>
      </c>
      <c r="AJ30" s="4" t="s">
        <v>72</v>
      </c>
      <c r="AK30" s="4" t="s">
        <v>72</v>
      </c>
      <c r="AL30" s="4" t="s">
        <v>72</v>
      </c>
      <c r="AM30" s="4" t="s">
        <v>72</v>
      </c>
      <c r="AN30" s="4" t="s">
        <v>72</v>
      </c>
      <c r="AO30" s="4" t="s">
        <v>72</v>
      </c>
      <c r="AP30" s="4" t="s">
        <v>72</v>
      </c>
      <c r="AQ30" s="4" t="s">
        <v>72</v>
      </c>
      <c r="AR30" s="4" t="s">
        <v>72</v>
      </c>
      <c r="AS30" s="4" t="s">
        <v>72</v>
      </c>
      <c r="AT30" s="4">
        <v>6342.9757848668978</v>
      </c>
      <c r="AU30" s="4">
        <v>3834.925635005503</v>
      </c>
      <c r="AV30" s="4">
        <v>3839.4131998859698</v>
      </c>
      <c r="AW30" s="15" t="s">
        <v>72</v>
      </c>
      <c r="AX30" s="15" t="s">
        <v>72</v>
      </c>
      <c r="AY30" s="4" t="s">
        <v>72</v>
      </c>
      <c r="AZ30" s="4" t="s">
        <v>72</v>
      </c>
      <c r="BA30" s="4">
        <v>2.5381901264190674</v>
      </c>
      <c r="BB30" s="4">
        <v>1.7276155948638916</v>
      </c>
      <c r="BC30" s="4" t="s">
        <v>72</v>
      </c>
      <c r="BD30" s="4" t="s">
        <v>72</v>
      </c>
      <c r="BE30" s="4" t="s">
        <v>72</v>
      </c>
      <c r="BF30" s="4" t="s">
        <v>72</v>
      </c>
      <c r="BG30" s="4" t="s">
        <v>72</v>
      </c>
      <c r="BH30" s="4" t="s">
        <v>72</v>
      </c>
      <c r="BI30" s="4" t="s">
        <v>72</v>
      </c>
      <c r="BJ30" s="4" t="s">
        <v>72</v>
      </c>
      <c r="BK30" s="4" t="s">
        <v>72</v>
      </c>
      <c r="BL30" s="4" t="s">
        <v>72</v>
      </c>
      <c r="BM30" s="4" t="s">
        <v>72</v>
      </c>
      <c r="BN30" s="4" t="s">
        <v>72</v>
      </c>
    </row>
    <row r="31" spans="1:66" s="7" customFormat="1" x14ac:dyDescent="0.2">
      <c r="A31" s="17" t="s">
        <v>97</v>
      </c>
      <c r="B31" s="17" t="s">
        <v>120</v>
      </c>
      <c r="C31" s="17" t="s">
        <v>91</v>
      </c>
      <c r="D31" s="20">
        <f t="shared" si="0"/>
        <v>15.518174743652343</v>
      </c>
      <c r="E31" s="6">
        <v>3.8795437812805176</v>
      </c>
      <c r="F31" s="17" t="s">
        <v>67</v>
      </c>
      <c r="G31" s="17" t="s">
        <v>68</v>
      </c>
      <c r="H31" s="17" t="s">
        <v>69</v>
      </c>
      <c r="I31" s="17" t="s">
        <v>69</v>
      </c>
      <c r="J31" s="17" t="s">
        <v>70</v>
      </c>
      <c r="K31" s="17" t="s">
        <v>71</v>
      </c>
      <c r="L31" s="6">
        <v>77.590873718261719</v>
      </c>
      <c r="M31" s="6" t="s">
        <v>72</v>
      </c>
      <c r="N31" s="6" t="s">
        <v>72</v>
      </c>
      <c r="O31" s="6">
        <v>5.0361814498901367</v>
      </c>
      <c r="P31" s="6">
        <v>2.9157752990722656</v>
      </c>
      <c r="Q31" s="18">
        <v>15795</v>
      </c>
      <c r="R31" s="18">
        <v>52</v>
      </c>
      <c r="S31" s="18">
        <v>15743</v>
      </c>
      <c r="T31" s="6">
        <v>0</v>
      </c>
      <c r="U31" s="6">
        <v>0</v>
      </c>
      <c r="V31" s="6">
        <v>0</v>
      </c>
      <c r="W31" s="6">
        <v>0</v>
      </c>
      <c r="X31" s="6" t="s">
        <v>72</v>
      </c>
      <c r="Y31" s="6" t="s">
        <v>72</v>
      </c>
      <c r="Z31" s="6" t="s">
        <v>72</v>
      </c>
      <c r="AA31" s="6" t="s">
        <v>72</v>
      </c>
      <c r="AB31" s="6" t="s">
        <v>72</v>
      </c>
      <c r="AC31" s="6" t="s">
        <v>72</v>
      </c>
      <c r="AD31" s="6" t="s">
        <v>72</v>
      </c>
      <c r="AE31" s="6" t="s">
        <v>72</v>
      </c>
      <c r="AF31" s="6">
        <v>6368.5859375</v>
      </c>
      <c r="AG31" s="6" t="s">
        <v>72</v>
      </c>
      <c r="AH31" s="6" t="s">
        <v>72</v>
      </c>
      <c r="AI31" s="17" t="s">
        <v>72</v>
      </c>
      <c r="AJ31" s="6" t="s">
        <v>72</v>
      </c>
      <c r="AK31" s="6" t="s">
        <v>72</v>
      </c>
      <c r="AL31" s="6" t="s">
        <v>72</v>
      </c>
      <c r="AM31" s="6" t="s">
        <v>72</v>
      </c>
      <c r="AN31" s="6" t="s">
        <v>72</v>
      </c>
      <c r="AO31" s="6" t="s">
        <v>72</v>
      </c>
      <c r="AP31" s="6" t="s">
        <v>72</v>
      </c>
      <c r="AQ31" s="6" t="s">
        <v>72</v>
      </c>
      <c r="AR31" s="6" t="s">
        <v>72</v>
      </c>
      <c r="AS31" s="6" t="s">
        <v>72</v>
      </c>
      <c r="AT31" s="6">
        <v>7002.5130427433896</v>
      </c>
      <c r="AU31" s="6">
        <v>5109.0434069252751</v>
      </c>
      <c r="AV31" s="6">
        <v>5115.2770518168463</v>
      </c>
      <c r="AW31" s="17" t="s">
        <v>72</v>
      </c>
      <c r="AX31" s="17" t="s">
        <v>72</v>
      </c>
      <c r="AY31" s="6" t="s">
        <v>72</v>
      </c>
      <c r="AZ31" s="6" t="s">
        <v>72</v>
      </c>
      <c r="BA31" s="6">
        <v>4.4414963722229004</v>
      </c>
      <c r="BB31" s="6">
        <v>3.3673081398010254</v>
      </c>
      <c r="BC31" s="6" t="s">
        <v>72</v>
      </c>
      <c r="BD31" s="6" t="s">
        <v>72</v>
      </c>
      <c r="BE31" s="6" t="s">
        <v>72</v>
      </c>
      <c r="BF31" s="6" t="s">
        <v>72</v>
      </c>
      <c r="BG31" s="6" t="s">
        <v>72</v>
      </c>
      <c r="BH31" s="6" t="s">
        <v>72</v>
      </c>
      <c r="BI31" s="6" t="s">
        <v>72</v>
      </c>
      <c r="BJ31" s="6" t="s">
        <v>72</v>
      </c>
      <c r="BK31" s="6" t="s">
        <v>72</v>
      </c>
      <c r="BL31" s="6" t="s">
        <v>72</v>
      </c>
      <c r="BM31" s="6" t="s">
        <v>72</v>
      </c>
      <c r="BN31" s="6" t="s">
        <v>72</v>
      </c>
    </row>
    <row r="32" spans="1:66" s="7" customFormat="1" x14ac:dyDescent="0.2">
      <c r="A32" s="15" t="s">
        <v>79</v>
      </c>
      <c r="B32" s="15" t="s">
        <v>121</v>
      </c>
      <c r="C32" s="15" t="s">
        <v>66</v>
      </c>
      <c r="D32" s="19">
        <f t="shared" si="0"/>
        <v>12.760716247558594</v>
      </c>
      <c r="E32" s="4">
        <v>3.1901791095733643</v>
      </c>
      <c r="F32" s="15" t="s">
        <v>67</v>
      </c>
      <c r="G32" s="15" t="s">
        <v>68</v>
      </c>
      <c r="H32" s="15" t="s">
        <v>69</v>
      </c>
      <c r="I32" s="15" t="s">
        <v>69</v>
      </c>
      <c r="J32" s="15" t="s">
        <v>70</v>
      </c>
      <c r="K32" s="15" t="s">
        <v>71</v>
      </c>
      <c r="L32" s="4">
        <v>63.803581237792969</v>
      </c>
      <c r="M32" s="4" t="s">
        <v>72</v>
      </c>
      <c r="N32" s="4" t="s">
        <v>72</v>
      </c>
      <c r="O32" s="4">
        <v>4.2451372146606445</v>
      </c>
      <c r="P32" s="4">
        <v>2.3268642425537109</v>
      </c>
      <c r="Q32" s="16">
        <v>15879</v>
      </c>
      <c r="R32" s="16">
        <v>43</v>
      </c>
      <c r="S32" s="16">
        <v>15836</v>
      </c>
      <c r="T32" s="4">
        <v>0</v>
      </c>
      <c r="U32" s="4">
        <v>0</v>
      </c>
      <c r="V32" s="4">
        <v>0</v>
      </c>
      <c r="W32" s="4">
        <v>0</v>
      </c>
      <c r="X32" s="4" t="s">
        <v>72</v>
      </c>
      <c r="Y32" s="4" t="s">
        <v>72</v>
      </c>
      <c r="Z32" s="4" t="s">
        <v>72</v>
      </c>
      <c r="AA32" s="4" t="s">
        <v>72</v>
      </c>
      <c r="AB32" s="4" t="s">
        <v>72</v>
      </c>
      <c r="AC32" s="4" t="s">
        <v>72</v>
      </c>
      <c r="AD32" s="4" t="s">
        <v>72</v>
      </c>
      <c r="AE32" s="4" t="s">
        <v>72</v>
      </c>
      <c r="AF32" s="4">
        <v>4884.60595703125</v>
      </c>
      <c r="AG32" s="4" t="s">
        <v>72</v>
      </c>
      <c r="AH32" s="4" t="s">
        <v>72</v>
      </c>
      <c r="AI32" s="15" t="s">
        <v>72</v>
      </c>
      <c r="AJ32" s="4" t="s">
        <v>72</v>
      </c>
      <c r="AK32" s="4" t="s">
        <v>72</v>
      </c>
      <c r="AL32" s="4" t="s">
        <v>72</v>
      </c>
      <c r="AM32" s="4" t="s">
        <v>72</v>
      </c>
      <c r="AN32" s="4" t="s">
        <v>72</v>
      </c>
      <c r="AO32" s="4" t="s">
        <v>72</v>
      </c>
      <c r="AP32" s="4" t="s">
        <v>72</v>
      </c>
      <c r="AQ32" s="4" t="s">
        <v>72</v>
      </c>
      <c r="AR32" s="4" t="s">
        <v>72</v>
      </c>
      <c r="AS32" s="4" t="s">
        <v>72</v>
      </c>
      <c r="AT32" s="4">
        <v>6367.7755041787786</v>
      </c>
      <c r="AU32" s="4">
        <v>3834.8751099064484</v>
      </c>
      <c r="AV32" s="4">
        <v>3841.7341512159564</v>
      </c>
      <c r="AW32" s="15" t="s">
        <v>72</v>
      </c>
      <c r="AX32" s="15" t="s">
        <v>72</v>
      </c>
      <c r="AY32" s="4" t="s">
        <v>72</v>
      </c>
      <c r="AZ32" s="4" t="s">
        <v>72</v>
      </c>
      <c r="BA32" s="4">
        <v>3.7005939483642578</v>
      </c>
      <c r="BB32" s="4">
        <v>2.7291460037231445</v>
      </c>
      <c r="BC32" s="4" t="s">
        <v>72</v>
      </c>
      <c r="BD32" s="4" t="s">
        <v>72</v>
      </c>
      <c r="BE32" s="4" t="s">
        <v>72</v>
      </c>
      <c r="BF32" s="4" t="s">
        <v>72</v>
      </c>
      <c r="BG32" s="4" t="s">
        <v>72</v>
      </c>
      <c r="BH32" s="4" t="s">
        <v>72</v>
      </c>
      <c r="BI32" s="4" t="s">
        <v>72</v>
      </c>
      <c r="BJ32" s="4" t="s">
        <v>72</v>
      </c>
      <c r="BK32" s="4" t="s">
        <v>72</v>
      </c>
      <c r="BL32" s="4" t="s">
        <v>72</v>
      </c>
      <c r="BM32" s="4" t="s">
        <v>72</v>
      </c>
      <c r="BN32" s="4" t="s">
        <v>72</v>
      </c>
    </row>
    <row r="33" spans="1:66" s="7" customFormat="1" x14ac:dyDescent="0.2">
      <c r="A33" s="17" t="s">
        <v>98</v>
      </c>
      <c r="B33" s="17" t="s">
        <v>121</v>
      </c>
      <c r="C33" s="17" t="s">
        <v>91</v>
      </c>
      <c r="D33" s="20">
        <f t="shared" si="0"/>
        <v>22.012384033203126</v>
      </c>
      <c r="E33" s="6">
        <v>5.5030961036682129</v>
      </c>
      <c r="F33" s="17" t="s">
        <v>67</v>
      </c>
      <c r="G33" s="17" t="s">
        <v>68</v>
      </c>
      <c r="H33" s="17" t="s">
        <v>69</v>
      </c>
      <c r="I33" s="17" t="s">
        <v>69</v>
      </c>
      <c r="J33" s="17" t="s">
        <v>70</v>
      </c>
      <c r="K33" s="17" t="s">
        <v>71</v>
      </c>
      <c r="L33" s="6">
        <v>110.06192016601562</v>
      </c>
      <c r="M33" s="6" t="s">
        <v>72</v>
      </c>
      <c r="N33" s="6" t="s">
        <v>72</v>
      </c>
      <c r="O33" s="6">
        <v>6.8595428466796875</v>
      </c>
      <c r="P33" s="6">
        <v>4.3392767906188965</v>
      </c>
      <c r="Q33" s="18">
        <v>15857</v>
      </c>
      <c r="R33" s="18">
        <v>74</v>
      </c>
      <c r="S33" s="18">
        <v>15783</v>
      </c>
      <c r="T33" s="6">
        <v>0</v>
      </c>
      <c r="U33" s="6">
        <v>0</v>
      </c>
      <c r="V33" s="6">
        <v>0</v>
      </c>
      <c r="W33" s="6">
        <v>0</v>
      </c>
      <c r="X33" s="6" t="s">
        <v>72</v>
      </c>
      <c r="Y33" s="6" t="s">
        <v>72</v>
      </c>
      <c r="Z33" s="6" t="s">
        <v>72</v>
      </c>
      <c r="AA33" s="6" t="s">
        <v>72</v>
      </c>
      <c r="AB33" s="6" t="s">
        <v>72</v>
      </c>
      <c r="AC33" s="6" t="s">
        <v>72</v>
      </c>
      <c r="AD33" s="6" t="s">
        <v>72</v>
      </c>
      <c r="AE33" s="6" t="s">
        <v>72</v>
      </c>
      <c r="AF33" s="6">
        <v>6368.5859375</v>
      </c>
      <c r="AG33" s="6" t="s">
        <v>72</v>
      </c>
      <c r="AH33" s="6" t="s">
        <v>72</v>
      </c>
      <c r="AI33" s="17" t="s">
        <v>72</v>
      </c>
      <c r="AJ33" s="6" t="s">
        <v>72</v>
      </c>
      <c r="AK33" s="6" t="s">
        <v>72</v>
      </c>
      <c r="AL33" s="6" t="s">
        <v>72</v>
      </c>
      <c r="AM33" s="6" t="s">
        <v>72</v>
      </c>
      <c r="AN33" s="6" t="s">
        <v>72</v>
      </c>
      <c r="AO33" s="6" t="s">
        <v>72</v>
      </c>
      <c r="AP33" s="6" t="s">
        <v>72</v>
      </c>
      <c r="AQ33" s="6" t="s">
        <v>72</v>
      </c>
      <c r="AR33" s="6" t="s">
        <v>72</v>
      </c>
      <c r="AS33" s="6" t="s">
        <v>72</v>
      </c>
      <c r="AT33" s="6">
        <v>6982.67236328125</v>
      </c>
      <c r="AU33" s="6">
        <v>5108.3242764168726</v>
      </c>
      <c r="AV33" s="6">
        <v>5117.0713129576898</v>
      </c>
      <c r="AW33" s="17" t="s">
        <v>72</v>
      </c>
      <c r="AX33" s="17" t="s">
        <v>72</v>
      </c>
      <c r="AY33" s="6" t="s">
        <v>72</v>
      </c>
      <c r="AZ33" s="6" t="s">
        <v>72</v>
      </c>
      <c r="BA33" s="6">
        <v>6.1665434837341309</v>
      </c>
      <c r="BB33" s="6">
        <v>4.8892674446105957</v>
      </c>
      <c r="BC33" s="6" t="s">
        <v>72</v>
      </c>
      <c r="BD33" s="6" t="s">
        <v>72</v>
      </c>
      <c r="BE33" s="6" t="s">
        <v>72</v>
      </c>
      <c r="BF33" s="6" t="s">
        <v>72</v>
      </c>
      <c r="BG33" s="6" t="s">
        <v>72</v>
      </c>
      <c r="BH33" s="6" t="s">
        <v>72</v>
      </c>
      <c r="BI33" s="6" t="s">
        <v>72</v>
      </c>
      <c r="BJ33" s="6" t="s">
        <v>72</v>
      </c>
      <c r="BK33" s="6" t="s">
        <v>72</v>
      </c>
      <c r="BL33" s="6" t="s">
        <v>72</v>
      </c>
      <c r="BM33" s="6" t="s">
        <v>72</v>
      </c>
      <c r="BN33" s="6" t="s">
        <v>72</v>
      </c>
    </row>
  </sheetData>
  <autoFilter ref="A1:BN33" xr:uid="{00000000-0009-0000-0000-000000000000}">
    <sortState xmlns:xlrd2="http://schemas.microsoft.com/office/spreadsheetml/2017/richdata2" ref="A2:BN33">
      <sortCondition ref="B1:B33"/>
    </sortState>
  </autoFilter>
  <pageMargins left="0.7" right="0.7" top="0.75" bottom="0.75" header="0.3" footer="0.3"/>
  <ignoredErrors>
    <ignoredError sqref="E1:BN1 A1:C1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DBAC9A8EBB174AB39FEB39960190C6" ma:contentTypeVersion="8" ma:contentTypeDescription="Create a new document." ma:contentTypeScope="" ma:versionID="d44a9c050c48a48cee4108979da20280">
  <xsd:schema xmlns:xsd="http://www.w3.org/2001/XMLSchema" xmlns:xs="http://www.w3.org/2001/XMLSchema" xmlns:p="http://schemas.microsoft.com/office/2006/metadata/properties" xmlns:ns2="06fa3542-ff4e-480a-9c6d-be5310cdb800" targetNamespace="http://schemas.microsoft.com/office/2006/metadata/properties" ma:root="true" ma:fieldsID="495c0a36e685f0ba55e7a246b627121f" ns2:_="">
    <xsd:import namespace="06fa3542-ff4e-480a-9c6d-be5310cdb8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fa3542-ff4e-480a-9c6d-be5310cdb8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E9E280-301E-4687-8C80-1EF314D4B3EC}"/>
</file>

<file path=customXml/itemProps2.xml><?xml version="1.0" encoding="utf-8"?>
<ds:datastoreItem xmlns:ds="http://schemas.openxmlformats.org/officeDocument/2006/customXml" ds:itemID="{885B8CA4-3BA9-44AA-92EC-19832BCC6C96}"/>
</file>

<file path=customXml/itemProps3.xml><?xml version="1.0" encoding="utf-8"?>
<ds:datastoreItem xmlns:ds="http://schemas.openxmlformats.org/officeDocument/2006/customXml" ds:itemID="{9C663A7D-8625-4A52-B6BA-F163EA89AF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Copies per ul</vt:lpstr>
      <vt:lpstr>ddPCR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2020-10-23T18:49:45Z</dcterms:created>
  <dcterms:modified xsi:type="dcterms:W3CDTF">2020-11-23T17:59:31Z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0x010100B1DBAC9A8EBB174AB39FEB39960190C6</vt:lpwstr>
  </property>
</Properties>
</file>