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51" documentId="8_{7F4AECA0-6021-4D73-97EA-8470E3534E8F}" xr6:coauthVersionLast="45" xr6:coauthVersionMax="45" xr10:uidLastSave="{80B1B0BA-A756-4150-891B-E82DBDDCFC1B}"/>
  <bookViews>
    <workbookView xWindow="-110" yWindow="-110" windowWidth="19420" windowHeight="10420" xr2:uid="{00000000-000D-0000-FFFF-FFFF00000000}"/>
  </bookViews>
  <sheets>
    <sheet name="Copies per ul correct" sheetId="3" r:id="rId1"/>
    <sheet name="Copies per ul wrong" sheetId="2" r:id="rId2"/>
    <sheet name="ddPCR Results" sheetId="1" r:id="rId3"/>
  </sheets>
  <definedNames>
    <definedName name="_xlnm._FilterDatabase" localSheetId="1" hidden="1">'Copies per ul wrong'!$B$2:$E$2</definedName>
    <definedName name="_xlnm._FilterDatabase" localSheetId="2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2" l="1"/>
  <c r="E65" i="2"/>
  <c r="E64" i="2"/>
  <c r="E63" i="2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<sst xmlns="http://schemas.openxmlformats.org/spreadsheetml/2006/main" count="3382" uniqueCount="163">
  <si>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</si>
  <si>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</si>
  <si>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</si>
  <si>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</si>
  <si>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</si>
  <si>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</si>
  <si>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</si>
  <si>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</si>
  <si>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</si>
  <si>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</si>
  <si>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</si>
  <si>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</si>
  <si>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</si>
  <si>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</si>
  <si>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</si>
  <si>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</si>
  <si>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</si>
  <si>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</si>
  <si>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</si>
  <si>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</si>
  <si>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</si>
  <si>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</si>
  <si>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</si>
  <si>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</si>
  <si>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</si>
  <si>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</si>
  <si>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</si>
  <si>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</si>
  <si>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</si>
  <si>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</si>
  <si>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</si>
  <si>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</si>
  <si>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</si>
  <si>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</si>
  <si>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</si>
  <si>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</si>
  <si>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</si>
  <si>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</si>
  <si>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</si>
  <si>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</si>
  <si>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</si>
  <si>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</si>
  <si>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</si>
  <si>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</si>
  <si>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</si>
  <si>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</si>
  <si>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</si>
  <si>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</si>
  <si>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</si>
  <si>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</si>
  <si>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</si>
  <si>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</si>
  <si>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</si>
  <si>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</si>
  <si>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</si>
  <si>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</si>
  <si>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</si>
  <si>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</si>
  <si>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</si>
  <si>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</si>
  <si>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</si>
  <si>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</si>
  <si>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</si>
  <si>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</si>
  <si>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</si>
  <si>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</si>
  <si>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</si>
  <si>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</si>
  <si>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</si>
  <si>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</si>
  <si>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</si>
  <si>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</si>
  <si>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</si>
  <si>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</si>
  <si>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</si>
  <si>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</si>
  <si>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</si>
  <si>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</si>
  <si>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</si>
  <si>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</si>
  <si>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</si>
  <si>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</si>
  <si>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</si>
  <si>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</si>
  <si>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</si>
  <si>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</si>
  <si>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</si>
  <si>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</si>
  <si>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</si>
  <si>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</si>
  <si>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</si>
  <si>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</si>
  <si>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</si>
  <si>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</si>
  <si>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</si>
  <si>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</si>
  <si>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</si>
  <si>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</si>
  <si>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</si>
  <si>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</si>
  <si>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</si>
  <si>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</si>
  <si>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</si>
  <si>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</si>
  <si>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</si>
  <si>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</si>
  <si>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</si>
  <si>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</si>
  <si>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RG Conc. (ng/ul)</t>
  </si>
  <si>
    <t>N/A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</si>
  <si>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</si>
  <si>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</si>
  <si>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</si>
  <si>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</si>
  <si>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</si>
  <si>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</si>
  <si>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</si>
  <si>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</si>
  <si>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</si>
  <si>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</si>
  <si>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</si>
  <si>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</si>
  <si>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</si>
  <si>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</si>
  <si>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</si>
  <si>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</si>
  <si>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</si>
  <si>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</si>
  <si>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</si>
  <si>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</si>
  <si>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</si>
  <si>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</si>
  <si>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</si>
  <si>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</si>
  <si>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</si>
  <si>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</si>
  <si>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</si>
  <si>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</si>
  <si>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</si>
  <si>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</si>
  <si>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</si>
  <si>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</si>
  <si>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15P2</t>
  </si>
  <si>
    <t>15P3</t>
  </si>
  <si>
    <t>15PZ2</t>
  </si>
  <si>
    <t>15PZ3</t>
  </si>
  <si>
    <t>17P3</t>
  </si>
  <si>
    <t>17PZ3</t>
  </si>
  <si>
    <t>18P1</t>
  </si>
  <si>
    <t>18P4</t>
  </si>
  <si>
    <t>18PZ1</t>
  </si>
  <si>
    <t>18PZ4</t>
  </si>
  <si>
    <t>19P1</t>
  </si>
  <si>
    <t>19P3</t>
  </si>
  <si>
    <t>19PZ1</t>
  </si>
  <si>
    <t>19PZ3</t>
  </si>
  <si>
    <t>241</t>
  </si>
  <si>
    <t>242</t>
  </si>
  <si>
    <t>251</t>
  </si>
  <si>
    <t>252</t>
  </si>
  <si>
    <t>262</t>
  </si>
  <si>
    <t>263</t>
  </si>
  <si>
    <t>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</si>
</sst>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4" fontId="1" fillId="5" borderId="1" xfId="0" applyNumberFormat="1" applyFont="1" applyFill="1" applyBorder="1"/>
    <xf numFmtId="1" fontId="0" fillId="5" borderId="1" xfId="0" applyNumberFormat="1" applyFill="1" applyBorder="1" applyAlignment="1">
      <alignment horizontal="right" vertical="center"/>
    </xf>
    <xf numFmtId="0" fontId="0" fillId="5" borderId="0" xfId="0" applyFill="1"/>
    <xf numFmtId="0" fontId="0" fillId="0" borderId="1" xfId="0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2" fontId="2" fillId="5" borderId="5" xfId="0" applyNumberFormat="1" applyFont="1" applyFill="1" applyBorder="1" applyAlignment="1">
      <alignment horizont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6B98-7625-4E09-ADA7-986D8F678E85}">
  <dimension ref="A1:L34"/>
  <sheetViews>
    <sheetView tabSelected="1" topLeftCell="A14" workbookViewId="0">
      <selection activeCell="I31" sqref="I31:L32"/>
    </sheetView>
  </sheetViews>
  <sheetFormatPr defaultRowHeight="14.5" x14ac:dyDescent="0.35"/>
  <cols>
    <col min="1" max="1" width="9.81640625" style="13" customWidth="1"/>
    <col min="2" max="2" width="30.81640625" style="13" bestFit="1" customWidth="1"/>
    <col min="4" max="4" width="13.453125" bestFit="1" customWidth="1"/>
  </cols>
  <sheetData>
    <row r="1" spans="1:12" x14ac:dyDescent="0.35">
      <c r="A1" s="13" t="s">
        <v>1</v>
      </c>
      <c r="B1" s="3" t="s">
        <v>107</v>
      </c>
    </row>
    <row r="2" spans="1:12" ht="15" thickBot="1" x14ac:dyDescent="0.4">
      <c r="B2" s="6" t="s">
        <v>91</v>
      </c>
      <c r="C2" s="9" t="s">
        <v>66</v>
      </c>
      <c r="D2" s="8" t="s">
        <v>108</v>
      </c>
    </row>
    <row r="3" spans="1:12" x14ac:dyDescent="0.35">
      <c r="A3" s="6">
        <v>173</v>
      </c>
      <c r="B3" s="14">
        <v>3.277267074584961</v>
      </c>
      <c r="C3" s="15">
        <v>1.7541807174682618</v>
      </c>
      <c r="D3" s="18">
        <v>19.744737618671167</v>
      </c>
      <c r="G3" s="29">
        <v>173</v>
      </c>
      <c r="I3" s="6">
        <v>173</v>
      </c>
      <c r="J3" s="14">
        <v>3.277267074584961</v>
      </c>
      <c r="K3" s="15">
        <v>1.7541807174682618</v>
      </c>
      <c r="L3" s="24">
        <v>19.744737618671167</v>
      </c>
    </row>
    <row r="4" spans="1:12" x14ac:dyDescent="0.35">
      <c r="A4" s="6">
        <v>206</v>
      </c>
      <c r="B4" s="14">
        <v>2.4762733459472654</v>
      </c>
      <c r="C4" s="15">
        <v>1.9084348678588867</v>
      </c>
      <c r="D4" s="18">
        <v>20.019178519276046</v>
      </c>
      <c r="G4" s="30">
        <v>206</v>
      </c>
      <c r="I4" s="6">
        <v>206</v>
      </c>
      <c r="J4" s="14">
        <v>2.4762733459472654</v>
      </c>
      <c r="K4" s="15">
        <v>1.9084348678588867</v>
      </c>
      <c r="L4" s="24">
        <v>20.019178519276046</v>
      </c>
    </row>
    <row r="5" spans="1:12" x14ac:dyDescent="0.35">
      <c r="A5" s="6">
        <v>211</v>
      </c>
      <c r="B5" s="14">
        <v>4.9420852661132813</v>
      </c>
      <c r="C5" s="15">
        <v>2.1959321975708006</v>
      </c>
      <c r="D5" s="18">
        <v>18.55536541268367</v>
      </c>
      <c r="G5" s="30">
        <v>211</v>
      </c>
      <c r="I5" s="6">
        <v>211</v>
      </c>
      <c r="J5" s="14">
        <v>4.9420852661132813</v>
      </c>
      <c r="K5" s="15">
        <v>2.1959321975708006</v>
      </c>
      <c r="L5" s="24">
        <v>18.55536541268367</v>
      </c>
    </row>
    <row r="6" spans="1:12" x14ac:dyDescent="0.35">
      <c r="A6" s="6">
        <v>222</v>
      </c>
      <c r="B6" s="14">
        <v>2.3542654037475588</v>
      </c>
      <c r="C6" s="15">
        <v>2.7903247833251954</v>
      </c>
      <c r="D6" s="18">
        <v>18.225882367918203</v>
      </c>
      <c r="G6" s="30">
        <v>222</v>
      </c>
      <c r="I6" s="6">
        <v>222</v>
      </c>
      <c r="J6" s="14">
        <v>2.3542654037475588</v>
      </c>
      <c r="K6" s="15">
        <v>2.7903247833251954</v>
      </c>
      <c r="L6" s="24">
        <v>18.225882367918203</v>
      </c>
    </row>
    <row r="7" spans="1:12" x14ac:dyDescent="0.35">
      <c r="A7" s="6">
        <v>224</v>
      </c>
      <c r="B7" s="14">
        <v>4.8872543334960934</v>
      </c>
      <c r="C7" s="15">
        <v>3.5124481201171873</v>
      </c>
      <c r="D7" s="18">
        <v>19.328072436476518</v>
      </c>
      <c r="G7" s="30">
        <v>224</v>
      </c>
      <c r="I7" s="6">
        <v>224</v>
      </c>
      <c r="J7" s="14">
        <v>4.8872543334960934</v>
      </c>
      <c r="K7" s="15">
        <v>3.5124481201171873</v>
      </c>
      <c r="L7" s="24">
        <v>19.328072436476518</v>
      </c>
    </row>
    <row r="8" spans="1:12" x14ac:dyDescent="0.35">
      <c r="A8" s="6">
        <v>231</v>
      </c>
      <c r="B8" s="14">
        <v>2.3312316894531251</v>
      </c>
      <c r="C8" s="15">
        <v>2.3247945785522459</v>
      </c>
      <c r="D8" s="18">
        <v>23.998571578046835</v>
      </c>
      <c r="G8" s="30">
        <v>231</v>
      </c>
      <c r="I8" s="6">
        <v>231</v>
      </c>
      <c r="J8" s="14">
        <v>2.3312316894531251</v>
      </c>
      <c r="K8" s="15">
        <v>2.3247945785522459</v>
      </c>
      <c r="L8" s="24">
        <v>23.998571578046835</v>
      </c>
    </row>
    <row r="9" spans="1:12" x14ac:dyDescent="0.35">
      <c r="A9" s="6">
        <v>234</v>
      </c>
      <c r="B9" s="14">
        <v>2.1490150451660157</v>
      </c>
      <c r="C9" s="15">
        <v>1.5893417358398438</v>
      </c>
      <c r="D9" s="18">
        <v>17.567878553634827</v>
      </c>
      <c r="G9" s="30">
        <v>234</v>
      </c>
      <c r="I9" s="6">
        <v>234</v>
      </c>
      <c r="J9" s="14">
        <v>2.1490150451660157</v>
      </c>
      <c r="K9" s="15">
        <v>1.5893417358398438</v>
      </c>
      <c r="L9" s="24">
        <v>17.567878553634827</v>
      </c>
    </row>
    <row r="10" spans="1:12" x14ac:dyDescent="0.35">
      <c r="A10" s="6" t="s">
        <v>142</v>
      </c>
      <c r="B10" s="14">
        <v>3.824605178833008</v>
      </c>
      <c r="C10" s="15">
        <v>6.5268844604492191</v>
      </c>
      <c r="D10" s="18">
        <v>56.362718287045155</v>
      </c>
      <c r="G10" s="30">
        <v>241</v>
      </c>
      <c r="I10" s="6" t="s">
        <v>156</v>
      </c>
      <c r="J10" s="14">
        <v>3.4967884063720702</v>
      </c>
      <c r="K10" s="15">
        <v>3.0679199218750002</v>
      </c>
      <c r="L10" s="24">
        <v>24.523588953117045</v>
      </c>
    </row>
    <row r="11" spans="1:12" x14ac:dyDescent="0.35">
      <c r="A11" s="6" t="s">
        <v>143</v>
      </c>
      <c r="B11" s="14">
        <v>7.3098915100097654</v>
      </c>
      <c r="C11" s="15">
        <v>6.0094619750976559</v>
      </c>
      <c r="D11" s="18">
        <v>53.624003038828285</v>
      </c>
      <c r="G11" s="30">
        <v>242</v>
      </c>
      <c r="I11" s="6" t="s">
        <v>157</v>
      </c>
      <c r="J11" s="14">
        <v>3.0484794616699218</v>
      </c>
      <c r="K11" s="15">
        <v>1.0398590087890625</v>
      </c>
      <c r="L11" s="24">
        <v>23.849226459625104</v>
      </c>
    </row>
    <row r="12" spans="1:12" x14ac:dyDescent="0.35">
      <c r="A12" s="6" t="s">
        <v>144</v>
      </c>
      <c r="B12" s="14">
        <v>48.166439819335935</v>
      </c>
      <c r="C12" s="15">
        <v>36.783312988281253</v>
      </c>
      <c r="D12" s="18">
        <v>701.59196886407869</v>
      </c>
      <c r="G12" s="30">
        <v>251</v>
      </c>
      <c r="I12" s="6" t="s">
        <v>158</v>
      </c>
      <c r="J12" s="14">
        <v>6.1409687042236332</v>
      </c>
      <c r="K12" s="15">
        <v>2.5981008529663088</v>
      </c>
      <c r="L12" s="24">
        <v>19.080190332704369</v>
      </c>
    </row>
    <row r="13" spans="1:12" x14ac:dyDescent="0.35">
      <c r="A13" s="6" t="s">
        <v>145</v>
      </c>
      <c r="B13" s="14">
        <v>44.086047363281253</v>
      </c>
      <c r="C13" s="15">
        <v>33.982180786132815</v>
      </c>
      <c r="D13" s="19">
        <v>523.29532696385058</v>
      </c>
      <c r="G13" s="30">
        <v>252</v>
      </c>
      <c r="I13" s="6" t="s">
        <v>159</v>
      </c>
      <c r="J13" s="14">
        <v>2.2940137863159178</v>
      </c>
      <c r="K13" s="15">
        <v>2.7111957550048826</v>
      </c>
      <c r="L13" s="24">
        <v>15.687785174946828</v>
      </c>
    </row>
    <row r="14" spans="1:12" x14ac:dyDescent="0.35">
      <c r="A14" s="6" t="s">
        <v>146</v>
      </c>
      <c r="B14" s="14">
        <v>3.7322883605957031</v>
      </c>
      <c r="C14" s="15">
        <v>4.007761383056641</v>
      </c>
      <c r="D14" s="18">
        <v>45.377266118565615</v>
      </c>
      <c r="G14" s="30">
        <v>262</v>
      </c>
      <c r="I14" s="6" t="s">
        <v>160</v>
      </c>
      <c r="J14" s="14">
        <v>5.6626060485839842</v>
      </c>
      <c r="K14" s="15">
        <v>1.7195672988891602</v>
      </c>
      <c r="L14" s="24">
        <v>21.850195860338349</v>
      </c>
    </row>
    <row r="15" spans="1:12" x14ac:dyDescent="0.35">
      <c r="A15" s="6" t="s">
        <v>147</v>
      </c>
      <c r="B15" s="14">
        <v>41.569360351562501</v>
      </c>
      <c r="C15" s="15">
        <v>30.231591796875001</v>
      </c>
      <c r="D15" s="18">
        <v>467.93173935351228</v>
      </c>
      <c r="G15" s="30">
        <v>263</v>
      </c>
      <c r="I15" s="6" t="s">
        <v>161</v>
      </c>
      <c r="J15" s="14">
        <v>8.1741943359375</v>
      </c>
      <c r="K15" s="15">
        <v>3.4904220581054686</v>
      </c>
      <c r="L15" s="25">
        <v>18.438737652679073</v>
      </c>
    </row>
    <row r="16" spans="1:12" x14ac:dyDescent="0.35">
      <c r="A16" s="6" t="s">
        <v>148</v>
      </c>
      <c r="B16" s="14">
        <v>5.6465755462646481</v>
      </c>
      <c r="C16" s="15">
        <v>4.9960975646972656</v>
      </c>
      <c r="D16" s="18">
        <v>49.771124973582573</v>
      </c>
      <c r="G16" s="30">
        <v>272</v>
      </c>
      <c r="I16" s="6" t="s">
        <v>162</v>
      </c>
      <c r="J16" s="14">
        <v>21.109979248046876</v>
      </c>
      <c r="K16" s="15">
        <v>14.631593322753906</v>
      </c>
      <c r="L16" s="24">
        <v>17.703751818590682</v>
      </c>
    </row>
    <row r="17" spans="1:12" x14ac:dyDescent="0.35">
      <c r="A17" s="6" t="s">
        <v>149</v>
      </c>
      <c r="B17" s="14">
        <v>4.8214561462402346</v>
      </c>
      <c r="C17" s="15">
        <v>2.4558837890624998</v>
      </c>
      <c r="D17" s="18">
        <v>43.298676238819596</v>
      </c>
      <c r="G17" s="30"/>
      <c r="I17" s="6" t="s">
        <v>87</v>
      </c>
      <c r="J17" s="14">
        <v>0</v>
      </c>
      <c r="K17" s="15">
        <v>0</v>
      </c>
    </row>
    <row r="18" spans="1:12" x14ac:dyDescent="0.35">
      <c r="A18" s="6" t="s">
        <v>150</v>
      </c>
      <c r="B18" s="14">
        <v>32.116317749023438</v>
      </c>
      <c r="C18" s="15">
        <v>31.847375488281251</v>
      </c>
      <c r="D18" s="18">
        <v>520.54695134438771</v>
      </c>
      <c r="G18" s="30"/>
      <c r="I18" s="6" t="s">
        <v>89</v>
      </c>
      <c r="J18" s="14">
        <v>254.69819335937501</v>
      </c>
      <c r="K18" s="15">
        <v>280.4180908203125</v>
      </c>
    </row>
    <row r="19" spans="1:12" x14ac:dyDescent="0.35">
      <c r="A19" s="6" t="s">
        <v>151</v>
      </c>
      <c r="B19" s="14">
        <v>28.307849121093749</v>
      </c>
      <c r="C19" s="15">
        <v>20.413677978515626</v>
      </c>
      <c r="D19" s="18">
        <v>505.90665872120371</v>
      </c>
      <c r="G19" s="30" t="s">
        <v>142</v>
      </c>
      <c r="I19" s="6" t="s">
        <v>142</v>
      </c>
      <c r="J19" s="14">
        <v>3.824605178833008</v>
      </c>
      <c r="K19" s="15">
        <v>6.5268844604492191</v>
      </c>
      <c r="L19" s="24">
        <v>56.362718287045155</v>
      </c>
    </row>
    <row r="20" spans="1:12" x14ac:dyDescent="0.35">
      <c r="A20" s="6" t="s">
        <v>152</v>
      </c>
      <c r="B20" s="14">
        <v>2.8902952194213869</v>
      </c>
      <c r="C20" s="15">
        <v>1.8141412734985352</v>
      </c>
      <c r="D20" s="18">
        <v>67.691113634754672</v>
      </c>
      <c r="G20" s="30" t="s">
        <v>143</v>
      </c>
      <c r="I20" s="6" t="s">
        <v>143</v>
      </c>
      <c r="J20" s="14">
        <v>7.3098915100097654</v>
      </c>
      <c r="K20" s="15">
        <v>6.0094619750976559</v>
      </c>
      <c r="L20" s="24">
        <v>53.624003038828285</v>
      </c>
    </row>
    <row r="21" spans="1:12" x14ac:dyDescent="0.35">
      <c r="A21" s="6" t="s">
        <v>153</v>
      </c>
      <c r="B21" s="14">
        <v>2.2383649826049803</v>
      </c>
      <c r="C21" s="15">
        <v>1.7777053833007812</v>
      </c>
      <c r="D21" s="18">
        <v>69.344647179680436</v>
      </c>
      <c r="G21" s="30" t="s">
        <v>146</v>
      </c>
      <c r="I21" s="6" t="s">
        <v>146</v>
      </c>
      <c r="J21" s="14">
        <v>3.7322883605957031</v>
      </c>
      <c r="K21" s="15">
        <v>4.007761383056641</v>
      </c>
      <c r="L21" s="24">
        <v>45.377266118565615</v>
      </c>
    </row>
    <row r="22" spans="1:12" x14ac:dyDescent="0.35">
      <c r="A22" s="6" t="s">
        <v>154</v>
      </c>
      <c r="B22" s="14">
        <v>17.724624633789063</v>
      </c>
      <c r="C22" s="15">
        <v>15.120001220703125</v>
      </c>
      <c r="D22" s="18">
        <v>715.20826213519558</v>
      </c>
      <c r="G22" s="30" t="s">
        <v>148</v>
      </c>
      <c r="I22" s="6" t="s">
        <v>148</v>
      </c>
      <c r="J22" s="14">
        <v>5.6465755462646481</v>
      </c>
      <c r="K22" s="15">
        <v>4.9960975646972656</v>
      </c>
      <c r="L22" s="24">
        <v>49.771124973582573</v>
      </c>
    </row>
    <row r="23" spans="1:12" x14ac:dyDescent="0.35">
      <c r="A23" s="6" t="s">
        <v>155</v>
      </c>
      <c r="B23" s="14">
        <v>18.412243652343751</v>
      </c>
      <c r="C23" s="15">
        <v>13.812562561035156</v>
      </c>
      <c r="D23" s="18">
        <v>656.39109180444279</v>
      </c>
      <c r="G23" s="30" t="s">
        <v>149</v>
      </c>
      <c r="I23" s="6" t="s">
        <v>149</v>
      </c>
      <c r="J23" s="14">
        <v>4.8214561462402346</v>
      </c>
      <c r="K23" s="15">
        <v>2.4558837890624998</v>
      </c>
      <c r="L23" s="24">
        <v>43.298676238819596</v>
      </c>
    </row>
    <row r="24" spans="1:12" x14ac:dyDescent="0.35">
      <c r="A24" s="6" t="s">
        <v>156</v>
      </c>
      <c r="B24" s="14">
        <v>3.4967884063720702</v>
      </c>
      <c r="C24" s="15">
        <v>3.0679199218750002</v>
      </c>
      <c r="D24" s="18">
        <v>24.523588953117045</v>
      </c>
      <c r="G24" s="30" t="s">
        <v>152</v>
      </c>
      <c r="I24" s="6" t="s">
        <v>152</v>
      </c>
      <c r="J24" s="14">
        <v>2.8902952194213869</v>
      </c>
      <c r="K24" s="15">
        <v>1.8141412734985352</v>
      </c>
      <c r="L24" s="24">
        <v>67.691113634754672</v>
      </c>
    </row>
    <row r="25" spans="1:12" x14ac:dyDescent="0.35">
      <c r="A25" s="6" t="s">
        <v>157</v>
      </c>
      <c r="B25" s="14">
        <v>3.0484794616699218</v>
      </c>
      <c r="C25" s="15">
        <v>1.0398590087890625</v>
      </c>
      <c r="D25" s="18">
        <v>23.849226459625104</v>
      </c>
      <c r="G25" s="30" t="s">
        <v>153</v>
      </c>
      <c r="I25" s="6" t="s">
        <v>153</v>
      </c>
      <c r="J25" s="14">
        <v>2.2383649826049803</v>
      </c>
      <c r="K25" s="15">
        <v>1.7777053833007812</v>
      </c>
      <c r="L25" s="24">
        <v>69.344647179680436</v>
      </c>
    </row>
    <row r="26" spans="1:12" x14ac:dyDescent="0.35">
      <c r="A26" s="6" t="s">
        <v>158</v>
      </c>
      <c r="B26" s="14">
        <v>6.1409687042236332</v>
      </c>
      <c r="C26" s="15">
        <v>2.5981008529663088</v>
      </c>
      <c r="D26" s="18">
        <v>19.080190332704369</v>
      </c>
      <c r="G26" s="30" t="s">
        <v>144</v>
      </c>
      <c r="I26" s="6" t="s">
        <v>144</v>
      </c>
      <c r="J26" s="14">
        <v>48.166439819335935</v>
      </c>
      <c r="K26" s="15">
        <v>36.783312988281253</v>
      </c>
      <c r="L26" s="24">
        <v>701.59196886407869</v>
      </c>
    </row>
    <row r="27" spans="1:12" x14ac:dyDescent="0.35">
      <c r="A27" s="6" t="s">
        <v>159</v>
      </c>
      <c r="B27" s="14">
        <v>2.2940137863159178</v>
      </c>
      <c r="C27" s="15">
        <v>2.7111957550048826</v>
      </c>
      <c r="D27" s="18">
        <v>15.687785174946828</v>
      </c>
      <c r="G27" s="30" t="s">
        <v>145</v>
      </c>
      <c r="I27" s="6" t="s">
        <v>145</v>
      </c>
      <c r="J27" s="14">
        <v>44.086047363281253</v>
      </c>
      <c r="K27" s="15">
        <v>33.982180786132815</v>
      </c>
      <c r="L27" s="25">
        <v>523.29532696385058</v>
      </c>
    </row>
    <row r="28" spans="1:12" x14ac:dyDescent="0.35">
      <c r="A28" s="6" t="s">
        <v>160</v>
      </c>
      <c r="B28" s="14">
        <v>5.6626060485839842</v>
      </c>
      <c r="C28" s="15">
        <v>1.7195672988891602</v>
      </c>
      <c r="D28" s="18">
        <v>21.850195860338349</v>
      </c>
      <c r="G28" s="30" t="s">
        <v>147</v>
      </c>
      <c r="I28" s="6" t="s">
        <v>147</v>
      </c>
      <c r="J28" s="14">
        <v>41.569360351562501</v>
      </c>
      <c r="K28" s="15">
        <v>30.231591796875001</v>
      </c>
      <c r="L28" s="24">
        <v>467.93173935351228</v>
      </c>
    </row>
    <row r="29" spans="1:12" x14ac:dyDescent="0.35">
      <c r="A29" s="6" t="s">
        <v>161</v>
      </c>
      <c r="B29" s="14">
        <v>8.1741943359375</v>
      </c>
      <c r="C29" s="15">
        <v>3.4904220581054686</v>
      </c>
      <c r="D29" s="19">
        <v>18.438737652679073</v>
      </c>
      <c r="G29" s="31" t="s">
        <v>150</v>
      </c>
      <c r="I29" s="6" t="s">
        <v>150</v>
      </c>
      <c r="J29" s="14">
        <v>32.116317749023438</v>
      </c>
      <c r="K29" s="15">
        <v>31.847375488281251</v>
      </c>
      <c r="L29" s="24">
        <v>520.54695134438771</v>
      </c>
    </row>
    <row r="30" spans="1:12" x14ac:dyDescent="0.35">
      <c r="A30" s="6" t="s">
        <v>162</v>
      </c>
      <c r="B30" s="14">
        <v>21.109979248046876</v>
      </c>
      <c r="C30" s="15">
        <v>14.631593322753906</v>
      </c>
      <c r="D30" s="18">
        <v>17.703751818590682</v>
      </c>
      <c r="G30" s="30" t="s">
        <v>151</v>
      </c>
      <c r="I30" s="6" t="s">
        <v>151</v>
      </c>
      <c r="J30" s="14">
        <v>28.307849121093749</v>
      </c>
      <c r="K30" s="15">
        <v>20.413677978515626</v>
      </c>
      <c r="L30" s="24">
        <v>505.90665872120371</v>
      </c>
    </row>
    <row r="31" spans="1:12" x14ac:dyDescent="0.35">
      <c r="A31" s="6" t="s">
        <v>87</v>
      </c>
      <c r="B31" s="14">
        <v>0</v>
      </c>
      <c r="C31" s="15">
        <v>0</v>
      </c>
      <c r="D31" s="26" t="s">
        <v>109</v>
      </c>
      <c r="G31" s="30" t="s">
        <v>154</v>
      </c>
      <c r="I31" s="6" t="s">
        <v>154</v>
      </c>
      <c r="J31" s="14">
        <v>17.724624633789063</v>
      </c>
      <c r="K31" s="15">
        <v>15.120001220703125</v>
      </c>
      <c r="L31" s="24">
        <v>715.20826213519558</v>
      </c>
    </row>
    <row r="32" spans="1:12" x14ac:dyDescent="0.35">
      <c r="A32" s="6" t="s">
        <v>87</v>
      </c>
      <c r="B32" s="14">
        <v>0</v>
      </c>
      <c r="C32" s="15">
        <v>0</v>
      </c>
      <c r="D32" s="27"/>
      <c r="G32" s="32" t="s">
        <v>155</v>
      </c>
      <c r="I32" s="6" t="s">
        <v>155</v>
      </c>
      <c r="J32" s="14">
        <v>18.412243652343751</v>
      </c>
      <c r="K32" s="15">
        <v>13.812562561035156</v>
      </c>
      <c r="L32" s="24">
        <v>656.39109180444279</v>
      </c>
    </row>
    <row r="33" spans="1:11" x14ac:dyDescent="0.35">
      <c r="A33" s="6" t="s">
        <v>89</v>
      </c>
      <c r="B33" s="14">
        <v>254.69819335937501</v>
      </c>
      <c r="C33" s="15">
        <v>280.4180908203125</v>
      </c>
      <c r="D33" s="28" t="s">
        <v>109</v>
      </c>
      <c r="G33" s="30"/>
      <c r="I33" s="6" t="s">
        <v>87</v>
      </c>
      <c r="J33" s="14">
        <v>0</v>
      </c>
      <c r="K33" s="15">
        <v>0</v>
      </c>
    </row>
    <row r="34" spans="1:11" x14ac:dyDescent="0.35">
      <c r="A34" s="6" t="s">
        <v>89</v>
      </c>
      <c r="B34" s="14">
        <v>245.06965332031251</v>
      </c>
      <c r="C34" s="15">
        <v>272.47836914062498</v>
      </c>
      <c r="D34" s="28"/>
      <c r="G34" s="31"/>
      <c r="I34" s="6" t="s">
        <v>89</v>
      </c>
      <c r="J34" s="14">
        <v>245.06965332031251</v>
      </c>
      <c r="K34" s="15">
        <v>272.47836914062498</v>
      </c>
    </row>
  </sheetData>
  <mergeCells count="2">
    <mergeCell ref="D31:D32"/>
    <mergeCell ref="D33:D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1:G66"/>
  <sheetViews>
    <sheetView showGridLines="0" topLeftCell="A15" zoomScale="80" zoomScaleNormal="80" workbookViewId="0">
      <selection activeCell="F59" sqref="F59:F60"/>
    </sheetView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30.81640625" customWidth="1"/>
    <col min="7" max="7" width="13.453125" bestFit="1" customWidth="1"/>
  </cols>
  <sheetData>
    <row r="1" spans="2:7" x14ac:dyDescent="0.35">
      <c r="E1" s="6" t="s">
        <v>91</v>
      </c>
      <c r="F1" s="9" t="s">
        <v>66</v>
      </c>
    </row>
    <row r="2" spans="2:7" x14ac:dyDescent="0.35">
      <c r="B2" s="4" t="s">
        <v>0</v>
      </c>
      <c r="C2" s="4" t="s">
        <v>1</v>
      </c>
      <c r="D2" s="4" t="s">
        <v>2</v>
      </c>
      <c r="E2" s="5" t="s">
        <v>107</v>
      </c>
      <c r="F2" s="20"/>
      <c r="G2" s="8" t="s">
        <v>108</v>
      </c>
    </row>
    <row r="3" spans="2:7" x14ac:dyDescent="0.35">
      <c r="B3" s="6" t="s">
        <v>65</v>
      </c>
      <c r="C3" s="6">
        <v>173</v>
      </c>
      <c r="E3" s="14">
        <v>4.9420852661132813</v>
      </c>
      <c r="F3" s="15">
        <v>2.1959321975708006</v>
      </c>
      <c r="G3" s="28">
        <v>19.744737618671167</v>
      </c>
    </row>
    <row r="4" spans="2:7" x14ac:dyDescent="0.35">
      <c r="B4" s="9" t="s">
        <v>128</v>
      </c>
      <c r="C4" s="9">
        <v>173</v>
      </c>
      <c r="F4" s="22"/>
      <c r="G4" s="28"/>
    </row>
    <row r="5" spans="2:7" x14ac:dyDescent="0.35">
      <c r="B5" s="6" t="s">
        <v>73</v>
      </c>
      <c r="C5" s="6">
        <v>206</v>
      </c>
      <c r="D5" s="6" t="s">
        <v>91</v>
      </c>
      <c r="E5" s="14">
        <v>2.3542654037475588</v>
      </c>
      <c r="F5" s="15">
        <v>2.7903247833251954</v>
      </c>
      <c r="G5" s="28">
        <v>20.019178519276046</v>
      </c>
    </row>
    <row r="6" spans="2:7" x14ac:dyDescent="0.35">
      <c r="B6" s="9" t="s">
        <v>129</v>
      </c>
      <c r="C6" s="9">
        <v>206</v>
      </c>
      <c r="D6" s="9" t="s">
        <v>66</v>
      </c>
      <c r="F6" s="22"/>
      <c r="G6" s="28"/>
    </row>
    <row r="7" spans="2:7" x14ac:dyDescent="0.35">
      <c r="B7" s="6" t="s">
        <v>74</v>
      </c>
      <c r="C7" s="6">
        <v>211</v>
      </c>
      <c r="D7" s="6" t="s">
        <v>91</v>
      </c>
      <c r="E7" s="14">
        <v>4.8872543334960934</v>
      </c>
      <c r="F7" s="15">
        <v>3.5124481201171873</v>
      </c>
      <c r="G7" s="28">
        <v>18.55536541268367</v>
      </c>
    </row>
    <row r="8" spans="2:7" x14ac:dyDescent="0.35">
      <c r="B8" s="9" t="s">
        <v>110</v>
      </c>
      <c r="C8" s="9">
        <v>211</v>
      </c>
      <c r="D8" s="9" t="s">
        <v>66</v>
      </c>
      <c r="F8" s="22"/>
      <c r="G8" s="28"/>
    </row>
    <row r="9" spans="2:7" x14ac:dyDescent="0.35">
      <c r="B9" s="6" t="s">
        <v>75</v>
      </c>
      <c r="C9" s="6">
        <v>222</v>
      </c>
      <c r="D9" s="6" t="s">
        <v>91</v>
      </c>
      <c r="E9" s="14">
        <v>2.3312316894531251</v>
      </c>
      <c r="F9" s="15">
        <v>2.3247945785522459</v>
      </c>
      <c r="G9" s="28">
        <v>18.225882367918203</v>
      </c>
    </row>
    <row r="10" spans="2:7" x14ac:dyDescent="0.35">
      <c r="B10" s="9" t="s">
        <v>111</v>
      </c>
      <c r="C10" s="9">
        <v>222</v>
      </c>
      <c r="D10" s="9" t="s">
        <v>66</v>
      </c>
      <c r="F10" s="22"/>
      <c r="G10" s="28"/>
    </row>
    <row r="11" spans="2:7" x14ac:dyDescent="0.35">
      <c r="B11" s="6" t="s">
        <v>76</v>
      </c>
      <c r="C11" s="6">
        <v>224</v>
      </c>
      <c r="D11" s="6" t="s">
        <v>91</v>
      </c>
      <c r="E11" s="14">
        <v>2.1490150451660157</v>
      </c>
      <c r="F11" s="15">
        <v>1.5893417358398438</v>
      </c>
      <c r="G11" s="28">
        <v>19.328072436476518</v>
      </c>
    </row>
    <row r="12" spans="2:7" x14ac:dyDescent="0.35">
      <c r="B12" s="9" t="s">
        <v>112</v>
      </c>
      <c r="C12" s="9">
        <v>224</v>
      </c>
      <c r="D12" s="9" t="s">
        <v>66</v>
      </c>
      <c r="F12" s="22"/>
      <c r="G12" s="28"/>
    </row>
    <row r="13" spans="2:7" x14ac:dyDescent="0.35">
      <c r="B13" s="6" t="s">
        <v>77</v>
      </c>
      <c r="C13" s="6">
        <v>231</v>
      </c>
      <c r="D13" s="6" t="s">
        <v>91</v>
      </c>
      <c r="E13" s="14">
        <v>3.824605178833008</v>
      </c>
      <c r="F13" s="15">
        <v>6.5268844604492191</v>
      </c>
      <c r="G13" s="28">
        <v>23.998571578046835</v>
      </c>
    </row>
    <row r="14" spans="2:7" x14ac:dyDescent="0.35">
      <c r="B14" s="9" t="s">
        <v>113</v>
      </c>
      <c r="C14" s="9">
        <v>231</v>
      </c>
      <c r="D14" s="9" t="s">
        <v>66</v>
      </c>
      <c r="F14" s="22"/>
      <c r="G14" s="28"/>
    </row>
    <row r="15" spans="2:7" x14ac:dyDescent="0.35">
      <c r="B15" s="6" t="s">
        <v>78</v>
      </c>
      <c r="C15" s="6">
        <v>234</v>
      </c>
      <c r="D15" s="6" t="s">
        <v>91</v>
      </c>
      <c r="E15" s="14">
        <v>7.3098915100097654</v>
      </c>
      <c r="F15" s="15">
        <v>6.0094619750976559</v>
      </c>
      <c r="G15" s="28">
        <v>17.567878553634827</v>
      </c>
    </row>
    <row r="16" spans="2:7" x14ac:dyDescent="0.35">
      <c r="B16" s="9" t="s">
        <v>126</v>
      </c>
      <c r="C16" s="9">
        <v>234</v>
      </c>
      <c r="D16" s="9" t="s">
        <v>66</v>
      </c>
      <c r="F16" s="22"/>
      <c r="G16" s="28"/>
    </row>
    <row r="17" spans="2:7" x14ac:dyDescent="0.35">
      <c r="B17" s="6" t="s">
        <v>90</v>
      </c>
      <c r="C17" s="6" t="s">
        <v>142</v>
      </c>
      <c r="D17" s="6" t="s">
        <v>91</v>
      </c>
      <c r="E17" s="14">
        <v>48.166439819335935</v>
      </c>
      <c r="F17" s="15">
        <v>36.783312988281253</v>
      </c>
      <c r="G17" s="28">
        <v>56.362718287045155</v>
      </c>
    </row>
    <row r="18" spans="2:7" x14ac:dyDescent="0.35">
      <c r="B18" s="9" t="s">
        <v>116</v>
      </c>
      <c r="C18" s="9" t="s">
        <v>142</v>
      </c>
      <c r="D18" s="9" t="s">
        <v>66</v>
      </c>
      <c r="F18" s="22"/>
      <c r="G18" s="28"/>
    </row>
    <row r="19" spans="2:7" x14ac:dyDescent="0.35">
      <c r="B19" s="6" t="s">
        <v>92</v>
      </c>
      <c r="C19" s="6" t="s">
        <v>143</v>
      </c>
      <c r="D19" s="6" t="s">
        <v>91</v>
      </c>
      <c r="E19" s="14">
        <v>44.086047363281253</v>
      </c>
      <c r="F19" s="15">
        <v>33.982180786132815</v>
      </c>
      <c r="G19" s="28">
        <v>53.624003038828285</v>
      </c>
    </row>
    <row r="20" spans="2:7" x14ac:dyDescent="0.35">
      <c r="B20" s="9" t="s">
        <v>117</v>
      </c>
      <c r="C20" s="9" t="s">
        <v>143</v>
      </c>
      <c r="D20" s="9" t="s">
        <v>66</v>
      </c>
      <c r="F20" s="22"/>
      <c r="G20" s="28"/>
    </row>
    <row r="21" spans="2:7" x14ac:dyDescent="0.35">
      <c r="B21" s="6" t="s">
        <v>98</v>
      </c>
      <c r="C21" s="6" t="s">
        <v>144</v>
      </c>
      <c r="D21" s="6" t="s">
        <v>91</v>
      </c>
      <c r="E21" s="14">
        <v>3.7322883605957031</v>
      </c>
      <c r="F21" s="15">
        <v>4.007761383056641</v>
      </c>
      <c r="G21" s="28">
        <v>701.59196886407869</v>
      </c>
    </row>
    <row r="22" spans="2:7" x14ac:dyDescent="0.35">
      <c r="B22" s="9" t="s">
        <v>125</v>
      </c>
      <c r="C22" s="9" t="s">
        <v>144</v>
      </c>
      <c r="D22" s="9" t="s">
        <v>66</v>
      </c>
      <c r="F22" s="22"/>
      <c r="G22" s="28"/>
    </row>
    <row r="23" spans="2:7" x14ac:dyDescent="0.35">
      <c r="B23" s="6" t="s">
        <v>100</v>
      </c>
      <c r="C23" s="6" t="s">
        <v>145</v>
      </c>
      <c r="D23" s="6" t="s">
        <v>91</v>
      </c>
      <c r="E23" s="14">
        <v>41.569360351562501</v>
      </c>
      <c r="F23" s="15">
        <v>30.231591796875001</v>
      </c>
      <c r="G23" s="26">
        <v>523.29532696385058</v>
      </c>
    </row>
    <row r="24" spans="2:7" x14ac:dyDescent="0.35">
      <c r="B24" s="9" t="s">
        <v>124</v>
      </c>
      <c r="C24" s="9" t="s">
        <v>145</v>
      </c>
      <c r="D24" s="9" t="s">
        <v>66</v>
      </c>
      <c r="F24" s="23"/>
      <c r="G24" s="27"/>
    </row>
    <row r="25" spans="2:7" x14ac:dyDescent="0.35">
      <c r="B25" s="6" t="s">
        <v>93</v>
      </c>
      <c r="C25" s="6" t="s">
        <v>146</v>
      </c>
      <c r="D25" s="6" t="s">
        <v>91</v>
      </c>
      <c r="E25" s="14">
        <v>5.6465755462646481</v>
      </c>
      <c r="F25" s="15">
        <v>4.9960975646972656</v>
      </c>
      <c r="G25" s="28">
        <v>45.377266118565615</v>
      </c>
    </row>
    <row r="26" spans="2:7" x14ac:dyDescent="0.35">
      <c r="B26" s="9" t="s">
        <v>118</v>
      </c>
      <c r="C26" s="9" t="s">
        <v>146</v>
      </c>
      <c r="D26" s="9" t="s">
        <v>66</v>
      </c>
      <c r="F26" s="22"/>
      <c r="G26" s="28"/>
    </row>
    <row r="27" spans="2:7" x14ac:dyDescent="0.35">
      <c r="B27" s="6" t="s">
        <v>101</v>
      </c>
      <c r="C27" s="6" t="s">
        <v>147</v>
      </c>
      <c r="D27" s="6" t="s">
        <v>91</v>
      </c>
      <c r="E27" s="14">
        <v>4.8214561462402346</v>
      </c>
      <c r="F27" s="15">
        <v>2.4558837890624998</v>
      </c>
      <c r="G27" s="28">
        <v>467.93173935351228</v>
      </c>
    </row>
    <row r="28" spans="2:7" x14ac:dyDescent="0.35">
      <c r="B28" s="9" t="s">
        <v>120</v>
      </c>
      <c r="C28" s="9" t="s">
        <v>147</v>
      </c>
      <c r="D28" s="9" t="s">
        <v>66</v>
      </c>
      <c r="F28" s="22"/>
      <c r="G28" s="28"/>
    </row>
    <row r="29" spans="2:7" x14ac:dyDescent="0.35">
      <c r="B29" s="6" t="s">
        <v>94</v>
      </c>
      <c r="C29" s="6" t="s">
        <v>148</v>
      </c>
      <c r="D29" s="6" t="s">
        <v>91</v>
      </c>
      <c r="E29" s="14">
        <v>32.116317749023438</v>
      </c>
      <c r="F29" s="15">
        <v>31.847375488281251</v>
      </c>
      <c r="G29" s="28">
        <v>49.771124973582573</v>
      </c>
    </row>
    <row r="30" spans="2:7" x14ac:dyDescent="0.35">
      <c r="B30" s="9" t="s">
        <v>119</v>
      </c>
      <c r="C30" s="9" t="s">
        <v>148</v>
      </c>
      <c r="D30" s="9" t="s">
        <v>66</v>
      </c>
      <c r="F30" s="22"/>
      <c r="G30" s="28"/>
    </row>
    <row r="31" spans="2:7" x14ac:dyDescent="0.35">
      <c r="B31" s="6" t="s">
        <v>95</v>
      </c>
      <c r="C31" s="6" t="s">
        <v>149</v>
      </c>
      <c r="D31" s="6" t="s">
        <v>91</v>
      </c>
      <c r="E31" s="14">
        <v>28.307849121093749</v>
      </c>
      <c r="F31" s="15">
        <v>20.413677978515626</v>
      </c>
      <c r="G31" s="28">
        <v>43.298676238819596</v>
      </c>
    </row>
    <row r="32" spans="2:7" x14ac:dyDescent="0.35">
      <c r="B32" s="9" t="s">
        <v>114</v>
      </c>
      <c r="C32" s="9" t="s">
        <v>149</v>
      </c>
      <c r="D32" s="9" t="s">
        <v>66</v>
      </c>
      <c r="F32" s="22"/>
      <c r="G32" s="28"/>
    </row>
    <row r="33" spans="2:7" x14ac:dyDescent="0.35">
      <c r="B33" s="6" t="s">
        <v>102</v>
      </c>
      <c r="C33" s="6" t="s">
        <v>150</v>
      </c>
      <c r="D33" s="6" t="s">
        <v>91</v>
      </c>
      <c r="E33" s="14">
        <v>2.8902952194213869</v>
      </c>
      <c r="F33" s="15">
        <v>1.8141412734985352</v>
      </c>
      <c r="G33" s="28">
        <v>520.54695134438771</v>
      </c>
    </row>
    <row r="34" spans="2:7" x14ac:dyDescent="0.35">
      <c r="B34" s="9" t="s">
        <v>137</v>
      </c>
      <c r="C34" s="9" t="s">
        <v>150</v>
      </c>
      <c r="D34" s="9" t="s">
        <v>66</v>
      </c>
      <c r="F34" s="22"/>
      <c r="G34" s="28"/>
    </row>
    <row r="35" spans="2:7" x14ac:dyDescent="0.35">
      <c r="B35" s="6" t="s">
        <v>103</v>
      </c>
      <c r="C35" s="6" t="s">
        <v>151</v>
      </c>
      <c r="D35" s="6" t="s">
        <v>91</v>
      </c>
      <c r="E35" s="14">
        <v>2.2383649826049803</v>
      </c>
      <c r="F35" s="15">
        <v>1.7777053833007812</v>
      </c>
      <c r="G35" s="28">
        <v>505.90665872120371</v>
      </c>
    </row>
    <row r="36" spans="2:7" x14ac:dyDescent="0.35">
      <c r="B36" s="9" t="s">
        <v>139</v>
      </c>
      <c r="C36" s="9" t="s">
        <v>151</v>
      </c>
      <c r="D36" s="9" t="s">
        <v>66</v>
      </c>
      <c r="F36" s="22"/>
      <c r="G36" s="28"/>
    </row>
    <row r="37" spans="2:7" x14ac:dyDescent="0.35">
      <c r="B37" s="6" t="s">
        <v>96</v>
      </c>
      <c r="C37" s="6" t="s">
        <v>152</v>
      </c>
      <c r="D37" s="6" t="s">
        <v>91</v>
      </c>
      <c r="E37" s="14">
        <v>17.724624633789063</v>
      </c>
      <c r="F37" s="15">
        <v>15.120001220703125</v>
      </c>
      <c r="G37" s="28">
        <v>67.691113634754672</v>
      </c>
    </row>
    <row r="38" spans="2:7" x14ac:dyDescent="0.35">
      <c r="B38" s="9" t="s">
        <v>115</v>
      </c>
      <c r="C38" s="9" t="s">
        <v>152</v>
      </c>
      <c r="D38" s="9" t="s">
        <v>66</v>
      </c>
      <c r="F38" s="22"/>
      <c r="G38" s="28"/>
    </row>
    <row r="39" spans="2:7" x14ac:dyDescent="0.35">
      <c r="B39" s="6" t="s">
        <v>97</v>
      </c>
      <c r="C39" s="6" t="s">
        <v>153</v>
      </c>
      <c r="D39" s="6" t="s">
        <v>91</v>
      </c>
      <c r="E39" s="14">
        <v>18.412243652343751</v>
      </c>
      <c r="F39" s="15">
        <v>13.812562561035156</v>
      </c>
      <c r="G39" s="28">
        <v>69.344647179680436</v>
      </c>
    </row>
    <row r="40" spans="2:7" x14ac:dyDescent="0.35">
      <c r="B40" s="9" t="s">
        <v>138</v>
      </c>
      <c r="C40" s="9" t="s">
        <v>153</v>
      </c>
      <c r="D40" s="9" t="s">
        <v>66</v>
      </c>
      <c r="F40" s="22"/>
      <c r="G40" s="28"/>
    </row>
    <row r="41" spans="2:7" x14ac:dyDescent="0.35">
      <c r="B41" s="6" t="s">
        <v>104</v>
      </c>
      <c r="C41" s="6" t="s">
        <v>154</v>
      </c>
      <c r="D41" s="6" t="s">
        <v>91</v>
      </c>
      <c r="E41" s="14">
        <v>3.4967884063720702</v>
      </c>
      <c r="F41" s="15">
        <v>3.0679199218750002</v>
      </c>
      <c r="G41" s="28">
        <v>715.20826213519558</v>
      </c>
    </row>
    <row r="42" spans="2:7" x14ac:dyDescent="0.35">
      <c r="B42" s="9" t="s">
        <v>136</v>
      </c>
      <c r="C42" s="9" t="s">
        <v>154</v>
      </c>
      <c r="D42" s="9" t="s">
        <v>66</v>
      </c>
      <c r="F42" s="22"/>
      <c r="G42" s="28"/>
    </row>
    <row r="43" spans="2:7" x14ac:dyDescent="0.35">
      <c r="B43" s="6" t="s">
        <v>105</v>
      </c>
      <c r="C43" s="6" t="s">
        <v>155</v>
      </c>
      <c r="D43" s="6" t="s">
        <v>91</v>
      </c>
      <c r="E43" s="14">
        <v>3.0484794616699218</v>
      </c>
      <c r="F43" s="15">
        <v>1.0398590087890625</v>
      </c>
      <c r="G43" s="28">
        <v>656.39109180444279</v>
      </c>
    </row>
    <row r="44" spans="2:7" x14ac:dyDescent="0.35">
      <c r="B44" s="9" t="s">
        <v>121</v>
      </c>
      <c r="C44" s="9" t="s">
        <v>155</v>
      </c>
      <c r="D44" s="9" t="s">
        <v>66</v>
      </c>
      <c r="F44" s="22"/>
      <c r="G44" s="28"/>
    </row>
    <row r="45" spans="2:7" x14ac:dyDescent="0.35">
      <c r="B45" s="6" t="s">
        <v>79</v>
      </c>
      <c r="C45" s="6" t="s">
        <v>156</v>
      </c>
      <c r="D45" s="6" t="s">
        <v>91</v>
      </c>
      <c r="E45" s="14">
        <v>6.1409687042236332</v>
      </c>
      <c r="F45" s="15">
        <v>2.5981008529663088</v>
      </c>
      <c r="G45" s="28">
        <v>24.523588953117045</v>
      </c>
    </row>
    <row r="46" spans="2:7" x14ac:dyDescent="0.35">
      <c r="B46" s="9" t="s">
        <v>127</v>
      </c>
      <c r="C46" s="9" t="s">
        <v>156</v>
      </c>
      <c r="D46" s="9" t="s">
        <v>66</v>
      </c>
      <c r="F46" s="22"/>
      <c r="G46" s="28"/>
    </row>
    <row r="47" spans="2:7" x14ac:dyDescent="0.35">
      <c r="B47" s="6" t="s">
        <v>81</v>
      </c>
      <c r="C47" s="6" t="s">
        <v>157</v>
      </c>
      <c r="D47" s="6" t="s">
        <v>91</v>
      </c>
      <c r="E47" s="14">
        <v>2.2940137863159178</v>
      </c>
      <c r="F47" s="15">
        <v>2.7111957550048826</v>
      </c>
      <c r="G47" s="28">
        <v>23.849226459625104</v>
      </c>
    </row>
    <row r="48" spans="2:7" x14ac:dyDescent="0.35">
      <c r="B48" s="9" t="s">
        <v>140</v>
      </c>
      <c r="C48" s="9" t="s">
        <v>157</v>
      </c>
      <c r="D48" s="9" t="s">
        <v>66</v>
      </c>
      <c r="F48" s="22"/>
      <c r="G48" s="28"/>
    </row>
    <row r="49" spans="2:7" x14ac:dyDescent="0.35">
      <c r="B49" s="6" t="s">
        <v>82</v>
      </c>
      <c r="C49" s="6" t="s">
        <v>158</v>
      </c>
      <c r="D49" s="6" t="s">
        <v>91</v>
      </c>
      <c r="E49" s="14">
        <v>5.6626060485839842</v>
      </c>
      <c r="F49" s="15">
        <v>1.7195672988891602</v>
      </c>
      <c r="G49" s="28">
        <v>19.080190332704369</v>
      </c>
    </row>
    <row r="50" spans="2:7" x14ac:dyDescent="0.35">
      <c r="B50" s="9" t="s">
        <v>141</v>
      </c>
      <c r="C50" s="9" t="s">
        <v>158</v>
      </c>
      <c r="D50" s="9" t="s">
        <v>66</v>
      </c>
      <c r="F50" s="22"/>
      <c r="G50" s="28"/>
    </row>
    <row r="51" spans="2:7" x14ac:dyDescent="0.35">
      <c r="B51" s="6" t="s">
        <v>83</v>
      </c>
      <c r="C51" s="6" t="s">
        <v>159</v>
      </c>
      <c r="D51" s="6" t="s">
        <v>91</v>
      </c>
      <c r="E51" s="14">
        <v>8.1741943359375</v>
      </c>
      <c r="F51" s="15">
        <v>3.4904220581054686</v>
      </c>
      <c r="G51" s="28">
        <v>15.687785174946828</v>
      </c>
    </row>
    <row r="52" spans="2:7" x14ac:dyDescent="0.35">
      <c r="B52" s="9" t="s">
        <v>122</v>
      </c>
      <c r="C52" s="9" t="s">
        <v>159</v>
      </c>
      <c r="D52" s="9" t="s">
        <v>66</v>
      </c>
      <c r="F52" s="22"/>
      <c r="G52" s="28"/>
    </row>
    <row r="53" spans="2:7" x14ac:dyDescent="0.35">
      <c r="B53" s="6" t="s">
        <v>84</v>
      </c>
      <c r="C53" s="6" t="s">
        <v>160</v>
      </c>
      <c r="D53" s="6" t="s">
        <v>91</v>
      </c>
      <c r="E53" s="14">
        <v>21.109979248046876</v>
      </c>
      <c r="F53" s="15">
        <v>14.631593322753906</v>
      </c>
      <c r="G53" s="28">
        <v>21.850195860338349</v>
      </c>
    </row>
    <row r="54" spans="2:7" x14ac:dyDescent="0.35">
      <c r="B54" s="9" t="s">
        <v>123</v>
      </c>
      <c r="C54" s="9" t="s">
        <v>160</v>
      </c>
      <c r="D54" s="9" t="s">
        <v>66</v>
      </c>
      <c r="F54" s="22"/>
      <c r="G54" s="28"/>
    </row>
    <row r="55" spans="2:7" x14ac:dyDescent="0.35">
      <c r="B55" s="6" t="s">
        <v>85</v>
      </c>
      <c r="C55" s="6" t="s">
        <v>161</v>
      </c>
      <c r="D55" s="6" t="s">
        <v>91</v>
      </c>
      <c r="E55" s="14">
        <v>0</v>
      </c>
      <c r="F55" s="15">
        <v>0</v>
      </c>
      <c r="G55" s="26">
        <v>18.438737652679073</v>
      </c>
    </row>
    <row r="56" spans="2:7" x14ac:dyDescent="0.35">
      <c r="B56" s="9" t="s">
        <v>134</v>
      </c>
      <c r="C56" s="9" t="s">
        <v>161</v>
      </c>
      <c r="D56" s="9" t="s">
        <v>66</v>
      </c>
      <c r="F56" s="23"/>
      <c r="G56" s="27"/>
    </row>
    <row r="57" spans="2:7" x14ac:dyDescent="0.35">
      <c r="B57" s="6" t="s">
        <v>86</v>
      </c>
      <c r="C57" s="6" t="s">
        <v>162</v>
      </c>
      <c r="D57" s="6" t="s">
        <v>91</v>
      </c>
      <c r="E57" s="14">
        <v>0</v>
      </c>
      <c r="F57" s="15">
        <v>0</v>
      </c>
      <c r="G57" s="28">
        <v>17.703751818590682</v>
      </c>
    </row>
    <row r="58" spans="2:7" x14ac:dyDescent="0.35">
      <c r="B58" s="9" t="s">
        <v>135</v>
      </c>
      <c r="C58" s="9" t="s">
        <v>162</v>
      </c>
      <c r="D58" s="9" t="s">
        <v>66</v>
      </c>
      <c r="F58" s="22"/>
      <c r="G58" s="28"/>
    </row>
    <row r="59" spans="2:7" x14ac:dyDescent="0.35">
      <c r="B59" s="6" t="s">
        <v>80</v>
      </c>
      <c r="C59" s="6" t="s">
        <v>87</v>
      </c>
      <c r="D59" s="6" t="s">
        <v>91</v>
      </c>
      <c r="E59" s="14">
        <v>254.69819335937501</v>
      </c>
      <c r="F59" s="15">
        <v>280.4180908203125</v>
      </c>
      <c r="G59" s="28" t="s">
        <v>109</v>
      </c>
    </row>
    <row r="60" spans="2:7" x14ac:dyDescent="0.35">
      <c r="B60" s="6" t="s">
        <v>99</v>
      </c>
      <c r="C60" s="6" t="s">
        <v>87</v>
      </c>
      <c r="D60" s="6" t="s">
        <v>91</v>
      </c>
      <c r="E60" s="14">
        <v>245.06965332031251</v>
      </c>
      <c r="F60" s="15">
        <v>272.47836914062498</v>
      </c>
      <c r="G60" s="28"/>
    </row>
    <row r="61" spans="2:7" x14ac:dyDescent="0.35">
      <c r="B61" s="9" t="s">
        <v>130</v>
      </c>
      <c r="C61" s="9" t="s">
        <v>87</v>
      </c>
      <c r="D61" s="9" t="s">
        <v>66</v>
      </c>
      <c r="F61" s="22"/>
      <c r="G61" s="28" t="s">
        <v>109</v>
      </c>
    </row>
    <row r="62" spans="2:7" x14ac:dyDescent="0.35">
      <c r="B62" s="9" t="s">
        <v>131</v>
      </c>
      <c r="C62" s="9" t="s">
        <v>87</v>
      </c>
      <c r="D62" s="9" t="s">
        <v>66</v>
      </c>
      <c r="F62" s="22"/>
      <c r="G62" s="28"/>
    </row>
    <row r="63" spans="2:7" x14ac:dyDescent="0.35">
      <c r="B63" s="6" t="s">
        <v>88</v>
      </c>
      <c r="C63" s="6" t="s">
        <v>89</v>
      </c>
      <c r="D63" s="6" t="s">
        <v>91</v>
      </c>
      <c r="E63" s="14">
        <f>N63/5</f>
        <v>0</v>
      </c>
      <c r="F63" s="21"/>
      <c r="G63" s="28" t="s">
        <v>109</v>
      </c>
    </row>
    <row r="64" spans="2:7" x14ac:dyDescent="0.35">
      <c r="B64" s="6" t="s">
        <v>106</v>
      </c>
      <c r="C64" s="6" t="s">
        <v>89</v>
      </c>
      <c r="D64" s="6" t="s">
        <v>91</v>
      </c>
      <c r="E64" s="14">
        <f>N64/5</f>
        <v>0</v>
      </c>
      <c r="F64" s="21"/>
      <c r="G64" s="28"/>
    </row>
    <row r="65" spans="2:7" x14ac:dyDescent="0.35">
      <c r="B65" s="9" t="s">
        <v>132</v>
      </c>
      <c r="C65" s="9" t="s">
        <v>89</v>
      </c>
      <c r="D65" s="9" t="s">
        <v>66</v>
      </c>
      <c r="E65" s="15">
        <f>N65/5</f>
        <v>0</v>
      </c>
      <c r="F65" s="22"/>
      <c r="G65" s="28" t="s">
        <v>109</v>
      </c>
    </row>
    <row r="66" spans="2:7" x14ac:dyDescent="0.35">
      <c r="B66" s="9" t="s">
        <v>133</v>
      </c>
      <c r="C66" s="9" t="s">
        <v>89</v>
      </c>
      <c r="D66" s="9" t="s">
        <v>66</v>
      </c>
      <c r="E66" s="15">
        <f>N66/5</f>
        <v>0</v>
      </c>
      <c r="F66" s="22"/>
      <c r="G66" s="28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32">
    <mergeCell ref="G13:G14"/>
    <mergeCell ref="G3:G4"/>
    <mergeCell ref="G5:G6"/>
    <mergeCell ref="G7:G8"/>
    <mergeCell ref="G9:G10"/>
    <mergeCell ref="G11:G12"/>
    <mergeCell ref="G27:G28"/>
    <mergeCell ref="G29:G30"/>
    <mergeCell ref="G31:G32"/>
    <mergeCell ref="G33:G34"/>
    <mergeCell ref="G15:G16"/>
    <mergeCell ref="G17:G18"/>
    <mergeCell ref="G19:G20"/>
    <mergeCell ref="G21:G22"/>
    <mergeCell ref="G23:G24"/>
    <mergeCell ref="G25:G26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65:G66"/>
    <mergeCell ref="G55:G56"/>
    <mergeCell ref="G57:G58"/>
    <mergeCell ref="G59:G60"/>
    <mergeCell ref="G61:G62"/>
    <mergeCell ref="G63:G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36328125" style="13" customWidth="1"/>
    <col min="2" max="2" width="9.81640625" style="13" customWidth="1"/>
    <col min="3" max="3" width="9" style="13" customWidth="1"/>
    <col min="4" max="4" width="30.81640625" style="13" bestFit="1" customWidth="1"/>
    <col min="5" max="5" width="17" style="16" customWidth="1"/>
    <col min="6" max="6" width="8.81640625" style="13" customWidth="1"/>
    <col min="7" max="7" width="13" style="13" customWidth="1"/>
    <col min="8" max="8" width="13.6328125" style="13" customWidth="1"/>
    <col min="9" max="9" width="13" style="13" customWidth="1"/>
    <col min="10" max="10" width="11.453125" style="13" customWidth="1"/>
    <col min="11" max="11" width="13.6328125" style="13" customWidth="1"/>
    <col min="12" max="12" width="17.453125" style="16" customWidth="1"/>
    <col min="13" max="13" width="15.1796875" style="16" customWidth="1"/>
    <col min="14" max="14" width="14.81640625" style="16" customWidth="1"/>
    <col min="15" max="15" width="17.453125" style="16" customWidth="1"/>
    <col min="16" max="16" width="17.1796875" style="16" customWidth="1"/>
    <col min="17" max="17" width="19" style="17" customWidth="1"/>
    <col min="18" max="18" width="10.81640625" style="17" customWidth="1"/>
    <col min="19" max="19" width="11.81640625" style="17" customWidth="1"/>
    <col min="20" max="20" width="12.6328125" style="16" customWidth="1"/>
    <col min="21" max="22" width="12.1796875" style="16" customWidth="1"/>
    <col min="23" max="23" width="11.6328125" style="16" customWidth="1"/>
    <col min="24" max="24" width="10.1796875" style="16" customWidth="1"/>
    <col min="25" max="25" width="7.453125" style="16" customWidth="1"/>
    <col min="26" max="26" width="15" style="16" customWidth="1"/>
    <col min="27" max="27" width="14.6328125" style="16" customWidth="1"/>
    <col min="28" max="28" width="17.36328125" style="16" customWidth="1"/>
    <col min="29" max="29" width="17" style="16" customWidth="1"/>
    <col min="30" max="30" width="17.453125" style="16" customWidth="1"/>
    <col min="31" max="31" width="17.1796875" style="16" customWidth="1"/>
    <col min="32" max="34" width="12.81640625" style="16" customWidth="1"/>
    <col min="35" max="35" width="16" style="13" customWidth="1"/>
    <col min="36" max="36" width="8" style="16" customWidth="1"/>
    <col min="37" max="37" width="15.453125" style="16" customWidth="1"/>
    <col min="38" max="38" width="15.36328125" style="16" customWidth="1"/>
    <col min="39" max="39" width="17.6328125" style="16" customWidth="1"/>
    <col min="40" max="40" width="17.453125" style="16" customWidth="1"/>
    <col min="41" max="41" width="21.453125" style="16" customWidth="1"/>
    <col min="42" max="42" width="28.453125" style="16" customWidth="1"/>
    <col min="43" max="43" width="28.36328125" style="16" customWidth="1"/>
    <col min="44" max="44" width="30.81640625" style="16" customWidth="1"/>
    <col min="45" max="45" width="30.453125" style="16" customWidth="1"/>
    <col min="46" max="46" width="26" style="16" customWidth="1"/>
    <col min="47" max="47" width="27" style="16" customWidth="1"/>
    <col min="48" max="48" width="21" style="16" customWidth="1"/>
    <col min="49" max="49" width="21.81640625" style="13" customWidth="1"/>
    <col min="50" max="50" width="14.453125" style="13" customWidth="1"/>
    <col min="51" max="51" width="22.453125" style="16" customWidth="1"/>
    <col min="52" max="52" width="22.36328125" style="16" customWidth="1"/>
    <col min="53" max="53" width="24.81640625" style="16" customWidth="1"/>
    <col min="54" max="54" width="24.453125" style="16" customWidth="1"/>
    <col min="55" max="55" width="17" style="16" customWidth="1"/>
    <col min="56" max="56" width="16.6328125" style="16" customWidth="1"/>
    <col min="57" max="57" width="19.36328125" style="16" customWidth="1"/>
    <col min="58" max="58" width="19" style="16" customWidth="1"/>
    <col min="59" max="59" width="17.453125" style="16" customWidth="1"/>
    <col min="60" max="60" width="17.36328125" style="16" customWidth="1"/>
    <col min="61" max="61" width="19.6328125" style="16" customWidth="1"/>
    <col min="62" max="62" width="19.453125" style="16" customWidth="1"/>
    <col min="63" max="63" width="30.453125" style="16" customWidth="1"/>
    <col min="64" max="64" width="30.36328125" style="16" customWidth="1"/>
    <col min="65" max="65" width="32.81640625" style="16" customWidth="1"/>
    <col min="66" max="66" width="32.453125" style="16" customWidth="1"/>
  </cols>
  <sheetData>
    <row r="1" spans="1:66" x14ac:dyDescent="0.35">
      <c r="A1" s="13" t="s">
        <v>0</v>
      </c>
      <c r="B1" s="13" t="s">
        <v>1</v>
      </c>
      <c r="C1" s="13" t="s">
        <v>2</v>
      </c>
      <c r="D1" s="3" t="s">
        <v>107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  <c r="AX1" s="13" t="s">
        <v>48</v>
      </c>
      <c r="AY1" s="13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3" t="s">
        <v>55</v>
      </c>
      <c r="BF1" s="13" t="s">
        <v>56</v>
      </c>
      <c r="BG1" s="13" t="s">
        <v>57</v>
      </c>
      <c r="BH1" s="13" t="s">
        <v>58</v>
      </c>
      <c r="BI1" s="13" t="s">
        <v>59</v>
      </c>
      <c r="BJ1" s="13" t="s">
        <v>60</v>
      </c>
      <c r="BK1" s="13" t="s">
        <v>61</v>
      </c>
      <c r="BL1" s="13" t="s">
        <v>62</v>
      </c>
      <c r="BM1" s="13" t="s">
        <v>63</v>
      </c>
      <c r="BN1" s="13" t="s">
        <v>64</v>
      </c>
    </row>
    <row r="2" spans="1:66" s="2" customFormat="1" x14ac:dyDescent="0.35">
      <c r="A2" s="6" t="s">
        <v>65</v>
      </c>
      <c r="B2" s="6">
        <v>173</v>
      </c>
      <c r="C2" s="6" t="s">
        <v>91</v>
      </c>
      <c r="D2" s="14">
        <f t="shared" ref="D2:D33" si="0">L2/5</f>
        <v>3.277267074584961</v>
      </c>
      <c r="E2" s="1">
        <v>0.8193168044090271</v>
      </c>
      <c r="F2" s="6" t="s">
        <v>67</v>
      </c>
      <c r="G2" s="6" t="s">
        <v>68</v>
      </c>
      <c r="H2" s="6" t="s">
        <v>69</v>
      </c>
      <c r="I2" s="6" t="s">
        <v>69</v>
      </c>
      <c r="J2" s="6" t="s">
        <v>70</v>
      </c>
      <c r="K2" s="6" t="s">
        <v>71</v>
      </c>
      <c r="L2" s="1">
        <v>16.386335372924805</v>
      </c>
      <c r="M2" s="1" t="s">
        <v>72</v>
      </c>
      <c r="N2" s="1" t="s">
        <v>72</v>
      </c>
      <c r="O2" s="1">
        <v>1.3790333271026611</v>
      </c>
      <c r="P2" s="1">
        <v>0.43655657768249512</v>
      </c>
      <c r="Q2" s="7">
        <v>17237</v>
      </c>
      <c r="R2" s="7">
        <v>12</v>
      </c>
      <c r="S2" s="7">
        <v>17225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5257.51220703125</v>
      </c>
      <c r="AG2" s="1" t="s">
        <v>72</v>
      </c>
      <c r="AH2" s="1" t="s">
        <v>72</v>
      </c>
      <c r="AI2" s="6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6266.0643310546875</v>
      </c>
      <c r="AU2" s="1">
        <v>4144.9854587150758</v>
      </c>
      <c r="AV2" s="1">
        <v>4146.4621046783386</v>
      </c>
      <c r="AW2" s="6" t="s">
        <v>72</v>
      </c>
      <c r="AX2" s="6" t="s">
        <v>72</v>
      </c>
      <c r="AY2" s="1" t="s">
        <v>72</v>
      </c>
      <c r="AZ2" s="1" t="s">
        <v>72</v>
      </c>
      <c r="BA2" s="1">
        <v>1.0796375274658203</v>
      </c>
      <c r="BB2" s="1">
        <v>0.60466891527175903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9" t="s">
        <v>128</v>
      </c>
      <c r="B3" s="9">
        <v>173</v>
      </c>
      <c r="C3" s="9" t="s">
        <v>66</v>
      </c>
      <c r="D3" s="15">
        <f t="shared" si="0"/>
        <v>1.7541807174682618</v>
      </c>
      <c r="E3" s="10">
        <v>0.43854519724845886</v>
      </c>
      <c r="F3" s="9" t="s">
        <v>67</v>
      </c>
      <c r="G3" s="9" t="s">
        <v>68</v>
      </c>
      <c r="H3" s="9" t="s">
        <v>69</v>
      </c>
      <c r="I3" s="9" t="s">
        <v>69</v>
      </c>
      <c r="J3" s="9" t="s">
        <v>70</v>
      </c>
      <c r="K3" s="9" t="s">
        <v>71</v>
      </c>
      <c r="L3" s="10">
        <v>8.7709035873413086</v>
      </c>
      <c r="M3" s="10" t="s">
        <v>72</v>
      </c>
      <c r="N3" s="10" t="s">
        <v>72</v>
      </c>
      <c r="O3" s="10">
        <v>0.8965609073638916</v>
      </c>
      <c r="P3" s="10">
        <v>0.17174404859542847</v>
      </c>
      <c r="Q3" s="11">
        <v>16099</v>
      </c>
      <c r="R3" s="11">
        <v>6</v>
      </c>
      <c r="S3" s="11">
        <v>16093</v>
      </c>
      <c r="T3" s="10">
        <v>0</v>
      </c>
      <c r="U3" s="10">
        <v>0</v>
      </c>
      <c r="V3" s="10">
        <v>0</v>
      </c>
      <c r="W3" s="10">
        <v>0</v>
      </c>
      <c r="X3" s="10" t="s">
        <v>72</v>
      </c>
      <c r="Y3" s="10" t="s">
        <v>72</v>
      </c>
      <c r="Z3" s="10" t="s">
        <v>72</v>
      </c>
      <c r="AA3" s="10" t="s">
        <v>72</v>
      </c>
      <c r="AB3" s="10" t="s">
        <v>72</v>
      </c>
      <c r="AC3" s="10" t="s">
        <v>72</v>
      </c>
      <c r="AD3" s="10" t="s">
        <v>72</v>
      </c>
      <c r="AE3" s="10" t="s">
        <v>72</v>
      </c>
      <c r="AF3" s="10">
        <v>4426.70458984375</v>
      </c>
      <c r="AG3" s="10" t="s">
        <v>72</v>
      </c>
      <c r="AH3" s="10" t="s">
        <v>72</v>
      </c>
      <c r="AI3" s="9" t="s">
        <v>72</v>
      </c>
      <c r="AJ3" s="10" t="s">
        <v>72</v>
      </c>
      <c r="AK3" s="10" t="s">
        <v>72</v>
      </c>
      <c r="AL3" s="10" t="s">
        <v>72</v>
      </c>
      <c r="AM3" s="10" t="s">
        <v>72</v>
      </c>
      <c r="AN3" s="10" t="s">
        <v>72</v>
      </c>
      <c r="AO3" s="10" t="s">
        <v>72</v>
      </c>
      <c r="AP3" s="10" t="s">
        <v>72</v>
      </c>
      <c r="AQ3" s="10" t="s">
        <v>72</v>
      </c>
      <c r="AR3" s="10" t="s">
        <v>72</v>
      </c>
      <c r="AS3" s="10" t="s">
        <v>72</v>
      </c>
      <c r="AT3" s="10">
        <v>5550.103434244792</v>
      </c>
      <c r="AU3" s="10">
        <v>3127.7957095785773</v>
      </c>
      <c r="AV3" s="10">
        <v>3128.6984890274912</v>
      </c>
      <c r="AW3" s="9" t="s">
        <v>72</v>
      </c>
      <c r="AX3" s="9" t="s">
        <v>72</v>
      </c>
      <c r="AY3" s="10" t="s">
        <v>72</v>
      </c>
      <c r="AZ3" s="10" t="s">
        <v>72</v>
      </c>
      <c r="BA3" s="10">
        <v>0.64471793174743652</v>
      </c>
      <c r="BB3" s="10">
        <v>0.28189271688461304</v>
      </c>
      <c r="BC3" s="10" t="s">
        <v>72</v>
      </c>
      <c r="BD3" s="10" t="s">
        <v>72</v>
      </c>
      <c r="BE3" s="10" t="s">
        <v>72</v>
      </c>
      <c r="BF3" s="10" t="s">
        <v>72</v>
      </c>
      <c r="BG3" s="10" t="s">
        <v>72</v>
      </c>
      <c r="BH3" s="10" t="s">
        <v>72</v>
      </c>
      <c r="BI3" s="10" t="s">
        <v>72</v>
      </c>
      <c r="BJ3" s="10" t="s">
        <v>72</v>
      </c>
      <c r="BK3" s="10" t="s">
        <v>72</v>
      </c>
      <c r="BL3" s="10" t="s">
        <v>72</v>
      </c>
      <c r="BM3" s="10" t="s">
        <v>72</v>
      </c>
      <c r="BN3" s="10" t="s">
        <v>72</v>
      </c>
    </row>
    <row r="4" spans="1:66" s="2" customFormat="1" x14ac:dyDescent="0.35">
      <c r="A4" s="6" t="s">
        <v>73</v>
      </c>
      <c r="B4" s="6">
        <v>206</v>
      </c>
      <c r="C4" s="6" t="s">
        <v>91</v>
      </c>
      <c r="D4" s="14">
        <f t="shared" si="0"/>
        <v>2.4762733459472654</v>
      </c>
      <c r="E4" s="1">
        <v>0.61906832456588745</v>
      </c>
      <c r="F4" s="6" t="s">
        <v>67</v>
      </c>
      <c r="G4" s="6" t="s">
        <v>68</v>
      </c>
      <c r="H4" s="6" t="s">
        <v>69</v>
      </c>
      <c r="I4" s="6" t="s">
        <v>69</v>
      </c>
      <c r="J4" s="6" t="s">
        <v>70</v>
      </c>
      <c r="K4" s="6" t="s">
        <v>71</v>
      </c>
      <c r="L4" s="1">
        <v>12.381366729736328</v>
      </c>
      <c r="M4" s="1" t="s">
        <v>72</v>
      </c>
      <c r="N4" s="1" t="s">
        <v>72</v>
      </c>
      <c r="O4" s="1">
        <v>1.1217163801193237</v>
      </c>
      <c r="P4" s="1">
        <v>0.29518619179725647</v>
      </c>
      <c r="Q4" s="7">
        <v>17108</v>
      </c>
      <c r="R4" s="7">
        <v>9</v>
      </c>
      <c r="S4" s="7">
        <v>17099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5257.51220703125</v>
      </c>
      <c r="AG4" s="1" t="s">
        <v>72</v>
      </c>
      <c r="AH4" s="1" t="s">
        <v>72</v>
      </c>
      <c r="AI4" s="6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6302.0524631076387</v>
      </c>
      <c r="AU4" s="1">
        <v>4143.0143075772658</v>
      </c>
      <c r="AV4" s="1">
        <v>4144.1501120780467</v>
      </c>
      <c r="AW4" s="6" t="s">
        <v>72</v>
      </c>
      <c r="AX4" s="6" t="s">
        <v>72</v>
      </c>
      <c r="AY4" s="1" t="s">
        <v>72</v>
      </c>
      <c r="AZ4" s="1" t="s">
        <v>72</v>
      </c>
      <c r="BA4" s="1">
        <v>0.84999543428421021</v>
      </c>
      <c r="BB4" s="1">
        <v>0.434345543384552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9" t="s">
        <v>129</v>
      </c>
      <c r="B5" s="9">
        <v>206</v>
      </c>
      <c r="C5" s="9" t="s">
        <v>66</v>
      </c>
      <c r="D5" s="15">
        <f t="shared" si="0"/>
        <v>1.9084348678588867</v>
      </c>
      <c r="E5" s="10">
        <v>0.47710871696472168</v>
      </c>
      <c r="F5" s="9" t="s">
        <v>67</v>
      </c>
      <c r="G5" s="9" t="s">
        <v>68</v>
      </c>
      <c r="H5" s="9" t="s">
        <v>69</v>
      </c>
      <c r="I5" s="9" t="s">
        <v>69</v>
      </c>
      <c r="J5" s="9" t="s">
        <v>70</v>
      </c>
      <c r="K5" s="9" t="s">
        <v>71</v>
      </c>
      <c r="L5" s="10">
        <v>9.5421743392944336</v>
      </c>
      <c r="M5" s="10" t="s">
        <v>72</v>
      </c>
      <c r="N5" s="10" t="s">
        <v>72</v>
      </c>
      <c r="O5" s="10">
        <v>0.97541677951812744</v>
      </c>
      <c r="P5" s="10">
        <v>0.18684451282024384</v>
      </c>
      <c r="Q5" s="11">
        <v>14798</v>
      </c>
      <c r="R5" s="11">
        <v>6</v>
      </c>
      <c r="S5" s="11">
        <v>14792</v>
      </c>
      <c r="T5" s="10">
        <v>0</v>
      </c>
      <c r="U5" s="10">
        <v>0</v>
      </c>
      <c r="V5" s="10">
        <v>0</v>
      </c>
      <c r="W5" s="10">
        <v>0</v>
      </c>
      <c r="X5" s="10" t="s">
        <v>72</v>
      </c>
      <c r="Y5" s="10" t="s">
        <v>72</v>
      </c>
      <c r="Z5" s="10" t="s">
        <v>72</v>
      </c>
      <c r="AA5" s="10" t="s">
        <v>72</v>
      </c>
      <c r="AB5" s="10" t="s">
        <v>72</v>
      </c>
      <c r="AC5" s="10" t="s">
        <v>72</v>
      </c>
      <c r="AD5" s="10" t="s">
        <v>72</v>
      </c>
      <c r="AE5" s="10" t="s">
        <v>72</v>
      </c>
      <c r="AF5" s="10">
        <v>4426.70458984375</v>
      </c>
      <c r="AG5" s="10" t="s">
        <v>72</v>
      </c>
      <c r="AH5" s="10" t="s">
        <v>72</v>
      </c>
      <c r="AI5" s="9" t="s">
        <v>72</v>
      </c>
      <c r="AJ5" s="10" t="s">
        <v>72</v>
      </c>
      <c r="AK5" s="10" t="s">
        <v>72</v>
      </c>
      <c r="AL5" s="10" t="s">
        <v>72</v>
      </c>
      <c r="AM5" s="10" t="s">
        <v>72</v>
      </c>
      <c r="AN5" s="10" t="s">
        <v>72</v>
      </c>
      <c r="AO5" s="10" t="s">
        <v>72</v>
      </c>
      <c r="AP5" s="10" t="s">
        <v>72</v>
      </c>
      <c r="AQ5" s="10" t="s">
        <v>72</v>
      </c>
      <c r="AR5" s="10" t="s">
        <v>72</v>
      </c>
      <c r="AS5" s="10" t="s">
        <v>72</v>
      </c>
      <c r="AT5" s="10">
        <v>5659.095621744792</v>
      </c>
      <c r="AU5" s="10">
        <v>3120.1681793691532</v>
      </c>
      <c r="AV5" s="10">
        <v>3121.1976133909302</v>
      </c>
      <c r="AW5" s="9" t="s">
        <v>72</v>
      </c>
      <c r="AX5" s="9" t="s">
        <v>72</v>
      </c>
      <c r="AY5" s="10" t="s">
        <v>72</v>
      </c>
      <c r="AZ5" s="10" t="s">
        <v>72</v>
      </c>
      <c r="BA5" s="10">
        <v>0.70141667127609253</v>
      </c>
      <c r="BB5" s="10">
        <v>0.30667918920516968</v>
      </c>
      <c r="BC5" s="10" t="s">
        <v>72</v>
      </c>
      <c r="BD5" s="10" t="s">
        <v>72</v>
      </c>
      <c r="BE5" s="10" t="s">
        <v>72</v>
      </c>
      <c r="BF5" s="10" t="s">
        <v>72</v>
      </c>
      <c r="BG5" s="10" t="s">
        <v>72</v>
      </c>
      <c r="BH5" s="10" t="s">
        <v>72</v>
      </c>
      <c r="BI5" s="10" t="s">
        <v>72</v>
      </c>
      <c r="BJ5" s="10" t="s">
        <v>72</v>
      </c>
      <c r="BK5" s="10" t="s">
        <v>72</v>
      </c>
      <c r="BL5" s="10" t="s">
        <v>72</v>
      </c>
      <c r="BM5" s="10" t="s">
        <v>72</v>
      </c>
      <c r="BN5" s="10" t="s">
        <v>72</v>
      </c>
    </row>
    <row r="6" spans="1:66" s="2" customFormat="1" x14ac:dyDescent="0.35">
      <c r="A6" s="6" t="s">
        <v>74</v>
      </c>
      <c r="B6" s="6">
        <v>211</v>
      </c>
      <c r="C6" s="6" t="s">
        <v>91</v>
      </c>
      <c r="D6" s="14">
        <f t="shared" si="0"/>
        <v>4.9420852661132813</v>
      </c>
      <c r="E6" s="1">
        <v>1.2355213165283203</v>
      </c>
      <c r="F6" s="6" t="s">
        <v>67</v>
      </c>
      <c r="G6" s="6" t="s">
        <v>68</v>
      </c>
      <c r="H6" s="6" t="s">
        <v>69</v>
      </c>
      <c r="I6" s="6" t="s">
        <v>69</v>
      </c>
      <c r="J6" s="6" t="s">
        <v>70</v>
      </c>
      <c r="K6" s="6" t="s">
        <v>71</v>
      </c>
      <c r="L6" s="1">
        <v>24.710426330566406</v>
      </c>
      <c r="M6" s="1" t="s">
        <v>72</v>
      </c>
      <c r="N6" s="1" t="s">
        <v>72</v>
      </c>
      <c r="O6" s="1">
        <v>1.9239060878753662</v>
      </c>
      <c r="P6" s="1">
        <v>0.73512417078018188</v>
      </c>
      <c r="Q6" s="7">
        <v>16196</v>
      </c>
      <c r="R6" s="7">
        <v>17</v>
      </c>
      <c r="S6" s="7">
        <v>16179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5257.51220703125</v>
      </c>
      <c r="AG6" s="1" t="s">
        <v>72</v>
      </c>
      <c r="AH6" s="1" t="s">
        <v>72</v>
      </c>
      <c r="AI6" s="6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6220.2798138786766</v>
      </c>
      <c r="AU6" s="1">
        <v>4157.7730401056397</v>
      </c>
      <c r="AV6" s="1">
        <v>4159.937933607348</v>
      </c>
      <c r="AW6" s="6" t="s">
        <v>72</v>
      </c>
      <c r="AX6" s="6" t="s">
        <v>72</v>
      </c>
      <c r="AY6" s="1" t="s">
        <v>72</v>
      </c>
      <c r="AZ6" s="1" t="s">
        <v>72</v>
      </c>
      <c r="BA6" s="1">
        <v>1.5599517822265625</v>
      </c>
      <c r="BB6" s="1">
        <v>0.95959681272506714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9" t="s">
        <v>110</v>
      </c>
      <c r="B7" s="9">
        <v>211</v>
      </c>
      <c r="C7" s="9" t="s">
        <v>66</v>
      </c>
      <c r="D7" s="15">
        <f t="shared" si="0"/>
        <v>2.1959321975708006</v>
      </c>
      <c r="E7" s="10">
        <v>0.54898303747177124</v>
      </c>
      <c r="F7" s="9" t="s">
        <v>67</v>
      </c>
      <c r="G7" s="9" t="s">
        <v>68</v>
      </c>
      <c r="H7" s="9" t="s">
        <v>69</v>
      </c>
      <c r="I7" s="9" t="s">
        <v>69</v>
      </c>
      <c r="J7" s="9" t="s">
        <v>70</v>
      </c>
      <c r="K7" s="9" t="s">
        <v>71</v>
      </c>
      <c r="L7" s="10">
        <v>10.979660987854004</v>
      </c>
      <c r="M7" s="10" t="s">
        <v>72</v>
      </c>
      <c r="N7" s="10" t="s">
        <v>72</v>
      </c>
      <c r="O7" s="10">
        <v>1.0281113386154175</v>
      </c>
      <c r="P7" s="10">
        <v>0.24852032959461212</v>
      </c>
      <c r="Q7" s="11">
        <v>17148</v>
      </c>
      <c r="R7" s="11">
        <v>8</v>
      </c>
      <c r="S7" s="11">
        <v>17140</v>
      </c>
      <c r="T7" s="10">
        <v>0</v>
      </c>
      <c r="U7" s="10">
        <v>0</v>
      </c>
      <c r="V7" s="10">
        <v>0</v>
      </c>
      <c r="W7" s="10">
        <v>0</v>
      </c>
      <c r="X7" s="10" t="s">
        <v>72</v>
      </c>
      <c r="Y7" s="10" t="s">
        <v>72</v>
      </c>
      <c r="Z7" s="10" t="s">
        <v>72</v>
      </c>
      <c r="AA7" s="10" t="s">
        <v>72</v>
      </c>
      <c r="AB7" s="10" t="s">
        <v>72</v>
      </c>
      <c r="AC7" s="10" t="s">
        <v>72</v>
      </c>
      <c r="AD7" s="10" t="s">
        <v>72</v>
      </c>
      <c r="AE7" s="10" t="s">
        <v>72</v>
      </c>
      <c r="AF7" s="10">
        <v>4426.70458984375</v>
      </c>
      <c r="AG7" s="10" t="s">
        <v>72</v>
      </c>
      <c r="AH7" s="10" t="s">
        <v>72</v>
      </c>
      <c r="AI7" s="9" t="s">
        <v>72</v>
      </c>
      <c r="AJ7" s="10" t="s">
        <v>72</v>
      </c>
      <c r="AK7" s="10" t="s">
        <v>72</v>
      </c>
      <c r="AL7" s="10" t="s">
        <v>72</v>
      </c>
      <c r="AM7" s="10" t="s">
        <v>72</v>
      </c>
      <c r="AN7" s="10" t="s">
        <v>72</v>
      </c>
      <c r="AO7" s="10" t="s">
        <v>72</v>
      </c>
      <c r="AP7" s="10" t="s">
        <v>72</v>
      </c>
      <c r="AQ7" s="10" t="s">
        <v>72</v>
      </c>
      <c r="AR7" s="10" t="s">
        <v>72</v>
      </c>
      <c r="AS7" s="10" t="s">
        <v>72</v>
      </c>
      <c r="AT7" s="10">
        <v>5636.6677856445313</v>
      </c>
      <c r="AU7" s="10">
        <v>3150.6772046867022</v>
      </c>
      <c r="AV7" s="10">
        <v>3151.8369856901859</v>
      </c>
      <c r="AW7" s="9" t="s">
        <v>72</v>
      </c>
      <c r="AX7" s="9" t="s">
        <v>72</v>
      </c>
      <c r="AY7" s="10" t="s">
        <v>72</v>
      </c>
      <c r="AZ7" s="10" t="s">
        <v>72</v>
      </c>
      <c r="BA7" s="10">
        <v>0.76789277791976929</v>
      </c>
      <c r="BB7" s="10">
        <v>0.37630027532577515</v>
      </c>
      <c r="BC7" s="10" t="s">
        <v>72</v>
      </c>
      <c r="BD7" s="10" t="s">
        <v>72</v>
      </c>
      <c r="BE7" s="10" t="s">
        <v>72</v>
      </c>
      <c r="BF7" s="10" t="s">
        <v>72</v>
      </c>
      <c r="BG7" s="10" t="s">
        <v>72</v>
      </c>
      <c r="BH7" s="10" t="s">
        <v>72</v>
      </c>
      <c r="BI7" s="10" t="s">
        <v>72</v>
      </c>
      <c r="BJ7" s="10" t="s">
        <v>72</v>
      </c>
      <c r="BK7" s="10" t="s">
        <v>72</v>
      </c>
      <c r="BL7" s="10" t="s">
        <v>72</v>
      </c>
      <c r="BM7" s="10" t="s">
        <v>72</v>
      </c>
      <c r="BN7" s="10" t="s">
        <v>72</v>
      </c>
    </row>
    <row r="8" spans="1:66" s="2" customFormat="1" x14ac:dyDescent="0.35">
      <c r="A8" s="6" t="s">
        <v>75</v>
      </c>
      <c r="B8" s="6">
        <v>222</v>
      </c>
      <c r="C8" s="6" t="s">
        <v>91</v>
      </c>
      <c r="D8" s="14">
        <f t="shared" si="0"/>
        <v>2.3542654037475588</v>
      </c>
      <c r="E8" s="1">
        <v>0.5885663628578186</v>
      </c>
      <c r="F8" s="6" t="s">
        <v>67</v>
      </c>
      <c r="G8" s="6" t="s">
        <v>68</v>
      </c>
      <c r="H8" s="6" t="s">
        <v>69</v>
      </c>
      <c r="I8" s="6" t="s">
        <v>69</v>
      </c>
      <c r="J8" s="6" t="s">
        <v>70</v>
      </c>
      <c r="K8" s="6" t="s">
        <v>71</v>
      </c>
      <c r="L8" s="1">
        <v>11.771327018737793</v>
      </c>
      <c r="M8" s="1" t="s">
        <v>72</v>
      </c>
      <c r="N8" s="1" t="s">
        <v>72</v>
      </c>
      <c r="O8" s="1">
        <v>1.1022576093673706</v>
      </c>
      <c r="P8" s="1">
        <v>0.26643693447113037</v>
      </c>
      <c r="Q8" s="7">
        <v>15995</v>
      </c>
      <c r="R8" s="7">
        <v>8</v>
      </c>
      <c r="S8" s="7">
        <v>15987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5257.51220703125</v>
      </c>
      <c r="AG8" s="1" t="s">
        <v>72</v>
      </c>
      <c r="AH8" s="1" t="s">
        <v>72</v>
      </c>
      <c r="AI8" s="6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6275.5308837890625</v>
      </c>
      <c r="AU8" s="1">
        <v>4085.6438399840008</v>
      </c>
      <c r="AV8" s="1">
        <v>4086.7391257827153</v>
      </c>
      <c r="AW8" s="6" t="s">
        <v>72</v>
      </c>
      <c r="AX8" s="6" t="s">
        <v>72</v>
      </c>
      <c r="AY8" s="1" t="s">
        <v>72</v>
      </c>
      <c r="AZ8" s="1" t="s">
        <v>72</v>
      </c>
      <c r="BA8" s="1">
        <v>0.82326573133468628</v>
      </c>
      <c r="BB8" s="1">
        <v>0.4034305214881897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9" t="s">
        <v>111</v>
      </c>
      <c r="B9" s="9">
        <v>222</v>
      </c>
      <c r="C9" s="9" t="s">
        <v>66</v>
      </c>
      <c r="D9" s="15">
        <f t="shared" si="0"/>
        <v>2.7903247833251954</v>
      </c>
      <c r="E9" s="10">
        <v>0.69758117198944092</v>
      </c>
      <c r="F9" s="9" t="s">
        <v>67</v>
      </c>
      <c r="G9" s="9" t="s">
        <v>68</v>
      </c>
      <c r="H9" s="9" t="s">
        <v>69</v>
      </c>
      <c r="I9" s="9" t="s">
        <v>69</v>
      </c>
      <c r="J9" s="9" t="s">
        <v>70</v>
      </c>
      <c r="K9" s="9" t="s">
        <v>71</v>
      </c>
      <c r="L9" s="10">
        <v>13.951623916625977</v>
      </c>
      <c r="M9" s="10" t="s">
        <v>72</v>
      </c>
      <c r="N9" s="10" t="s">
        <v>72</v>
      </c>
      <c r="O9" s="10">
        <v>1.2640112638473511</v>
      </c>
      <c r="P9" s="10">
        <v>0.33261710405349731</v>
      </c>
      <c r="Q9" s="11">
        <v>15183</v>
      </c>
      <c r="R9" s="11">
        <v>9</v>
      </c>
      <c r="S9" s="11">
        <v>15174</v>
      </c>
      <c r="T9" s="10">
        <v>0</v>
      </c>
      <c r="U9" s="10">
        <v>0</v>
      </c>
      <c r="V9" s="10">
        <v>0</v>
      </c>
      <c r="W9" s="10">
        <v>0</v>
      </c>
      <c r="X9" s="10" t="s">
        <v>72</v>
      </c>
      <c r="Y9" s="10" t="s">
        <v>72</v>
      </c>
      <c r="Z9" s="10" t="s">
        <v>72</v>
      </c>
      <c r="AA9" s="10" t="s">
        <v>72</v>
      </c>
      <c r="AB9" s="10" t="s">
        <v>72</v>
      </c>
      <c r="AC9" s="10" t="s">
        <v>72</v>
      </c>
      <c r="AD9" s="10" t="s">
        <v>72</v>
      </c>
      <c r="AE9" s="10" t="s">
        <v>72</v>
      </c>
      <c r="AF9" s="10">
        <v>4426.70458984375</v>
      </c>
      <c r="AG9" s="10" t="s">
        <v>72</v>
      </c>
      <c r="AH9" s="10" t="s">
        <v>72</v>
      </c>
      <c r="AI9" s="9" t="s">
        <v>72</v>
      </c>
      <c r="AJ9" s="10" t="s">
        <v>72</v>
      </c>
      <c r="AK9" s="10" t="s">
        <v>72</v>
      </c>
      <c r="AL9" s="10" t="s">
        <v>72</v>
      </c>
      <c r="AM9" s="10" t="s">
        <v>72</v>
      </c>
      <c r="AN9" s="10" t="s">
        <v>72</v>
      </c>
      <c r="AO9" s="10" t="s">
        <v>72</v>
      </c>
      <c r="AP9" s="10" t="s">
        <v>72</v>
      </c>
      <c r="AQ9" s="10" t="s">
        <v>72</v>
      </c>
      <c r="AR9" s="10" t="s">
        <v>72</v>
      </c>
      <c r="AS9" s="10" t="s">
        <v>72</v>
      </c>
      <c r="AT9" s="10">
        <v>5625.87353515625</v>
      </c>
      <c r="AU9" s="10">
        <v>3107.3628721768887</v>
      </c>
      <c r="AV9" s="10">
        <v>3108.8557652788336</v>
      </c>
      <c r="AW9" s="9" t="s">
        <v>72</v>
      </c>
      <c r="AX9" s="9" t="s">
        <v>72</v>
      </c>
      <c r="AY9" s="10" t="s">
        <v>72</v>
      </c>
      <c r="AZ9" s="10" t="s">
        <v>72</v>
      </c>
      <c r="BA9" s="10">
        <v>0.95780730247497559</v>
      </c>
      <c r="BB9" s="10">
        <v>0.4894261360168457</v>
      </c>
      <c r="BC9" s="10" t="s">
        <v>72</v>
      </c>
      <c r="BD9" s="10" t="s">
        <v>72</v>
      </c>
      <c r="BE9" s="10" t="s">
        <v>72</v>
      </c>
      <c r="BF9" s="10" t="s">
        <v>72</v>
      </c>
      <c r="BG9" s="10" t="s">
        <v>72</v>
      </c>
      <c r="BH9" s="10" t="s">
        <v>72</v>
      </c>
      <c r="BI9" s="10" t="s">
        <v>72</v>
      </c>
      <c r="BJ9" s="10" t="s">
        <v>72</v>
      </c>
      <c r="BK9" s="10" t="s">
        <v>72</v>
      </c>
      <c r="BL9" s="10" t="s">
        <v>72</v>
      </c>
      <c r="BM9" s="10" t="s">
        <v>72</v>
      </c>
      <c r="BN9" s="10" t="s">
        <v>72</v>
      </c>
    </row>
    <row r="10" spans="1:66" s="2" customFormat="1" x14ac:dyDescent="0.35">
      <c r="A10" s="6" t="s">
        <v>76</v>
      </c>
      <c r="B10" s="6">
        <v>224</v>
      </c>
      <c r="C10" s="6" t="s">
        <v>91</v>
      </c>
      <c r="D10" s="14">
        <f t="shared" si="0"/>
        <v>4.8872543334960934</v>
      </c>
      <c r="E10" s="1">
        <v>1.2218135595321655</v>
      </c>
      <c r="F10" s="6" t="s">
        <v>67</v>
      </c>
      <c r="G10" s="6" t="s">
        <v>68</v>
      </c>
      <c r="H10" s="6" t="s">
        <v>69</v>
      </c>
      <c r="I10" s="6" t="s">
        <v>69</v>
      </c>
      <c r="J10" s="6" t="s">
        <v>70</v>
      </c>
      <c r="K10" s="6" t="s">
        <v>71</v>
      </c>
      <c r="L10" s="1">
        <v>24.436271667480469</v>
      </c>
      <c r="M10" s="1" t="s">
        <v>72</v>
      </c>
      <c r="N10" s="1" t="s">
        <v>72</v>
      </c>
      <c r="O10" s="1">
        <v>1.8803540468215942</v>
      </c>
      <c r="P10" s="1">
        <v>0.73870617151260376</v>
      </c>
      <c r="Q10" s="7">
        <v>17341</v>
      </c>
      <c r="R10" s="7">
        <v>18</v>
      </c>
      <c r="S10" s="7">
        <v>17323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5257.51220703125</v>
      </c>
      <c r="AG10" s="1" t="s">
        <v>72</v>
      </c>
      <c r="AH10" s="1" t="s">
        <v>72</v>
      </c>
      <c r="AI10" s="6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6367.207438151042</v>
      </c>
      <c r="AU10" s="1">
        <v>4162.2939764589973</v>
      </c>
      <c r="AV10" s="1">
        <v>4164.5826819725344</v>
      </c>
      <c r="AW10" s="6" t="s">
        <v>72</v>
      </c>
      <c r="AX10" s="6" t="s">
        <v>72</v>
      </c>
      <c r="AY10" s="1" t="s">
        <v>72</v>
      </c>
      <c r="AZ10" s="1" t="s">
        <v>72</v>
      </c>
      <c r="BA10" s="1">
        <v>1.5328319072723389</v>
      </c>
      <c r="BB10" s="1">
        <v>0.95609688758850098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9" t="s">
        <v>112</v>
      </c>
      <c r="B11" s="9">
        <v>224</v>
      </c>
      <c r="C11" s="9" t="s">
        <v>66</v>
      </c>
      <c r="D11" s="15">
        <f t="shared" si="0"/>
        <v>3.5124481201171873</v>
      </c>
      <c r="E11" s="10">
        <v>0.8781120777130127</v>
      </c>
      <c r="F11" s="9" t="s">
        <v>67</v>
      </c>
      <c r="G11" s="9" t="s">
        <v>68</v>
      </c>
      <c r="H11" s="9" t="s">
        <v>69</v>
      </c>
      <c r="I11" s="9" t="s">
        <v>69</v>
      </c>
      <c r="J11" s="9" t="s">
        <v>70</v>
      </c>
      <c r="K11" s="9" t="s">
        <v>71</v>
      </c>
      <c r="L11" s="10">
        <v>17.562240600585938</v>
      </c>
      <c r="M11" s="10" t="s">
        <v>72</v>
      </c>
      <c r="N11" s="10" t="s">
        <v>72</v>
      </c>
      <c r="O11" s="10">
        <v>1.5100396871566772</v>
      </c>
      <c r="P11" s="10">
        <v>0.45334330201148987</v>
      </c>
      <c r="Q11" s="11">
        <v>14743</v>
      </c>
      <c r="R11" s="11">
        <v>11</v>
      </c>
      <c r="S11" s="11">
        <v>14732</v>
      </c>
      <c r="T11" s="10">
        <v>0</v>
      </c>
      <c r="U11" s="10">
        <v>0</v>
      </c>
      <c r="V11" s="10">
        <v>0</v>
      </c>
      <c r="W11" s="10">
        <v>0</v>
      </c>
      <c r="X11" s="10" t="s">
        <v>72</v>
      </c>
      <c r="Y11" s="10" t="s">
        <v>72</v>
      </c>
      <c r="Z11" s="10" t="s">
        <v>72</v>
      </c>
      <c r="AA11" s="10" t="s">
        <v>72</v>
      </c>
      <c r="AB11" s="10" t="s">
        <v>72</v>
      </c>
      <c r="AC11" s="10" t="s">
        <v>72</v>
      </c>
      <c r="AD11" s="10" t="s">
        <v>72</v>
      </c>
      <c r="AE11" s="10" t="s">
        <v>72</v>
      </c>
      <c r="AF11" s="10">
        <v>4426.70458984375</v>
      </c>
      <c r="AG11" s="10" t="s">
        <v>72</v>
      </c>
      <c r="AH11" s="10" t="s">
        <v>72</v>
      </c>
      <c r="AI11" s="9" t="s">
        <v>72</v>
      </c>
      <c r="AJ11" s="10" t="s">
        <v>72</v>
      </c>
      <c r="AK11" s="10" t="s">
        <v>72</v>
      </c>
      <c r="AL11" s="10" t="s">
        <v>72</v>
      </c>
      <c r="AM11" s="10" t="s">
        <v>72</v>
      </c>
      <c r="AN11" s="10" t="s">
        <v>72</v>
      </c>
      <c r="AO11" s="10" t="s">
        <v>72</v>
      </c>
      <c r="AP11" s="10" t="s">
        <v>72</v>
      </c>
      <c r="AQ11" s="10" t="s">
        <v>72</v>
      </c>
      <c r="AR11" s="10" t="s">
        <v>72</v>
      </c>
      <c r="AS11" s="10" t="s">
        <v>72</v>
      </c>
      <c r="AT11" s="10">
        <v>5579.213290127841</v>
      </c>
      <c r="AU11" s="10">
        <v>3136.0857320387272</v>
      </c>
      <c r="AV11" s="10">
        <v>3137.9085905572792</v>
      </c>
      <c r="AW11" s="9" t="s">
        <v>72</v>
      </c>
      <c r="AX11" s="9" t="s">
        <v>72</v>
      </c>
      <c r="AY11" s="10" t="s">
        <v>72</v>
      </c>
      <c r="AZ11" s="10" t="s">
        <v>72</v>
      </c>
      <c r="BA11" s="10">
        <v>1.1709884405136108</v>
      </c>
      <c r="BB11" s="10">
        <v>0.63872164487838745</v>
      </c>
      <c r="BC11" s="10" t="s">
        <v>72</v>
      </c>
      <c r="BD11" s="10" t="s">
        <v>72</v>
      </c>
      <c r="BE11" s="10" t="s">
        <v>72</v>
      </c>
      <c r="BF11" s="10" t="s">
        <v>72</v>
      </c>
      <c r="BG11" s="10" t="s">
        <v>72</v>
      </c>
      <c r="BH11" s="10" t="s">
        <v>72</v>
      </c>
      <c r="BI11" s="10" t="s">
        <v>72</v>
      </c>
      <c r="BJ11" s="10" t="s">
        <v>72</v>
      </c>
      <c r="BK11" s="10" t="s">
        <v>72</v>
      </c>
      <c r="BL11" s="10" t="s">
        <v>72</v>
      </c>
      <c r="BM11" s="10" t="s">
        <v>72</v>
      </c>
      <c r="BN11" s="10" t="s">
        <v>72</v>
      </c>
    </row>
    <row r="12" spans="1:66" s="2" customFormat="1" x14ac:dyDescent="0.35">
      <c r="A12" s="6" t="s">
        <v>77</v>
      </c>
      <c r="B12" s="6">
        <v>231</v>
      </c>
      <c r="C12" s="6" t="s">
        <v>91</v>
      </c>
      <c r="D12" s="14">
        <f t="shared" si="0"/>
        <v>2.3312316894531251</v>
      </c>
      <c r="E12" s="1">
        <v>0.58280789852142334</v>
      </c>
      <c r="F12" s="6" t="s">
        <v>67</v>
      </c>
      <c r="G12" s="6" t="s">
        <v>68</v>
      </c>
      <c r="H12" s="6" t="s">
        <v>69</v>
      </c>
      <c r="I12" s="6" t="s">
        <v>69</v>
      </c>
      <c r="J12" s="6" t="s">
        <v>70</v>
      </c>
      <c r="K12" s="6" t="s">
        <v>71</v>
      </c>
      <c r="L12" s="1">
        <v>11.656158447265625</v>
      </c>
      <c r="M12" s="1" t="s">
        <v>72</v>
      </c>
      <c r="N12" s="1" t="s">
        <v>72</v>
      </c>
      <c r="O12" s="1">
        <v>1.0914708375930786</v>
      </c>
      <c r="P12" s="1">
        <v>0.2638305127620697</v>
      </c>
      <c r="Q12" s="7">
        <v>16153</v>
      </c>
      <c r="R12" s="7">
        <v>8</v>
      </c>
      <c r="S12" s="7">
        <v>16145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5257.51220703125</v>
      </c>
      <c r="AG12" s="1" t="s">
        <v>72</v>
      </c>
      <c r="AH12" s="1" t="s">
        <v>72</v>
      </c>
      <c r="AI12" s="6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6329.0936279296875</v>
      </c>
      <c r="AU12" s="1">
        <v>4129.2946835562479</v>
      </c>
      <c r="AV12" s="1">
        <v>4130.3841648634188</v>
      </c>
      <c r="AW12" s="6" t="s">
        <v>72</v>
      </c>
      <c r="AX12" s="6" t="s">
        <v>72</v>
      </c>
      <c r="AY12" s="1" t="s">
        <v>72</v>
      </c>
      <c r="AZ12" s="1" t="s">
        <v>72</v>
      </c>
      <c r="BA12" s="1">
        <v>0.81521022319793701</v>
      </c>
      <c r="BB12" s="1">
        <v>0.39948368072509766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9" t="s">
        <v>113</v>
      </c>
      <c r="B13" s="9">
        <v>231</v>
      </c>
      <c r="C13" s="9" t="s">
        <v>66</v>
      </c>
      <c r="D13" s="15">
        <f t="shared" si="0"/>
        <v>2.3247945785522459</v>
      </c>
      <c r="E13" s="10">
        <v>0.58119863271713257</v>
      </c>
      <c r="F13" s="9" t="s">
        <v>67</v>
      </c>
      <c r="G13" s="9" t="s">
        <v>68</v>
      </c>
      <c r="H13" s="9" t="s">
        <v>69</v>
      </c>
      <c r="I13" s="9" t="s">
        <v>69</v>
      </c>
      <c r="J13" s="9" t="s">
        <v>70</v>
      </c>
      <c r="K13" s="9" t="s">
        <v>71</v>
      </c>
      <c r="L13" s="10">
        <v>11.62397289276123</v>
      </c>
      <c r="M13" s="10" t="s">
        <v>72</v>
      </c>
      <c r="N13" s="10" t="s">
        <v>72</v>
      </c>
      <c r="O13" s="10">
        <v>1.1321078538894653</v>
      </c>
      <c r="P13" s="10">
        <v>0.2468913197517395</v>
      </c>
      <c r="Q13" s="11">
        <v>14173</v>
      </c>
      <c r="R13" s="11">
        <v>7</v>
      </c>
      <c r="S13" s="11">
        <v>14166</v>
      </c>
      <c r="T13" s="10">
        <v>0</v>
      </c>
      <c r="U13" s="10">
        <v>0</v>
      </c>
      <c r="V13" s="10">
        <v>0</v>
      </c>
      <c r="W13" s="10">
        <v>0</v>
      </c>
      <c r="X13" s="10" t="s">
        <v>72</v>
      </c>
      <c r="Y13" s="10" t="s">
        <v>72</v>
      </c>
      <c r="Z13" s="10" t="s">
        <v>72</v>
      </c>
      <c r="AA13" s="10" t="s">
        <v>72</v>
      </c>
      <c r="AB13" s="10" t="s">
        <v>72</v>
      </c>
      <c r="AC13" s="10" t="s">
        <v>72</v>
      </c>
      <c r="AD13" s="10" t="s">
        <v>72</v>
      </c>
      <c r="AE13" s="10" t="s">
        <v>72</v>
      </c>
      <c r="AF13" s="10">
        <v>4426.70458984375</v>
      </c>
      <c r="AG13" s="10" t="s">
        <v>72</v>
      </c>
      <c r="AH13" s="10" t="s">
        <v>72</v>
      </c>
      <c r="AI13" s="9" t="s">
        <v>72</v>
      </c>
      <c r="AJ13" s="10" t="s">
        <v>72</v>
      </c>
      <c r="AK13" s="10" t="s">
        <v>72</v>
      </c>
      <c r="AL13" s="10" t="s">
        <v>72</v>
      </c>
      <c r="AM13" s="10" t="s">
        <v>72</v>
      </c>
      <c r="AN13" s="10" t="s">
        <v>72</v>
      </c>
      <c r="AO13" s="10" t="s">
        <v>72</v>
      </c>
      <c r="AP13" s="10" t="s">
        <v>72</v>
      </c>
      <c r="AQ13" s="10" t="s">
        <v>72</v>
      </c>
      <c r="AR13" s="10" t="s">
        <v>72</v>
      </c>
      <c r="AS13" s="10" t="s">
        <v>72</v>
      </c>
      <c r="AT13" s="10">
        <v>5657.8583286830353</v>
      </c>
      <c r="AU13" s="10">
        <v>3141.7678255056671</v>
      </c>
      <c r="AV13" s="10">
        <v>3143.0105146697297</v>
      </c>
      <c r="AW13" s="9" t="s">
        <v>72</v>
      </c>
      <c r="AX13" s="9" t="s">
        <v>72</v>
      </c>
      <c r="AY13" s="10" t="s">
        <v>72</v>
      </c>
      <c r="AZ13" s="10" t="s">
        <v>72</v>
      </c>
      <c r="BA13" s="10">
        <v>0.83136850595474243</v>
      </c>
      <c r="BB13" s="10">
        <v>0.38712939620018005</v>
      </c>
      <c r="BC13" s="10" t="s">
        <v>72</v>
      </c>
      <c r="BD13" s="10" t="s">
        <v>72</v>
      </c>
      <c r="BE13" s="10" t="s">
        <v>72</v>
      </c>
      <c r="BF13" s="10" t="s">
        <v>72</v>
      </c>
      <c r="BG13" s="10" t="s">
        <v>72</v>
      </c>
      <c r="BH13" s="10" t="s">
        <v>72</v>
      </c>
      <c r="BI13" s="10" t="s">
        <v>72</v>
      </c>
      <c r="BJ13" s="10" t="s">
        <v>72</v>
      </c>
      <c r="BK13" s="10" t="s">
        <v>72</v>
      </c>
      <c r="BL13" s="10" t="s">
        <v>72</v>
      </c>
      <c r="BM13" s="10" t="s">
        <v>72</v>
      </c>
      <c r="BN13" s="10" t="s">
        <v>72</v>
      </c>
    </row>
    <row r="14" spans="1:66" s="2" customFormat="1" x14ac:dyDescent="0.35">
      <c r="A14" s="6" t="s">
        <v>78</v>
      </c>
      <c r="B14" s="6">
        <v>234</v>
      </c>
      <c r="C14" s="6" t="s">
        <v>91</v>
      </c>
      <c r="D14" s="14">
        <f t="shared" si="0"/>
        <v>2.1490150451660157</v>
      </c>
      <c r="E14" s="1">
        <v>0.537253737449646</v>
      </c>
      <c r="F14" s="6" t="s">
        <v>67</v>
      </c>
      <c r="G14" s="6" t="s">
        <v>68</v>
      </c>
      <c r="H14" s="6" t="s">
        <v>69</v>
      </c>
      <c r="I14" s="6" t="s">
        <v>69</v>
      </c>
      <c r="J14" s="6" t="s">
        <v>70</v>
      </c>
      <c r="K14" s="6" t="s">
        <v>71</v>
      </c>
      <c r="L14" s="1">
        <v>10.745075225830078</v>
      </c>
      <c r="M14" s="1" t="s">
        <v>72</v>
      </c>
      <c r="N14" s="1" t="s">
        <v>72</v>
      </c>
      <c r="O14" s="1">
        <v>1.0464898347854614</v>
      </c>
      <c r="P14" s="1">
        <v>0.22822612524032593</v>
      </c>
      <c r="Q14" s="7">
        <v>15332</v>
      </c>
      <c r="R14" s="7">
        <v>7</v>
      </c>
      <c r="S14" s="7">
        <v>15325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5257.51220703125</v>
      </c>
      <c r="AG14" s="1" t="s">
        <v>72</v>
      </c>
      <c r="AH14" s="1" t="s">
        <v>72</v>
      </c>
      <c r="AI14" s="6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6338.2428152901784</v>
      </c>
      <c r="AU14" s="1">
        <v>4129.145399594081</v>
      </c>
      <c r="AV14" s="1">
        <v>4130.1539882915667</v>
      </c>
      <c r="AW14" s="6" t="s">
        <v>72</v>
      </c>
      <c r="AX14" s="6" t="s">
        <v>72</v>
      </c>
      <c r="AY14" s="1" t="s">
        <v>72</v>
      </c>
      <c r="AZ14" s="1" t="s">
        <v>72</v>
      </c>
      <c r="BA14" s="1">
        <v>0.76850193738937378</v>
      </c>
      <c r="BB14" s="1">
        <v>0.3578605055809021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9" t="s">
        <v>126</v>
      </c>
      <c r="B15" s="9">
        <v>234</v>
      </c>
      <c r="C15" s="9" t="s">
        <v>66</v>
      </c>
      <c r="D15" s="15">
        <f t="shared" si="0"/>
        <v>1.5893417358398438</v>
      </c>
      <c r="E15" s="10">
        <v>0.39733543992042542</v>
      </c>
      <c r="F15" s="9" t="s">
        <v>67</v>
      </c>
      <c r="G15" s="9" t="s">
        <v>68</v>
      </c>
      <c r="H15" s="9" t="s">
        <v>69</v>
      </c>
      <c r="I15" s="9" t="s">
        <v>69</v>
      </c>
      <c r="J15" s="9" t="s">
        <v>70</v>
      </c>
      <c r="K15" s="9" t="s">
        <v>71</v>
      </c>
      <c r="L15" s="10">
        <v>7.9467086791992188</v>
      </c>
      <c r="M15" s="10" t="s">
        <v>72</v>
      </c>
      <c r="N15" s="10" t="s">
        <v>72</v>
      </c>
      <c r="O15" s="10">
        <v>0.86358106136322021</v>
      </c>
      <c r="P15" s="10">
        <v>0.13968785107135773</v>
      </c>
      <c r="Q15" s="11">
        <v>14807</v>
      </c>
      <c r="R15" s="11">
        <v>5</v>
      </c>
      <c r="S15" s="11">
        <v>14802</v>
      </c>
      <c r="T15" s="10">
        <v>0</v>
      </c>
      <c r="U15" s="10">
        <v>0</v>
      </c>
      <c r="V15" s="10">
        <v>0</v>
      </c>
      <c r="W15" s="10">
        <v>0</v>
      </c>
      <c r="X15" s="10" t="s">
        <v>72</v>
      </c>
      <c r="Y15" s="10" t="s">
        <v>72</v>
      </c>
      <c r="Z15" s="10" t="s">
        <v>72</v>
      </c>
      <c r="AA15" s="10" t="s">
        <v>72</v>
      </c>
      <c r="AB15" s="10" t="s">
        <v>72</v>
      </c>
      <c r="AC15" s="10" t="s">
        <v>72</v>
      </c>
      <c r="AD15" s="10" t="s">
        <v>72</v>
      </c>
      <c r="AE15" s="10" t="s">
        <v>72</v>
      </c>
      <c r="AF15" s="10">
        <v>4426.70458984375</v>
      </c>
      <c r="AG15" s="10" t="s">
        <v>72</v>
      </c>
      <c r="AH15" s="10" t="s">
        <v>72</v>
      </c>
      <c r="AI15" s="9" t="s">
        <v>72</v>
      </c>
      <c r="AJ15" s="10" t="s">
        <v>72</v>
      </c>
      <c r="AK15" s="10" t="s">
        <v>72</v>
      </c>
      <c r="AL15" s="10" t="s">
        <v>72</v>
      </c>
      <c r="AM15" s="10" t="s">
        <v>72</v>
      </c>
      <c r="AN15" s="10" t="s">
        <v>72</v>
      </c>
      <c r="AO15" s="10" t="s">
        <v>72</v>
      </c>
      <c r="AP15" s="10" t="s">
        <v>72</v>
      </c>
      <c r="AQ15" s="10" t="s">
        <v>72</v>
      </c>
      <c r="AR15" s="10" t="s">
        <v>72</v>
      </c>
      <c r="AS15" s="10" t="s">
        <v>72</v>
      </c>
      <c r="AT15" s="10">
        <v>5644.9296875</v>
      </c>
      <c r="AU15" s="10">
        <v>3153.7903373026556</v>
      </c>
      <c r="AV15" s="10">
        <v>3154.6315405680748</v>
      </c>
      <c r="AW15" s="9" t="s">
        <v>72</v>
      </c>
      <c r="AX15" s="9" t="s">
        <v>72</v>
      </c>
      <c r="AY15" s="10" t="s">
        <v>72</v>
      </c>
      <c r="AZ15" s="10" t="s">
        <v>72</v>
      </c>
      <c r="BA15" s="10">
        <v>0.60519540309906006</v>
      </c>
      <c r="BB15" s="10">
        <v>0.24363020062446594</v>
      </c>
      <c r="BC15" s="10" t="s">
        <v>72</v>
      </c>
      <c r="BD15" s="10" t="s">
        <v>72</v>
      </c>
      <c r="BE15" s="10" t="s">
        <v>72</v>
      </c>
      <c r="BF15" s="10" t="s">
        <v>72</v>
      </c>
      <c r="BG15" s="10" t="s">
        <v>72</v>
      </c>
      <c r="BH15" s="10" t="s">
        <v>72</v>
      </c>
      <c r="BI15" s="10" t="s">
        <v>72</v>
      </c>
      <c r="BJ15" s="10" t="s">
        <v>72</v>
      </c>
      <c r="BK15" s="10" t="s">
        <v>72</v>
      </c>
      <c r="BL15" s="10" t="s">
        <v>72</v>
      </c>
      <c r="BM15" s="10" t="s">
        <v>72</v>
      </c>
      <c r="BN15" s="10" t="s">
        <v>72</v>
      </c>
    </row>
    <row r="16" spans="1:66" s="2" customFormat="1" x14ac:dyDescent="0.35">
      <c r="A16" s="6" t="s">
        <v>90</v>
      </c>
      <c r="B16" s="6" t="s">
        <v>142</v>
      </c>
      <c r="C16" s="6" t="s">
        <v>91</v>
      </c>
      <c r="D16" s="14">
        <f t="shared" si="0"/>
        <v>3.824605178833008</v>
      </c>
      <c r="E16" s="1">
        <v>0.95615130662918091</v>
      </c>
      <c r="F16" s="6" t="s">
        <v>67</v>
      </c>
      <c r="G16" s="6" t="s">
        <v>68</v>
      </c>
      <c r="H16" s="6" t="s">
        <v>69</v>
      </c>
      <c r="I16" s="6" t="s">
        <v>69</v>
      </c>
      <c r="J16" s="6" t="s">
        <v>70</v>
      </c>
      <c r="K16" s="6" t="s">
        <v>71</v>
      </c>
      <c r="L16" s="1">
        <v>19.123025894165039</v>
      </c>
      <c r="M16" s="1" t="s">
        <v>72</v>
      </c>
      <c r="N16" s="1" t="s">
        <v>72</v>
      </c>
      <c r="O16" s="1">
        <v>1.5791709423065186</v>
      </c>
      <c r="P16" s="1">
        <v>0.52365404367446899</v>
      </c>
      <c r="Q16" s="7">
        <v>16002</v>
      </c>
      <c r="R16" s="7">
        <v>13</v>
      </c>
      <c r="S16" s="7">
        <v>15989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5257.51220703125</v>
      </c>
      <c r="AG16" s="1" t="s">
        <v>72</v>
      </c>
      <c r="AH16" s="1" t="s">
        <v>72</v>
      </c>
      <c r="AI16" s="6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6266.4752854567305</v>
      </c>
      <c r="AU16" s="1">
        <v>4075.7212624389717</v>
      </c>
      <c r="AV16" s="1">
        <v>4077.501027612027</v>
      </c>
      <c r="AW16" s="6" t="s">
        <v>72</v>
      </c>
      <c r="AX16" s="6" t="s">
        <v>72</v>
      </c>
      <c r="AY16" s="1" t="s">
        <v>72</v>
      </c>
      <c r="AZ16" s="1" t="s">
        <v>72</v>
      </c>
      <c r="BA16" s="1">
        <v>1.2469017505645752</v>
      </c>
      <c r="BB16" s="1">
        <v>0.71461296081542969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9" t="s">
        <v>116</v>
      </c>
      <c r="B17" s="9" t="s">
        <v>142</v>
      </c>
      <c r="C17" s="9" t="s">
        <v>66</v>
      </c>
      <c r="D17" s="15">
        <f t="shared" si="0"/>
        <v>6.5268844604492191</v>
      </c>
      <c r="E17" s="10">
        <v>1.631721019744873</v>
      </c>
      <c r="F17" s="9" t="s">
        <v>67</v>
      </c>
      <c r="G17" s="9" t="s">
        <v>68</v>
      </c>
      <c r="H17" s="9" t="s">
        <v>69</v>
      </c>
      <c r="I17" s="9" t="s">
        <v>69</v>
      </c>
      <c r="J17" s="9" t="s">
        <v>70</v>
      </c>
      <c r="K17" s="9" t="s">
        <v>71</v>
      </c>
      <c r="L17" s="10">
        <v>32.634422302246094</v>
      </c>
      <c r="M17" s="10" t="s">
        <v>72</v>
      </c>
      <c r="N17" s="10" t="s">
        <v>72</v>
      </c>
      <c r="O17" s="10">
        <v>2.4158258438110352</v>
      </c>
      <c r="P17" s="10">
        <v>1.0392187833786011</v>
      </c>
      <c r="Q17" s="11">
        <v>15873</v>
      </c>
      <c r="R17" s="11">
        <v>22</v>
      </c>
      <c r="S17" s="11">
        <v>15851</v>
      </c>
      <c r="T17" s="10">
        <v>0</v>
      </c>
      <c r="U17" s="10">
        <v>0</v>
      </c>
      <c r="V17" s="10">
        <v>0</v>
      </c>
      <c r="W17" s="10">
        <v>0</v>
      </c>
      <c r="X17" s="10" t="s">
        <v>72</v>
      </c>
      <c r="Y17" s="10" t="s">
        <v>72</v>
      </c>
      <c r="Z17" s="10" t="s">
        <v>72</v>
      </c>
      <c r="AA17" s="10" t="s">
        <v>72</v>
      </c>
      <c r="AB17" s="10" t="s">
        <v>72</v>
      </c>
      <c r="AC17" s="10" t="s">
        <v>72</v>
      </c>
      <c r="AD17" s="10" t="s">
        <v>72</v>
      </c>
      <c r="AE17" s="10" t="s">
        <v>72</v>
      </c>
      <c r="AF17" s="10">
        <v>4426.70458984375</v>
      </c>
      <c r="AG17" s="10" t="s">
        <v>72</v>
      </c>
      <c r="AH17" s="10" t="s">
        <v>72</v>
      </c>
      <c r="AI17" s="9" t="s">
        <v>72</v>
      </c>
      <c r="AJ17" s="10" t="s">
        <v>72</v>
      </c>
      <c r="AK17" s="10" t="s">
        <v>72</v>
      </c>
      <c r="AL17" s="10" t="s">
        <v>72</v>
      </c>
      <c r="AM17" s="10" t="s">
        <v>72</v>
      </c>
      <c r="AN17" s="10" t="s">
        <v>72</v>
      </c>
      <c r="AO17" s="10" t="s">
        <v>72</v>
      </c>
      <c r="AP17" s="10" t="s">
        <v>72</v>
      </c>
      <c r="AQ17" s="10" t="s">
        <v>72</v>
      </c>
      <c r="AR17" s="10" t="s">
        <v>72</v>
      </c>
      <c r="AS17" s="10" t="s">
        <v>72</v>
      </c>
      <c r="AT17" s="10">
        <v>5598.544078480114</v>
      </c>
      <c r="AU17" s="10">
        <v>3172.900441205898</v>
      </c>
      <c r="AV17" s="10">
        <v>3176.262386649104</v>
      </c>
      <c r="AW17" s="9" t="s">
        <v>72</v>
      </c>
      <c r="AX17" s="9" t="s">
        <v>72</v>
      </c>
      <c r="AY17" s="10" t="s">
        <v>72</v>
      </c>
      <c r="AZ17" s="10" t="s">
        <v>72</v>
      </c>
      <c r="BA17" s="10">
        <v>2.0043673515319824</v>
      </c>
      <c r="BB17" s="10">
        <v>1.3084603548049927</v>
      </c>
      <c r="BC17" s="10" t="s">
        <v>72</v>
      </c>
      <c r="BD17" s="10" t="s">
        <v>72</v>
      </c>
      <c r="BE17" s="10" t="s">
        <v>72</v>
      </c>
      <c r="BF17" s="10" t="s">
        <v>72</v>
      </c>
      <c r="BG17" s="10" t="s">
        <v>72</v>
      </c>
      <c r="BH17" s="10" t="s">
        <v>72</v>
      </c>
      <c r="BI17" s="10" t="s">
        <v>72</v>
      </c>
      <c r="BJ17" s="10" t="s">
        <v>72</v>
      </c>
      <c r="BK17" s="10" t="s">
        <v>72</v>
      </c>
      <c r="BL17" s="10" t="s">
        <v>72</v>
      </c>
      <c r="BM17" s="10" t="s">
        <v>72</v>
      </c>
      <c r="BN17" s="10" t="s">
        <v>72</v>
      </c>
    </row>
    <row r="18" spans="1:66" s="2" customFormat="1" x14ac:dyDescent="0.35">
      <c r="A18" s="6" t="s">
        <v>92</v>
      </c>
      <c r="B18" s="6" t="s">
        <v>143</v>
      </c>
      <c r="C18" s="6" t="s">
        <v>91</v>
      </c>
      <c r="D18" s="14">
        <f t="shared" si="0"/>
        <v>7.3098915100097654</v>
      </c>
      <c r="E18" s="1">
        <v>1.8274729251861572</v>
      </c>
      <c r="F18" s="6" t="s">
        <v>67</v>
      </c>
      <c r="G18" s="6" t="s">
        <v>68</v>
      </c>
      <c r="H18" s="6" t="s">
        <v>69</v>
      </c>
      <c r="I18" s="6" t="s">
        <v>69</v>
      </c>
      <c r="J18" s="6" t="s">
        <v>70</v>
      </c>
      <c r="K18" s="6" t="s">
        <v>71</v>
      </c>
      <c r="L18" s="1">
        <v>36.549457550048828</v>
      </c>
      <c r="M18" s="1" t="s">
        <v>72</v>
      </c>
      <c r="N18" s="1" t="s">
        <v>72</v>
      </c>
      <c r="O18" s="1">
        <v>2.6264777183532715</v>
      </c>
      <c r="P18" s="1">
        <v>1.2099615335464478</v>
      </c>
      <c r="Q18" s="7">
        <v>16751</v>
      </c>
      <c r="R18" s="7">
        <v>26</v>
      </c>
      <c r="S18" s="7">
        <v>16725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5257.51220703125</v>
      </c>
      <c r="AG18" s="1" t="s">
        <v>72</v>
      </c>
      <c r="AH18" s="1" t="s">
        <v>72</v>
      </c>
      <c r="AI18" s="6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6212.6826735276445</v>
      </c>
      <c r="AU18" s="1">
        <v>4087.2263269791083</v>
      </c>
      <c r="AV18" s="1">
        <v>4090.5253458442803</v>
      </c>
      <c r="AW18" s="6" t="s">
        <v>72</v>
      </c>
      <c r="AX18" s="6" t="s">
        <v>72</v>
      </c>
      <c r="AY18" s="1" t="s">
        <v>72</v>
      </c>
      <c r="AZ18" s="1" t="s">
        <v>72</v>
      </c>
      <c r="BA18" s="1">
        <v>2.2091403007507324</v>
      </c>
      <c r="BB18" s="1">
        <v>1.4926221370697021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9" t="s">
        <v>117</v>
      </c>
      <c r="B19" s="9" t="s">
        <v>143</v>
      </c>
      <c r="C19" s="9" t="s">
        <v>66</v>
      </c>
      <c r="D19" s="15">
        <f t="shared" si="0"/>
        <v>6.0094619750976559</v>
      </c>
      <c r="E19" s="10">
        <v>1.5023654699325562</v>
      </c>
      <c r="F19" s="9" t="s">
        <v>67</v>
      </c>
      <c r="G19" s="9" t="s">
        <v>68</v>
      </c>
      <c r="H19" s="9" t="s">
        <v>69</v>
      </c>
      <c r="I19" s="9" t="s">
        <v>69</v>
      </c>
      <c r="J19" s="9" t="s">
        <v>70</v>
      </c>
      <c r="K19" s="9" t="s">
        <v>71</v>
      </c>
      <c r="L19" s="10">
        <v>30.047309875488281</v>
      </c>
      <c r="M19" s="10" t="s">
        <v>72</v>
      </c>
      <c r="N19" s="10" t="s">
        <v>72</v>
      </c>
      <c r="O19" s="10">
        <v>2.2874422073364258</v>
      </c>
      <c r="P19" s="10">
        <v>0.92167145013809204</v>
      </c>
      <c r="Q19" s="11">
        <v>14888</v>
      </c>
      <c r="R19" s="11">
        <v>19</v>
      </c>
      <c r="S19" s="11">
        <v>14869</v>
      </c>
      <c r="T19" s="10">
        <v>0</v>
      </c>
      <c r="U19" s="10">
        <v>0</v>
      </c>
      <c r="V19" s="10">
        <v>0</v>
      </c>
      <c r="W19" s="10">
        <v>0</v>
      </c>
      <c r="X19" s="10" t="s">
        <v>72</v>
      </c>
      <c r="Y19" s="10" t="s">
        <v>72</v>
      </c>
      <c r="Z19" s="10" t="s">
        <v>72</v>
      </c>
      <c r="AA19" s="10" t="s">
        <v>72</v>
      </c>
      <c r="AB19" s="10" t="s">
        <v>72</v>
      </c>
      <c r="AC19" s="10" t="s">
        <v>72</v>
      </c>
      <c r="AD19" s="10" t="s">
        <v>72</v>
      </c>
      <c r="AE19" s="10" t="s">
        <v>72</v>
      </c>
      <c r="AF19" s="10">
        <v>4426.70458984375</v>
      </c>
      <c r="AG19" s="10" t="s">
        <v>72</v>
      </c>
      <c r="AH19" s="10" t="s">
        <v>72</v>
      </c>
      <c r="AI19" s="9" t="s">
        <v>72</v>
      </c>
      <c r="AJ19" s="10" t="s">
        <v>72</v>
      </c>
      <c r="AK19" s="10" t="s">
        <v>72</v>
      </c>
      <c r="AL19" s="10" t="s">
        <v>72</v>
      </c>
      <c r="AM19" s="10" t="s">
        <v>72</v>
      </c>
      <c r="AN19" s="10" t="s">
        <v>72</v>
      </c>
      <c r="AO19" s="10" t="s">
        <v>72</v>
      </c>
      <c r="AP19" s="10" t="s">
        <v>72</v>
      </c>
      <c r="AQ19" s="10" t="s">
        <v>72</v>
      </c>
      <c r="AR19" s="10" t="s">
        <v>72</v>
      </c>
      <c r="AS19" s="10" t="s">
        <v>72</v>
      </c>
      <c r="AT19" s="10">
        <v>5640.1362818667767</v>
      </c>
      <c r="AU19" s="10">
        <v>3200.8980435648414</v>
      </c>
      <c r="AV19" s="10">
        <v>3204.0109886567011</v>
      </c>
      <c r="AW19" s="9" t="s">
        <v>72</v>
      </c>
      <c r="AX19" s="9" t="s">
        <v>72</v>
      </c>
      <c r="AY19" s="10" t="s">
        <v>72</v>
      </c>
      <c r="AZ19" s="10" t="s">
        <v>72</v>
      </c>
      <c r="BA19" s="10">
        <v>1.8737454414367676</v>
      </c>
      <c r="BB19" s="10">
        <v>1.1837037801742554</v>
      </c>
      <c r="BC19" s="10" t="s">
        <v>72</v>
      </c>
      <c r="BD19" s="10" t="s">
        <v>72</v>
      </c>
      <c r="BE19" s="10" t="s">
        <v>72</v>
      </c>
      <c r="BF19" s="10" t="s">
        <v>72</v>
      </c>
      <c r="BG19" s="10" t="s">
        <v>72</v>
      </c>
      <c r="BH19" s="10" t="s">
        <v>72</v>
      </c>
      <c r="BI19" s="10" t="s">
        <v>72</v>
      </c>
      <c r="BJ19" s="10" t="s">
        <v>72</v>
      </c>
      <c r="BK19" s="10" t="s">
        <v>72</v>
      </c>
      <c r="BL19" s="10" t="s">
        <v>72</v>
      </c>
      <c r="BM19" s="10" t="s">
        <v>72</v>
      </c>
      <c r="BN19" s="10" t="s">
        <v>72</v>
      </c>
    </row>
    <row r="20" spans="1:66" s="2" customFormat="1" x14ac:dyDescent="0.35">
      <c r="A20" s="6" t="s">
        <v>98</v>
      </c>
      <c r="B20" s="6" t="s">
        <v>144</v>
      </c>
      <c r="C20" s="6" t="s">
        <v>91</v>
      </c>
      <c r="D20" s="14">
        <f t="shared" si="0"/>
        <v>48.166439819335935</v>
      </c>
      <c r="E20" s="1">
        <v>12.041609764099121</v>
      </c>
      <c r="F20" s="6" t="s">
        <v>67</v>
      </c>
      <c r="G20" s="6" t="s">
        <v>68</v>
      </c>
      <c r="H20" s="6" t="s">
        <v>69</v>
      </c>
      <c r="I20" s="6" t="s">
        <v>69</v>
      </c>
      <c r="J20" s="6" t="s">
        <v>70</v>
      </c>
      <c r="K20" s="6" t="s">
        <v>71</v>
      </c>
      <c r="L20" s="1">
        <v>240.83219909667969</v>
      </c>
      <c r="M20" s="1" t="s">
        <v>72</v>
      </c>
      <c r="N20" s="1" t="s">
        <v>72</v>
      </c>
      <c r="O20" s="1">
        <v>13.945023536682129</v>
      </c>
      <c r="P20" s="1">
        <v>10.141268730163574</v>
      </c>
      <c r="Q20" s="7">
        <v>15123</v>
      </c>
      <c r="R20" s="7">
        <v>154</v>
      </c>
      <c r="S20" s="7">
        <v>14969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5257.51220703125</v>
      </c>
      <c r="AG20" s="1" t="s">
        <v>72</v>
      </c>
      <c r="AH20" s="1" t="s">
        <v>72</v>
      </c>
      <c r="AI20" s="6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6126.3015517197646</v>
      </c>
      <c r="AU20" s="1">
        <v>4212.5334014026121</v>
      </c>
      <c r="AV20" s="1">
        <v>4232.0216177055299</v>
      </c>
      <c r="AW20" s="6" t="s">
        <v>72</v>
      </c>
      <c r="AX20" s="6" t="s">
        <v>72</v>
      </c>
      <c r="AY20" s="1" t="s">
        <v>72</v>
      </c>
      <c r="AZ20" s="1" t="s">
        <v>72</v>
      </c>
      <c r="BA20" s="1">
        <v>13.012354850769043</v>
      </c>
      <c r="BB20" s="1">
        <v>11.071664810180664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9" t="s">
        <v>125</v>
      </c>
      <c r="B21" s="9" t="s">
        <v>144</v>
      </c>
      <c r="C21" s="9" t="s">
        <v>66</v>
      </c>
      <c r="D21" s="15">
        <f t="shared" si="0"/>
        <v>36.783312988281253</v>
      </c>
      <c r="E21" s="10">
        <v>9.1958284378051758</v>
      </c>
      <c r="F21" s="9" t="s">
        <v>67</v>
      </c>
      <c r="G21" s="9" t="s">
        <v>68</v>
      </c>
      <c r="H21" s="9" t="s">
        <v>69</v>
      </c>
      <c r="I21" s="9" t="s">
        <v>69</v>
      </c>
      <c r="J21" s="9" t="s">
        <v>70</v>
      </c>
      <c r="K21" s="9" t="s">
        <v>71</v>
      </c>
      <c r="L21" s="10">
        <v>183.91656494140625</v>
      </c>
      <c r="M21" s="10" t="s">
        <v>72</v>
      </c>
      <c r="N21" s="10" t="s">
        <v>72</v>
      </c>
      <c r="O21" s="10">
        <v>10.863316535949707</v>
      </c>
      <c r="P21" s="10">
        <v>7.5307002067565918</v>
      </c>
      <c r="Q21" s="11">
        <v>15027</v>
      </c>
      <c r="R21" s="11">
        <v>117</v>
      </c>
      <c r="S21" s="11">
        <v>14910</v>
      </c>
      <c r="T21" s="10">
        <v>0</v>
      </c>
      <c r="U21" s="10">
        <v>0</v>
      </c>
      <c r="V21" s="10">
        <v>0</v>
      </c>
      <c r="W21" s="10">
        <v>0</v>
      </c>
      <c r="X21" s="10" t="s">
        <v>72</v>
      </c>
      <c r="Y21" s="10" t="s">
        <v>72</v>
      </c>
      <c r="Z21" s="10" t="s">
        <v>72</v>
      </c>
      <c r="AA21" s="10" t="s">
        <v>72</v>
      </c>
      <c r="AB21" s="10" t="s">
        <v>72</v>
      </c>
      <c r="AC21" s="10" t="s">
        <v>72</v>
      </c>
      <c r="AD21" s="10" t="s">
        <v>72</v>
      </c>
      <c r="AE21" s="10" t="s">
        <v>72</v>
      </c>
      <c r="AF21" s="10">
        <v>4426.70458984375</v>
      </c>
      <c r="AG21" s="10" t="s">
        <v>72</v>
      </c>
      <c r="AH21" s="10" t="s">
        <v>72</v>
      </c>
      <c r="AI21" s="9" t="s">
        <v>72</v>
      </c>
      <c r="AJ21" s="10" t="s">
        <v>72</v>
      </c>
      <c r="AK21" s="10" t="s">
        <v>72</v>
      </c>
      <c r="AL21" s="10" t="s">
        <v>72</v>
      </c>
      <c r="AM21" s="10" t="s">
        <v>72</v>
      </c>
      <c r="AN21" s="10" t="s">
        <v>72</v>
      </c>
      <c r="AO21" s="10" t="s">
        <v>72</v>
      </c>
      <c r="AP21" s="10" t="s">
        <v>72</v>
      </c>
      <c r="AQ21" s="10" t="s">
        <v>72</v>
      </c>
      <c r="AR21" s="10" t="s">
        <v>72</v>
      </c>
      <c r="AS21" s="10" t="s">
        <v>72</v>
      </c>
      <c r="AT21" s="10">
        <v>5500.3543502938037</v>
      </c>
      <c r="AU21" s="10">
        <v>3222.1466403237132</v>
      </c>
      <c r="AV21" s="10">
        <v>3239.8847318966405</v>
      </c>
      <c r="AW21" s="9" t="s">
        <v>72</v>
      </c>
      <c r="AX21" s="9" t="s">
        <v>72</v>
      </c>
      <c r="AY21" s="10" t="s">
        <v>72</v>
      </c>
      <c r="AZ21" s="10" t="s">
        <v>72</v>
      </c>
      <c r="BA21" s="10">
        <v>10.046292304992676</v>
      </c>
      <c r="BB21" s="10">
        <v>8.3459787368774414</v>
      </c>
      <c r="BC21" s="10" t="s">
        <v>72</v>
      </c>
      <c r="BD21" s="10" t="s">
        <v>72</v>
      </c>
      <c r="BE21" s="10" t="s">
        <v>72</v>
      </c>
      <c r="BF21" s="10" t="s">
        <v>72</v>
      </c>
      <c r="BG21" s="10" t="s">
        <v>72</v>
      </c>
      <c r="BH21" s="10" t="s">
        <v>72</v>
      </c>
      <c r="BI21" s="10" t="s">
        <v>72</v>
      </c>
      <c r="BJ21" s="10" t="s">
        <v>72</v>
      </c>
      <c r="BK21" s="10" t="s">
        <v>72</v>
      </c>
      <c r="BL21" s="10" t="s">
        <v>72</v>
      </c>
      <c r="BM21" s="10" t="s">
        <v>72</v>
      </c>
      <c r="BN21" s="10" t="s">
        <v>72</v>
      </c>
    </row>
    <row r="22" spans="1:66" s="2" customFormat="1" x14ac:dyDescent="0.35">
      <c r="A22" s="6" t="s">
        <v>100</v>
      </c>
      <c r="B22" s="6" t="s">
        <v>145</v>
      </c>
      <c r="C22" s="6" t="s">
        <v>91</v>
      </c>
      <c r="D22" s="14">
        <f t="shared" si="0"/>
        <v>44.086047363281253</v>
      </c>
      <c r="E22" s="1">
        <v>11.021512031555176</v>
      </c>
      <c r="F22" s="6" t="s">
        <v>67</v>
      </c>
      <c r="G22" s="6" t="s">
        <v>68</v>
      </c>
      <c r="H22" s="6" t="s">
        <v>69</v>
      </c>
      <c r="I22" s="6" t="s">
        <v>69</v>
      </c>
      <c r="J22" s="6" t="s">
        <v>70</v>
      </c>
      <c r="K22" s="6" t="s">
        <v>71</v>
      </c>
      <c r="L22" s="1">
        <v>220.43023681640625</v>
      </c>
      <c r="M22" s="1" t="s">
        <v>72</v>
      </c>
      <c r="N22" s="1" t="s">
        <v>72</v>
      </c>
      <c r="O22" s="1">
        <v>12.709573745727539</v>
      </c>
      <c r="P22" s="1">
        <v>9.3358678817749023</v>
      </c>
      <c r="Q22" s="7">
        <v>17588</v>
      </c>
      <c r="R22" s="7">
        <v>164</v>
      </c>
      <c r="S22" s="7">
        <v>17424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5257.51220703125</v>
      </c>
      <c r="AG22" s="1" t="s">
        <v>72</v>
      </c>
      <c r="AH22" s="1" t="s">
        <v>72</v>
      </c>
      <c r="AI22" s="6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5889.4699617711512</v>
      </c>
      <c r="AU22" s="1">
        <v>4053.2278755124935</v>
      </c>
      <c r="AV22" s="1">
        <v>4070.349987301578</v>
      </c>
      <c r="AW22" s="6" t="s">
        <v>72</v>
      </c>
      <c r="AX22" s="6" t="s">
        <v>72</v>
      </c>
      <c r="AY22" s="1" t="s">
        <v>72</v>
      </c>
      <c r="AZ22" s="1" t="s">
        <v>72</v>
      </c>
      <c r="BA22" s="1">
        <v>11.882465362548828</v>
      </c>
      <c r="BB22" s="1">
        <v>10.161188125610352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9" t="s">
        <v>124</v>
      </c>
      <c r="B23" s="9" t="s">
        <v>145</v>
      </c>
      <c r="C23" s="9" t="s">
        <v>66</v>
      </c>
      <c r="D23" s="15">
        <f t="shared" si="0"/>
        <v>33.982180786132815</v>
      </c>
      <c r="E23" s="10">
        <v>8.4955453872680664</v>
      </c>
      <c r="F23" s="9" t="s">
        <v>67</v>
      </c>
      <c r="G23" s="9" t="s">
        <v>68</v>
      </c>
      <c r="H23" s="9" t="s">
        <v>69</v>
      </c>
      <c r="I23" s="9" t="s">
        <v>69</v>
      </c>
      <c r="J23" s="9" t="s">
        <v>70</v>
      </c>
      <c r="K23" s="9" t="s">
        <v>71</v>
      </c>
      <c r="L23" s="10">
        <v>169.91090393066406</v>
      </c>
      <c r="M23" s="10" t="s">
        <v>72</v>
      </c>
      <c r="N23" s="10" t="s">
        <v>72</v>
      </c>
      <c r="O23" s="10">
        <v>10.098910331726074</v>
      </c>
      <c r="P23" s="10">
        <v>6.8943629264831543</v>
      </c>
      <c r="Q23" s="11">
        <v>15010</v>
      </c>
      <c r="R23" s="11">
        <v>108</v>
      </c>
      <c r="S23" s="11">
        <v>14902</v>
      </c>
      <c r="T23" s="10">
        <v>0</v>
      </c>
      <c r="U23" s="10">
        <v>0</v>
      </c>
      <c r="V23" s="10">
        <v>0</v>
      </c>
      <c r="W23" s="10">
        <v>0</v>
      </c>
      <c r="X23" s="10" t="s">
        <v>72</v>
      </c>
      <c r="Y23" s="10" t="s">
        <v>72</v>
      </c>
      <c r="Z23" s="10" t="s">
        <v>72</v>
      </c>
      <c r="AA23" s="10" t="s">
        <v>72</v>
      </c>
      <c r="AB23" s="10" t="s">
        <v>72</v>
      </c>
      <c r="AC23" s="10" t="s">
        <v>72</v>
      </c>
      <c r="AD23" s="10" t="s">
        <v>72</v>
      </c>
      <c r="AE23" s="10" t="s">
        <v>72</v>
      </c>
      <c r="AF23" s="10">
        <v>4426.70458984375</v>
      </c>
      <c r="AG23" s="10" t="s">
        <v>72</v>
      </c>
      <c r="AH23" s="10" t="s">
        <v>72</v>
      </c>
      <c r="AI23" s="9" t="s">
        <v>72</v>
      </c>
      <c r="AJ23" s="10" t="s">
        <v>72</v>
      </c>
      <c r="AK23" s="10" t="s">
        <v>72</v>
      </c>
      <c r="AL23" s="10" t="s">
        <v>72</v>
      </c>
      <c r="AM23" s="10" t="s">
        <v>72</v>
      </c>
      <c r="AN23" s="10" t="s">
        <v>72</v>
      </c>
      <c r="AO23" s="10" t="s">
        <v>72</v>
      </c>
      <c r="AP23" s="10" t="s">
        <v>72</v>
      </c>
      <c r="AQ23" s="10" t="s">
        <v>72</v>
      </c>
      <c r="AR23" s="10" t="s">
        <v>72</v>
      </c>
      <c r="AS23" s="10" t="s">
        <v>72</v>
      </c>
      <c r="AT23" s="10">
        <v>5554.7772849754047</v>
      </c>
      <c r="AU23" s="10">
        <v>3274.9141599793129</v>
      </c>
      <c r="AV23" s="10">
        <v>3291.3182384269844</v>
      </c>
      <c r="AW23" s="9" t="s">
        <v>72</v>
      </c>
      <c r="AX23" s="9" t="s">
        <v>72</v>
      </c>
      <c r="AY23" s="10" t="s">
        <v>72</v>
      </c>
      <c r="AZ23" s="10" t="s">
        <v>72</v>
      </c>
      <c r="BA23" s="10">
        <v>9.3133153915405273</v>
      </c>
      <c r="BB23" s="10">
        <v>7.6783432960510254</v>
      </c>
      <c r="BC23" s="10" t="s">
        <v>72</v>
      </c>
      <c r="BD23" s="10" t="s">
        <v>72</v>
      </c>
      <c r="BE23" s="10" t="s">
        <v>72</v>
      </c>
      <c r="BF23" s="10" t="s">
        <v>72</v>
      </c>
      <c r="BG23" s="10" t="s">
        <v>72</v>
      </c>
      <c r="BH23" s="10" t="s">
        <v>72</v>
      </c>
      <c r="BI23" s="10" t="s">
        <v>72</v>
      </c>
      <c r="BJ23" s="10" t="s">
        <v>72</v>
      </c>
      <c r="BK23" s="10" t="s">
        <v>72</v>
      </c>
      <c r="BL23" s="10" t="s">
        <v>72</v>
      </c>
      <c r="BM23" s="10" t="s">
        <v>72</v>
      </c>
      <c r="BN23" s="10" t="s">
        <v>72</v>
      </c>
    </row>
    <row r="24" spans="1:66" s="2" customFormat="1" x14ac:dyDescent="0.35">
      <c r="A24" s="6" t="s">
        <v>93</v>
      </c>
      <c r="B24" s="6" t="s">
        <v>146</v>
      </c>
      <c r="C24" s="6" t="s">
        <v>91</v>
      </c>
      <c r="D24" s="14">
        <f t="shared" si="0"/>
        <v>3.7322883605957031</v>
      </c>
      <c r="E24" s="1">
        <v>0.93307209014892578</v>
      </c>
      <c r="F24" s="6" t="s">
        <v>67</v>
      </c>
      <c r="G24" s="6" t="s">
        <v>68</v>
      </c>
      <c r="H24" s="6" t="s">
        <v>69</v>
      </c>
      <c r="I24" s="6" t="s">
        <v>69</v>
      </c>
      <c r="J24" s="6" t="s">
        <v>70</v>
      </c>
      <c r="K24" s="6" t="s">
        <v>71</v>
      </c>
      <c r="L24" s="1">
        <v>18.661441802978516</v>
      </c>
      <c r="M24" s="1" t="s">
        <v>72</v>
      </c>
      <c r="N24" s="1" t="s">
        <v>72</v>
      </c>
      <c r="O24" s="1">
        <v>1.5150171518325806</v>
      </c>
      <c r="P24" s="1">
        <v>0.52362895011901855</v>
      </c>
      <c r="Q24" s="7">
        <v>17659</v>
      </c>
      <c r="R24" s="7">
        <v>14</v>
      </c>
      <c r="S24" s="7">
        <v>17645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5257.51220703125</v>
      </c>
      <c r="AG24" s="1" t="s">
        <v>72</v>
      </c>
      <c r="AH24" s="1" t="s">
        <v>72</v>
      </c>
      <c r="AI24" s="6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6087.1901157924103</v>
      </c>
      <c r="AU24" s="1">
        <v>4002.7540369887229</v>
      </c>
      <c r="AV24" s="1">
        <v>4004.4065713962914</v>
      </c>
      <c r="AW24" s="6" t="s">
        <v>72</v>
      </c>
      <c r="AX24" s="6" t="s">
        <v>72</v>
      </c>
      <c r="AY24" s="1" t="s">
        <v>72</v>
      </c>
      <c r="AZ24" s="1" t="s">
        <v>72</v>
      </c>
      <c r="BA24" s="1">
        <v>1.2054687738418579</v>
      </c>
      <c r="BB24" s="1">
        <v>0.70520097017288208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9" t="s">
        <v>118</v>
      </c>
      <c r="B25" s="9" t="s">
        <v>146</v>
      </c>
      <c r="C25" s="9" t="s">
        <v>66</v>
      </c>
      <c r="D25" s="15">
        <f t="shared" si="0"/>
        <v>4.007761383056641</v>
      </c>
      <c r="E25" s="10">
        <v>1.0019403696060181</v>
      </c>
      <c r="F25" s="9" t="s">
        <v>67</v>
      </c>
      <c r="G25" s="9" t="s">
        <v>68</v>
      </c>
      <c r="H25" s="9" t="s">
        <v>69</v>
      </c>
      <c r="I25" s="9" t="s">
        <v>69</v>
      </c>
      <c r="J25" s="9" t="s">
        <v>70</v>
      </c>
      <c r="K25" s="9" t="s">
        <v>71</v>
      </c>
      <c r="L25" s="10">
        <v>20.038806915283203</v>
      </c>
      <c r="M25" s="10" t="s">
        <v>72</v>
      </c>
      <c r="N25" s="10" t="s">
        <v>72</v>
      </c>
      <c r="O25" s="10">
        <v>1.6548166275024414</v>
      </c>
      <c r="P25" s="10">
        <v>0.54872637987136841</v>
      </c>
      <c r="Q25" s="11">
        <v>15271</v>
      </c>
      <c r="R25" s="11">
        <v>13</v>
      </c>
      <c r="S25" s="11">
        <v>15258</v>
      </c>
      <c r="T25" s="10">
        <v>0</v>
      </c>
      <c r="U25" s="10">
        <v>0</v>
      </c>
      <c r="V25" s="10">
        <v>0</v>
      </c>
      <c r="W25" s="10">
        <v>0</v>
      </c>
      <c r="X25" s="10" t="s">
        <v>72</v>
      </c>
      <c r="Y25" s="10" t="s">
        <v>72</v>
      </c>
      <c r="Z25" s="10" t="s">
        <v>72</v>
      </c>
      <c r="AA25" s="10" t="s">
        <v>72</v>
      </c>
      <c r="AB25" s="10" t="s">
        <v>72</v>
      </c>
      <c r="AC25" s="10" t="s">
        <v>72</v>
      </c>
      <c r="AD25" s="10" t="s">
        <v>72</v>
      </c>
      <c r="AE25" s="10" t="s">
        <v>72</v>
      </c>
      <c r="AF25" s="10">
        <v>4426.70458984375</v>
      </c>
      <c r="AG25" s="10" t="s">
        <v>72</v>
      </c>
      <c r="AH25" s="10" t="s">
        <v>72</v>
      </c>
      <c r="AI25" s="9" t="s">
        <v>72</v>
      </c>
      <c r="AJ25" s="10" t="s">
        <v>72</v>
      </c>
      <c r="AK25" s="10" t="s">
        <v>72</v>
      </c>
      <c r="AL25" s="10" t="s">
        <v>72</v>
      </c>
      <c r="AM25" s="10" t="s">
        <v>72</v>
      </c>
      <c r="AN25" s="10" t="s">
        <v>72</v>
      </c>
      <c r="AO25" s="10" t="s">
        <v>72</v>
      </c>
      <c r="AP25" s="10" t="s">
        <v>72</v>
      </c>
      <c r="AQ25" s="10" t="s">
        <v>72</v>
      </c>
      <c r="AR25" s="10" t="s">
        <v>72</v>
      </c>
      <c r="AS25" s="10" t="s">
        <v>72</v>
      </c>
      <c r="AT25" s="10">
        <v>5687.8303410456729</v>
      </c>
      <c r="AU25" s="10">
        <v>3194.8117171915196</v>
      </c>
      <c r="AV25" s="10">
        <v>3196.9339909201594</v>
      </c>
      <c r="AW25" s="9" t="s">
        <v>72</v>
      </c>
      <c r="AX25" s="9" t="s">
        <v>72</v>
      </c>
      <c r="AY25" s="10" t="s">
        <v>72</v>
      </c>
      <c r="AZ25" s="10" t="s">
        <v>72</v>
      </c>
      <c r="BA25" s="10">
        <v>1.3066222667694092</v>
      </c>
      <c r="BB25" s="10">
        <v>0.74883133172988892</v>
      </c>
      <c r="BC25" s="10" t="s">
        <v>72</v>
      </c>
      <c r="BD25" s="10" t="s">
        <v>72</v>
      </c>
      <c r="BE25" s="10" t="s">
        <v>72</v>
      </c>
      <c r="BF25" s="10" t="s">
        <v>72</v>
      </c>
      <c r="BG25" s="10" t="s">
        <v>72</v>
      </c>
      <c r="BH25" s="10" t="s">
        <v>72</v>
      </c>
      <c r="BI25" s="10" t="s">
        <v>72</v>
      </c>
      <c r="BJ25" s="10" t="s">
        <v>72</v>
      </c>
      <c r="BK25" s="10" t="s">
        <v>72</v>
      </c>
      <c r="BL25" s="10" t="s">
        <v>72</v>
      </c>
      <c r="BM25" s="10" t="s">
        <v>72</v>
      </c>
      <c r="BN25" s="10" t="s">
        <v>72</v>
      </c>
    </row>
    <row r="26" spans="1:66" s="2" customFormat="1" x14ac:dyDescent="0.35">
      <c r="A26" s="6" t="s">
        <v>101</v>
      </c>
      <c r="B26" s="6" t="s">
        <v>147</v>
      </c>
      <c r="C26" s="6" t="s">
        <v>91</v>
      </c>
      <c r="D26" s="14">
        <f t="shared" si="0"/>
        <v>41.569360351562501</v>
      </c>
      <c r="E26" s="1">
        <v>10.392339706420898</v>
      </c>
      <c r="F26" s="6" t="s">
        <v>67</v>
      </c>
      <c r="G26" s="6" t="s">
        <v>68</v>
      </c>
      <c r="H26" s="6" t="s">
        <v>69</v>
      </c>
      <c r="I26" s="6" t="s">
        <v>69</v>
      </c>
      <c r="J26" s="6" t="s">
        <v>70</v>
      </c>
      <c r="K26" s="6" t="s">
        <v>71</v>
      </c>
      <c r="L26" s="1">
        <v>207.8468017578125</v>
      </c>
      <c r="M26" s="1" t="s">
        <v>72</v>
      </c>
      <c r="N26" s="1" t="s">
        <v>72</v>
      </c>
      <c r="O26" s="1">
        <v>12.096919059753418</v>
      </c>
      <c r="P26" s="1">
        <v>8.6902256011962891</v>
      </c>
      <c r="Q26" s="7">
        <v>16260</v>
      </c>
      <c r="R26" s="7">
        <v>143</v>
      </c>
      <c r="S26" s="7">
        <v>16117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5257.51220703125</v>
      </c>
      <c r="AG26" s="1" t="s">
        <v>72</v>
      </c>
      <c r="AH26" s="1" t="s">
        <v>72</v>
      </c>
      <c r="AI26" s="6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5923.0724500109263</v>
      </c>
      <c r="AU26" s="1">
        <v>4049.5966357279485</v>
      </c>
      <c r="AV26" s="1">
        <v>4066.0730835411382</v>
      </c>
      <c r="AW26" s="6" t="s">
        <v>72</v>
      </c>
      <c r="AX26" s="6" t="s">
        <v>72</v>
      </c>
      <c r="AY26" s="1" t="s">
        <v>72</v>
      </c>
      <c r="AZ26" s="1" t="s">
        <v>72</v>
      </c>
      <c r="BA26" s="1">
        <v>11.261714935302734</v>
      </c>
      <c r="BB26" s="1">
        <v>9.5236063003540039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9" t="s">
        <v>120</v>
      </c>
      <c r="B27" s="9" t="s">
        <v>147</v>
      </c>
      <c r="C27" s="9" t="s">
        <v>66</v>
      </c>
      <c r="D27" s="15">
        <f t="shared" si="0"/>
        <v>30.231591796875001</v>
      </c>
      <c r="E27" s="10">
        <v>7.5578980445861816</v>
      </c>
      <c r="F27" s="9" t="s">
        <v>67</v>
      </c>
      <c r="G27" s="9" t="s">
        <v>68</v>
      </c>
      <c r="H27" s="9" t="s">
        <v>69</v>
      </c>
      <c r="I27" s="9" t="s">
        <v>69</v>
      </c>
      <c r="J27" s="9" t="s">
        <v>70</v>
      </c>
      <c r="K27" s="9" t="s">
        <v>71</v>
      </c>
      <c r="L27" s="10">
        <v>151.157958984375</v>
      </c>
      <c r="M27" s="10" t="s">
        <v>72</v>
      </c>
      <c r="N27" s="10" t="s">
        <v>72</v>
      </c>
      <c r="O27" s="10">
        <v>9.1536979675292969</v>
      </c>
      <c r="P27" s="10">
        <v>6.1604580879211426</v>
      </c>
      <c r="Q27" s="11">
        <v>15460</v>
      </c>
      <c r="R27" s="11">
        <v>99</v>
      </c>
      <c r="S27" s="11">
        <v>15361</v>
      </c>
      <c r="T27" s="10">
        <v>0</v>
      </c>
      <c r="U27" s="10">
        <v>0</v>
      </c>
      <c r="V27" s="10">
        <v>0</v>
      </c>
      <c r="W27" s="10">
        <v>0</v>
      </c>
      <c r="X27" s="10" t="s">
        <v>72</v>
      </c>
      <c r="Y27" s="10" t="s">
        <v>72</v>
      </c>
      <c r="Z27" s="10" t="s">
        <v>72</v>
      </c>
      <c r="AA27" s="10" t="s">
        <v>72</v>
      </c>
      <c r="AB27" s="10" t="s">
        <v>72</v>
      </c>
      <c r="AC27" s="10" t="s">
        <v>72</v>
      </c>
      <c r="AD27" s="10" t="s">
        <v>72</v>
      </c>
      <c r="AE27" s="10" t="s">
        <v>72</v>
      </c>
      <c r="AF27" s="10">
        <v>4426.70458984375</v>
      </c>
      <c r="AG27" s="10" t="s">
        <v>72</v>
      </c>
      <c r="AH27" s="10" t="s">
        <v>72</v>
      </c>
      <c r="AI27" s="9" t="s">
        <v>72</v>
      </c>
      <c r="AJ27" s="10" t="s">
        <v>72</v>
      </c>
      <c r="AK27" s="10" t="s">
        <v>72</v>
      </c>
      <c r="AL27" s="10" t="s">
        <v>72</v>
      </c>
      <c r="AM27" s="10" t="s">
        <v>72</v>
      </c>
      <c r="AN27" s="10" t="s">
        <v>72</v>
      </c>
      <c r="AO27" s="10" t="s">
        <v>72</v>
      </c>
      <c r="AP27" s="10" t="s">
        <v>72</v>
      </c>
      <c r="AQ27" s="10" t="s">
        <v>72</v>
      </c>
      <c r="AR27" s="10" t="s">
        <v>72</v>
      </c>
      <c r="AS27" s="10" t="s">
        <v>72</v>
      </c>
      <c r="AT27" s="10">
        <v>5528.0180466777147</v>
      </c>
      <c r="AU27" s="10">
        <v>3249.0624072294231</v>
      </c>
      <c r="AV27" s="10">
        <v>3263.6559782711674</v>
      </c>
      <c r="AW27" s="9" t="s">
        <v>72</v>
      </c>
      <c r="AX27" s="9" t="s">
        <v>72</v>
      </c>
      <c r="AY27" s="10" t="s">
        <v>72</v>
      </c>
      <c r="AZ27" s="10" t="s">
        <v>72</v>
      </c>
      <c r="BA27" s="10">
        <v>8.3421916961669922</v>
      </c>
      <c r="BB27" s="10">
        <v>6.8247184753417969</v>
      </c>
      <c r="BC27" s="10" t="s">
        <v>72</v>
      </c>
      <c r="BD27" s="10" t="s">
        <v>72</v>
      </c>
      <c r="BE27" s="10" t="s">
        <v>72</v>
      </c>
      <c r="BF27" s="10" t="s">
        <v>72</v>
      </c>
      <c r="BG27" s="10" t="s">
        <v>72</v>
      </c>
      <c r="BH27" s="10" t="s">
        <v>72</v>
      </c>
      <c r="BI27" s="10" t="s">
        <v>72</v>
      </c>
      <c r="BJ27" s="10" t="s">
        <v>72</v>
      </c>
      <c r="BK27" s="10" t="s">
        <v>72</v>
      </c>
      <c r="BL27" s="10" t="s">
        <v>72</v>
      </c>
      <c r="BM27" s="10" t="s">
        <v>72</v>
      </c>
      <c r="BN27" s="10" t="s">
        <v>72</v>
      </c>
    </row>
    <row r="28" spans="1:66" s="2" customFormat="1" x14ac:dyDescent="0.35">
      <c r="A28" s="6" t="s">
        <v>94</v>
      </c>
      <c r="B28" s="6" t="s">
        <v>148</v>
      </c>
      <c r="C28" s="6" t="s">
        <v>91</v>
      </c>
      <c r="D28" s="14">
        <f t="shared" si="0"/>
        <v>5.6465755462646481</v>
      </c>
      <c r="E28" s="1">
        <v>1.4116438627243042</v>
      </c>
      <c r="F28" s="6" t="s">
        <v>67</v>
      </c>
      <c r="G28" s="6" t="s">
        <v>68</v>
      </c>
      <c r="H28" s="6" t="s">
        <v>69</v>
      </c>
      <c r="I28" s="6" t="s">
        <v>69</v>
      </c>
      <c r="J28" s="6" t="s">
        <v>70</v>
      </c>
      <c r="K28" s="6" t="s">
        <v>71</v>
      </c>
      <c r="L28" s="1">
        <v>28.232877731323242</v>
      </c>
      <c r="M28" s="1" t="s">
        <v>72</v>
      </c>
      <c r="N28" s="1" t="s">
        <v>72</v>
      </c>
      <c r="O28" s="1">
        <v>2.108208179473877</v>
      </c>
      <c r="P28" s="1">
        <v>0.88873481750488281</v>
      </c>
      <c r="Q28" s="7">
        <v>17512</v>
      </c>
      <c r="R28" s="7">
        <v>21</v>
      </c>
      <c r="S28" s="7">
        <v>17491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5257.51220703125</v>
      </c>
      <c r="AG28" s="1" t="s">
        <v>72</v>
      </c>
      <c r="AH28" s="1" t="s">
        <v>72</v>
      </c>
      <c r="AI28" s="6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6166.9285714285716</v>
      </c>
      <c r="AU28" s="1">
        <v>4000.6649446919801</v>
      </c>
      <c r="AV28" s="1">
        <v>4003.2626797400317</v>
      </c>
      <c r="AW28" s="6" t="s">
        <v>72</v>
      </c>
      <c r="AX28" s="6" t="s">
        <v>72</v>
      </c>
      <c r="AY28" s="1" t="s">
        <v>72</v>
      </c>
      <c r="AZ28" s="1" t="s">
        <v>72</v>
      </c>
      <c r="BA28" s="1">
        <v>1.742213249206543</v>
      </c>
      <c r="BB28" s="1">
        <v>1.1258845329284668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9" t="s">
        <v>119</v>
      </c>
      <c r="B29" s="9" t="s">
        <v>148</v>
      </c>
      <c r="C29" s="9" t="s">
        <v>66</v>
      </c>
      <c r="D29" s="15">
        <f t="shared" si="0"/>
        <v>4.9960975646972656</v>
      </c>
      <c r="E29" s="10">
        <v>1.2490243911743164</v>
      </c>
      <c r="F29" s="9" t="s">
        <v>67</v>
      </c>
      <c r="G29" s="9" t="s">
        <v>68</v>
      </c>
      <c r="H29" s="9" t="s">
        <v>69</v>
      </c>
      <c r="I29" s="9" t="s">
        <v>69</v>
      </c>
      <c r="J29" s="9" t="s">
        <v>70</v>
      </c>
      <c r="K29" s="9" t="s">
        <v>71</v>
      </c>
      <c r="L29" s="10">
        <v>24.980487823486328</v>
      </c>
      <c r="M29" s="10" t="s">
        <v>72</v>
      </c>
      <c r="N29" s="10" t="s">
        <v>72</v>
      </c>
      <c r="O29" s="10">
        <v>1.9449385404586792</v>
      </c>
      <c r="P29" s="10">
        <v>0.7431565523147583</v>
      </c>
      <c r="Q29" s="11">
        <v>16021</v>
      </c>
      <c r="R29" s="11">
        <v>17</v>
      </c>
      <c r="S29" s="11">
        <v>16004</v>
      </c>
      <c r="T29" s="10">
        <v>0</v>
      </c>
      <c r="U29" s="10">
        <v>0</v>
      </c>
      <c r="V29" s="10">
        <v>0</v>
      </c>
      <c r="W29" s="10">
        <v>0</v>
      </c>
      <c r="X29" s="10" t="s">
        <v>72</v>
      </c>
      <c r="Y29" s="10" t="s">
        <v>72</v>
      </c>
      <c r="Z29" s="10" t="s">
        <v>72</v>
      </c>
      <c r="AA29" s="10" t="s">
        <v>72</v>
      </c>
      <c r="AB29" s="10" t="s">
        <v>72</v>
      </c>
      <c r="AC29" s="10" t="s">
        <v>72</v>
      </c>
      <c r="AD29" s="10" t="s">
        <v>72</v>
      </c>
      <c r="AE29" s="10" t="s">
        <v>72</v>
      </c>
      <c r="AF29" s="10">
        <v>4426.70458984375</v>
      </c>
      <c r="AG29" s="10" t="s">
        <v>72</v>
      </c>
      <c r="AH29" s="10" t="s">
        <v>72</v>
      </c>
      <c r="AI29" s="9" t="s">
        <v>72</v>
      </c>
      <c r="AJ29" s="10" t="s">
        <v>72</v>
      </c>
      <c r="AK29" s="10" t="s">
        <v>72</v>
      </c>
      <c r="AL29" s="10" t="s">
        <v>72</v>
      </c>
      <c r="AM29" s="10" t="s">
        <v>72</v>
      </c>
      <c r="AN29" s="10" t="s">
        <v>72</v>
      </c>
      <c r="AO29" s="10" t="s">
        <v>72</v>
      </c>
      <c r="AP29" s="10" t="s">
        <v>72</v>
      </c>
      <c r="AQ29" s="10" t="s">
        <v>72</v>
      </c>
      <c r="AR29" s="10" t="s">
        <v>72</v>
      </c>
      <c r="AS29" s="10" t="s">
        <v>72</v>
      </c>
      <c r="AT29" s="10">
        <v>5645.8953929227937</v>
      </c>
      <c r="AU29" s="10">
        <v>3149.4303904950275</v>
      </c>
      <c r="AV29" s="10">
        <v>3152.0794077249948</v>
      </c>
      <c r="AW29" s="9" t="s">
        <v>72</v>
      </c>
      <c r="AX29" s="9" t="s">
        <v>72</v>
      </c>
      <c r="AY29" s="10" t="s">
        <v>72</v>
      </c>
      <c r="AZ29" s="10" t="s">
        <v>72</v>
      </c>
      <c r="BA29" s="10">
        <v>1.5770027637481689</v>
      </c>
      <c r="BB29" s="10">
        <v>0.97008299827575684</v>
      </c>
      <c r="BC29" s="10" t="s">
        <v>72</v>
      </c>
      <c r="BD29" s="10" t="s">
        <v>72</v>
      </c>
      <c r="BE29" s="10" t="s">
        <v>72</v>
      </c>
      <c r="BF29" s="10" t="s">
        <v>72</v>
      </c>
      <c r="BG29" s="10" t="s">
        <v>72</v>
      </c>
      <c r="BH29" s="10" t="s">
        <v>72</v>
      </c>
      <c r="BI29" s="10" t="s">
        <v>72</v>
      </c>
      <c r="BJ29" s="10" t="s">
        <v>72</v>
      </c>
      <c r="BK29" s="10" t="s">
        <v>72</v>
      </c>
      <c r="BL29" s="10" t="s">
        <v>72</v>
      </c>
      <c r="BM29" s="10" t="s">
        <v>72</v>
      </c>
      <c r="BN29" s="10" t="s">
        <v>72</v>
      </c>
    </row>
    <row r="30" spans="1:66" s="2" customFormat="1" x14ac:dyDescent="0.35">
      <c r="A30" s="6" t="s">
        <v>95</v>
      </c>
      <c r="B30" s="6" t="s">
        <v>149</v>
      </c>
      <c r="C30" s="6" t="s">
        <v>91</v>
      </c>
      <c r="D30" s="14">
        <f t="shared" si="0"/>
        <v>4.8214561462402346</v>
      </c>
      <c r="E30" s="1">
        <v>1.2053639888763428</v>
      </c>
      <c r="F30" s="6" t="s">
        <v>67</v>
      </c>
      <c r="G30" s="6" t="s">
        <v>68</v>
      </c>
      <c r="H30" s="6" t="s">
        <v>69</v>
      </c>
      <c r="I30" s="6" t="s">
        <v>69</v>
      </c>
      <c r="J30" s="6" t="s">
        <v>70</v>
      </c>
      <c r="K30" s="6" t="s">
        <v>71</v>
      </c>
      <c r="L30" s="1">
        <v>24.107280731201172</v>
      </c>
      <c r="M30" s="1" t="s">
        <v>72</v>
      </c>
      <c r="N30" s="1" t="s">
        <v>72</v>
      </c>
      <c r="O30" s="1">
        <v>1.8769327402114868</v>
      </c>
      <c r="P30" s="1">
        <v>0.71718454360961914</v>
      </c>
      <c r="Q30" s="7">
        <v>16601</v>
      </c>
      <c r="R30" s="7">
        <v>17</v>
      </c>
      <c r="S30" s="7">
        <v>16584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5257.51220703125</v>
      </c>
      <c r="AG30" s="1" t="s">
        <v>72</v>
      </c>
      <c r="AH30" s="1" t="s">
        <v>72</v>
      </c>
      <c r="AI30" s="6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6202.6127068014703</v>
      </c>
      <c r="AU30" s="1">
        <v>4040.5469451771805</v>
      </c>
      <c r="AV30" s="1">
        <v>4042.7609755336416</v>
      </c>
      <c r="AW30" s="6" t="s">
        <v>72</v>
      </c>
      <c r="AX30" s="6" t="s">
        <v>72</v>
      </c>
      <c r="AY30" s="1" t="s">
        <v>72</v>
      </c>
      <c r="AZ30" s="1" t="s">
        <v>72</v>
      </c>
      <c r="BA30" s="1">
        <v>1.5218703746795654</v>
      </c>
      <c r="BB30" s="1">
        <v>0.93617707490921021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9" t="s">
        <v>114</v>
      </c>
      <c r="B31" s="9" t="s">
        <v>149</v>
      </c>
      <c r="C31" s="9" t="s">
        <v>66</v>
      </c>
      <c r="D31" s="15">
        <f t="shared" si="0"/>
        <v>2.4558837890624998</v>
      </c>
      <c r="E31" s="10">
        <v>0.61397093534469604</v>
      </c>
      <c r="F31" s="9" t="s">
        <v>67</v>
      </c>
      <c r="G31" s="9" t="s">
        <v>68</v>
      </c>
      <c r="H31" s="9" t="s">
        <v>69</v>
      </c>
      <c r="I31" s="9" t="s">
        <v>69</v>
      </c>
      <c r="J31" s="9" t="s">
        <v>70</v>
      </c>
      <c r="K31" s="9" t="s">
        <v>71</v>
      </c>
      <c r="L31" s="10">
        <v>12.2794189453125</v>
      </c>
      <c r="M31" s="10" t="s">
        <v>72</v>
      </c>
      <c r="N31" s="10" t="s">
        <v>72</v>
      </c>
      <c r="O31" s="10">
        <v>1.1124781370162964</v>
      </c>
      <c r="P31" s="10">
        <v>0.29275593161582947</v>
      </c>
      <c r="Q31" s="11">
        <v>17250</v>
      </c>
      <c r="R31" s="11">
        <v>9</v>
      </c>
      <c r="S31" s="11">
        <v>17241</v>
      </c>
      <c r="T31" s="10">
        <v>0</v>
      </c>
      <c r="U31" s="10">
        <v>0</v>
      </c>
      <c r="V31" s="10">
        <v>0</v>
      </c>
      <c r="W31" s="10">
        <v>0</v>
      </c>
      <c r="X31" s="10" t="s">
        <v>72</v>
      </c>
      <c r="Y31" s="10" t="s">
        <v>72</v>
      </c>
      <c r="Z31" s="10" t="s">
        <v>72</v>
      </c>
      <c r="AA31" s="10" t="s">
        <v>72</v>
      </c>
      <c r="AB31" s="10" t="s">
        <v>72</v>
      </c>
      <c r="AC31" s="10" t="s">
        <v>72</v>
      </c>
      <c r="AD31" s="10" t="s">
        <v>72</v>
      </c>
      <c r="AE31" s="10" t="s">
        <v>72</v>
      </c>
      <c r="AF31" s="10">
        <v>4426.70458984375</v>
      </c>
      <c r="AG31" s="10" t="s">
        <v>72</v>
      </c>
      <c r="AH31" s="10" t="s">
        <v>72</v>
      </c>
      <c r="AI31" s="9" t="s">
        <v>72</v>
      </c>
      <c r="AJ31" s="10" t="s">
        <v>72</v>
      </c>
      <c r="AK31" s="10" t="s">
        <v>72</v>
      </c>
      <c r="AL31" s="10" t="s">
        <v>72</v>
      </c>
      <c r="AM31" s="10" t="s">
        <v>72</v>
      </c>
      <c r="AN31" s="10" t="s">
        <v>72</v>
      </c>
      <c r="AO31" s="10" t="s">
        <v>72</v>
      </c>
      <c r="AP31" s="10" t="s">
        <v>72</v>
      </c>
      <c r="AQ31" s="10" t="s">
        <v>72</v>
      </c>
      <c r="AR31" s="10" t="s">
        <v>72</v>
      </c>
      <c r="AS31" s="10" t="s">
        <v>72</v>
      </c>
      <c r="AT31" s="10">
        <v>5614.5158962673613</v>
      </c>
      <c r="AU31" s="10">
        <v>3119.6061078968737</v>
      </c>
      <c r="AV31" s="10">
        <v>3120.907799960366</v>
      </c>
      <c r="AW31" s="9" t="s">
        <v>72</v>
      </c>
      <c r="AX31" s="9" t="s">
        <v>72</v>
      </c>
      <c r="AY31" s="10" t="s">
        <v>72</v>
      </c>
      <c r="AZ31" s="10" t="s">
        <v>72</v>
      </c>
      <c r="BA31" s="10">
        <v>0.84299588203430176</v>
      </c>
      <c r="BB31" s="10">
        <v>0.43076938390731812</v>
      </c>
      <c r="BC31" s="10" t="s">
        <v>72</v>
      </c>
      <c r="BD31" s="10" t="s">
        <v>72</v>
      </c>
      <c r="BE31" s="10" t="s">
        <v>72</v>
      </c>
      <c r="BF31" s="10" t="s">
        <v>72</v>
      </c>
      <c r="BG31" s="10" t="s">
        <v>72</v>
      </c>
      <c r="BH31" s="10" t="s">
        <v>72</v>
      </c>
      <c r="BI31" s="10" t="s">
        <v>72</v>
      </c>
      <c r="BJ31" s="10" t="s">
        <v>72</v>
      </c>
      <c r="BK31" s="10" t="s">
        <v>72</v>
      </c>
      <c r="BL31" s="10" t="s">
        <v>72</v>
      </c>
      <c r="BM31" s="10" t="s">
        <v>72</v>
      </c>
      <c r="BN31" s="10" t="s">
        <v>72</v>
      </c>
    </row>
    <row r="32" spans="1:66" s="2" customFormat="1" x14ac:dyDescent="0.35">
      <c r="A32" s="6" t="s">
        <v>102</v>
      </c>
      <c r="B32" s="6" t="s">
        <v>150</v>
      </c>
      <c r="C32" s="6" t="s">
        <v>91</v>
      </c>
      <c r="D32" s="14">
        <f t="shared" si="0"/>
        <v>32.116317749023438</v>
      </c>
      <c r="E32" s="1">
        <v>8.0290794372558594</v>
      </c>
      <c r="F32" s="6" t="s">
        <v>67</v>
      </c>
      <c r="G32" s="6" t="s">
        <v>68</v>
      </c>
      <c r="H32" s="6" t="s">
        <v>69</v>
      </c>
      <c r="I32" s="6" t="s">
        <v>69</v>
      </c>
      <c r="J32" s="6" t="s">
        <v>70</v>
      </c>
      <c r="K32" s="6" t="s">
        <v>71</v>
      </c>
      <c r="L32" s="1">
        <v>160.58158874511719</v>
      </c>
      <c r="M32" s="1" t="s">
        <v>72</v>
      </c>
      <c r="N32" s="1" t="s">
        <v>72</v>
      </c>
      <c r="O32" s="1">
        <v>9.51702880859375</v>
      </c>
      <c r="P32" s="1">
        <v>6.5430088043212891</v>
      </c>
      <c r="Q32" s="7">
        <v>16467</v>
      </c>
      <c r="R32" s="7">
        <v>112</v>
      </c>
      <c r="S32" s="7">
        <v>16355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5257.51220703125</v>
      </c>
      <c r="AG32" s="1" t="s">
        <v>72</v>
      </c>
      <c r="AH32" s="1" t="s">
        <v>72</v>
      </c>
      <c r="AI32" s="6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5923.9516383579803</v>
      </c>
      <c r="AU32" s="1">
        <v>4041.1813743766243</v>
      </c>
      <c r="AV32" s="1">
        <v>4053.9870019691371</v>
      </c>
      <c r="AW32" s="6" t="s">
        <v>72</v>
      </c>
      <c r="AX32" s="6" t="s">
        <v>72</v>
      </c>
      <c r="AY32" s="1" t="s">
        <v>72</v>
      </c>
      <c r="AZ32" s="1" t="s">
        <v>72</v>
      </c>
      <c r="BA32" s="1">
        <v>8.7880020141601563</v>
      </c>
      <c r="BB32" s="1">
        <v>7.2706451416015625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9" t="s">
        <v>137</v>
      </c>
      <c r="B33" s="9" t="s">
        <v>150</v>
      </c>
      <c r="C33" s="9" t="s">
        <v>66</v>
      </c>
      <c r="D33" s="15">
        <f t="shared" si="0"/>
        <v>31.847375488281251</v>
      </c>
      <c r="E33" s="10">
        <v>7.9618439674377441</v>
      </c>
      <c r="F33" s="9" t="s">
        <v>67</v>
      </c>
      <c r="G33" s="9" t="s">
        <v>68</v>
      </c>
      <c r="H33" s="9" t="s">
        <v>69</v>
      </c>
      <c r="I33" s="9" t="s">
        <v>69</v>
      </c>
      <c r="J33" s="9" t="s">
        <v>70</v>
      </c>
      <c r="K33" s="9" t="s">
        <v>71</v>
      </c>
      <c r="L33" s="10">
        <v>159.23687744140625</v>
      </c>
      <c r="M33" s="10" t="s">
        <v>72</v>
      </c>
      <c r="N33" s="10" t="s">
        <v>72</v>
      </c>
      <c r="O33" s="10">
        <v>9.4785366058349609</v>
      </c>
      <c r="P33" s="10">
        <v>6.4471039772033691</v>
      </c>
      <c r="Q33" s="11">
        <v>15716</v>
      </c>
      <c r="R33" s="11">
        <v>106</v>
      </c>
      <c r="S33" s="11">
        <v>15610</v>
      </c>
      <c r="T33" s="10">
        <v>0</v>
      </c>
      <c r="U33" s="10">
        <v>0</v>
      </c>
      <c r="V33" s="10">
        <v>0</v>
      </c>
      <c r="W33" s="10">
        <v>0</v>
      </c>
      <c r="X33" s="10" t="s">
        <v>72</v>
      </c>
      <c r="Y33" s="10" t="s">
        <v>72</v>
      </c>
      <c r="Z33" s="10" t="s">
        <v>72</v>
      </c>
      <c r="AA33" s="10" t="s">
        <v>72</v>
      </c>
      <c r="AB33" s="10" t="s">
        <v>72</v>
      </c>
      <c r="AC33" s="10" t="s">
        <v>72</v>
      </c>
      <c r="AD33" s="10" t="s">
        <v>72</v>
      </c>
      <c r="AE33" s="10" t="s">
        <v>72</v>
      </c>
      <c r="AF33" s="10">
        <v>4426.70458984375</v>
      </c>
      <c r="AG33" s="10" t="s">
        <v>72</v>
      </c>
      <c r="AH33" s="10" t="s">
        <v>72</v>
      </c>
      <c r="AI33" s="9" t="s">
        <v>72</v>
      </c>
      <c r="AJ33" s="10" t="s">
        <v>72</v>
      </c>
      <c r="AK33" s="10" t="s">
        <v>72</v>
      </c>
      <c r="AL33" s="10" t="s">
        <v>72</v>
      </c>
      <c r="AM33" s="10" t="s">
        <v>72</v>
      </c>
      <c r="AN33" s="10" t="s">
        <v>72</v>
      </c>
      <c r="AO33" s="10" t="s">
        <v>72</v>
      </c>
      <c r="AP33" s="10" t="s">
        <v>72</v>
      </c>
      <c r="AQ33" s="10" t="s">
        <v>72</v>
      </c>
      <c r="AR33" s="10" t="s">
        <v>72</v>
      </c>
      <c r="AS33" s="10" t="s">
        <v>72</v>
      </c>
      <c r="AT33" s="10">
        <v>5561.1953355321348</v>
      </c>
      <c r="AU33" s="10">
        <v>3255.9018249394417</v>
      </c>
      <c r="AV33" s="10">
        <v>3271.4503813229294</v>
      </c>
      <c r="AW33" s="9" t="s">
        <v>72</v>
      </c>
      <c r="AX33" s="9" t="s">
        <v>72</v>
      </c>
      <c r="AY33" s="10" t="s">
        <v>72</v>
      </c>
      <c r="AZ33" s="10" t="s">
        <v>72</v>
      </c>
      <c r="BA33" s="10">
        <v>8.7354221343994141</v>
      </c>
      <c r="BB33" s="10">
        <v>7.1887736320495605</v>
      </c>
      <c r="BC33" s="10" t="s">
        <v>72</v>
      </c>
      <c r="BD33" s="10" t="s">
        <v>72</v>
      </c>
      <c r="BE33" s="10" t="s">
        <v>72</v>
      </c>
      <c r="BF33" s="10" t="s">
        <v>72</v>
      </c>
      <c r="BG33" s="10" t="s">
        <v>72</v>
      </c>
      <c r="BH33" s="10" t="s">
        <v>72</v>
      </c>
      <c r="BI33" s="10" t="s">
        <v>72</v>
      </c>
      <c r="BJ33" s="10" t="s">
        <v>72</v>
      </c>
      <c r="BK33" s="10" t="s">
        <v>72</v>
      </c>
      <c r="BL33" s="10" t="s">
        <v>72</v>
      </c>
      <c r="BM33" s="10" t="s">
        <v>72</v>
      </c>
      <c r="BN33" s="10" t="s">
        <v>72</v>
      </c>
    </row>
    <row r="34" spans="1:66" s="12" customFormat="1" x14ac:dyDescent="0.35">
      <c r="A34" s="6" t="s">
        <v>103</v>
      </c>
      <c r="B34" s="6" t="s">
        <v>151</v>
      </c>
      <c r="C34" s="6" t="s">
        <v>91</v>
      </c>
      <c r="D34" s="14">
        <f t="shared" ref="D34:D65" si="1">L34/5</f>
        <v>28.307849121093749</v>
      </c>
      <c r="E34" s="1">
        <v>7.0769619941711426</v>
      </c>
      <c r="F34" s="6" t="s">
        <v>67</v>
      </c>
      <c r="G34" s="6" t="s">
        <v>68</v>
      </c>
      <c r="H34" s="6" t="s">
        <v>69</v>
      </c>
      <c r="I34" s="6" t="s">
        <v>69</v>
      </c>
      <c r="J34" s="6" t="s">
        <v>70</v>
      </c>
      <c r="K34" s="6" t="s">
        <v>71</v>
      </c>
      <c r="L34" s="1">
        <v>141.53924560546875</v>
      </c>
      <c r="M34" s="1" t="s">
        <v>72</v>
      </c>
      <c r="N34" s="1" t="s">
        <v>72</v>
      </c>
      <c r="O34" s="1">
        <v>8.4648666381835938</v>
      </c>
      <c r="P34" s="1">
        <v>5.6906919479370117</v>
      </c>
      <c r="Q34" s="7">
        <v>16674</v>
      </c>
      <c r="R34" s="7">
        <v>100</v>
      </c>
      <c r="S34" s="7">
        <v>16574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5257.51220703125</v>
      </c>
      <c r="AG34" s="1" t="s">
        <v>72</v>
      </c>
      <c r="AH34" s="1" t="s">
        <v>72</v>
      </c>
      <c r="AI34" s="6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5920.7325878906249</v>
      </c>
      <c r="AU34" s="1">
        <v>4076.8501055811721</v>
      </c>
      <c r="AV34" s="1">
        <v>4087.9085347661871</v>
      </c>
      <c r="AW34" s="6" t="s">
        <v>72</v>
      </c>
      <c r="AX34" s="6" t="s">
        <v>72</v>
      </c>
      <c r="AY34" s="1" t="s">
        <v>72</v>
      </c>
      <c r="AZ34" s="1" t="s">
        <v>72</v>
      </c>
      <c r="BA34" s="1">
        <v>7.7848720550537109</v>
      </c>
      <c r="BB34" s="1">
        <v>6.3694772720336914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2" customFormat="1" x14ac:dyDescent="0.35">
      <c r="A35" s="9" t="s">
        <v>139</v>
      </c>
      <c r="B35" s="9" t="s">
        <v>151</v>
      </c>
      <c r="C35" s="9" t="s">
        <v>66</v>
      </c>
      <c r="D35" s="15">
        <f t="shared" si="1"/>
        <v>20.413677978515626</v>
      </c>
      <c r="E35" s="10">
        <v>5.103419303894043</v>
      </c>
      <c r="F35" s="9" t="s">
        <v>67</v>
      </c>
      <c r="G35" s="9" t="s">
        <v>68</v>
      </c>
      <c r="H35" s="9" t="s">
        <v>69</v>
      </c>
      <c r="I35" s="9" t="s">
        <v>69</v>
      </c>
      <c r="J35" s="9" t="s">
        <v>70</v>
      </c>
      <c r="K35" s="9" t="s">
        <v>71</v>
      </c>
      <c r="L35" s="10">
        <v>102.06838989257813</v>
      </c>
      <c r="M35" s="10" t="s">
        <v>72</v>
      </c>
      <c r="N35" s="10" t="s">
        <v>72</v>
      </c>
      <c r="O35" s="10">
        <v>6.343195915222168</v>
      </c>
      <c r="P35" s="10">
        <v>4.0374608039855957</v>
      </c>
      <c r="Q35" s="11">
        <v>17558</v>
      </c>
      <c r="R35" s="11">
        <v>76</v>
      </c>
      <c r="S35" s="11">
        <v>17482</v>
      </c>
      <c r="T35" s="10">
        <v>0</v>
      </c>
      <c r="U35" s="10">
        <v>0</v>
      </c>
      <c r="V35" s="10">
        <v>0</v>
      </c>
      <c r="W35" s="10">
        <v>0</v>
      </c>
      <c r="X35" s="10" t="s">
        <v>72</v>
      </c>
      <c r="Y35" s="10" t="s">
        <v>72</v>
      </c>
      <c r="Z35" s="10" t="s">
        <v>72</v>
      </c>
      <c r="AA35" s="10" t="s">
        <v>72</v>
      </c>
      <c r="AB35" s="10" t="s">
        <v>72</v>
      </c>
      <c r="AC35" s="10" t="s">
        <v>72</v>
      </c>
      <c r="AD35" s="10" t="s">
        <v>72</v>
      </c>
      <c r="AE35" s="10" t="s">
        <v>72</v>
      </c>
      <c r="AF35" s="10">
        <v>4426.70458984375</v>
      </c>
      <c r="AG35" s="10" t="s">
        <v>72</v>
      </c>
      <c r="AH35" s="10" t="s">
        <v>72</v>
      </c>
      <c r="AI35" s="9" t="s">
        <v>72</v>
      </c>
      <c r="AJ35" s="10" t="s">
        <v>72</v>
      </c>
      <c r="AK35" s="10" t="s">
        <v>72</v>
      </c>
      <c r="AL35" s="10" t="s">
        <v>72</v>
      </c>
      <c r="AM35" s="10" t="s">
        <v>72</v>
      </c>
      <c r="AN35" s="10" t="s">
        <v>72</v>
      </c>
      <c r="AO35" s="10" t="s">
        <v>72</v>
      </c>
      <c r="AP35" s="10" t="s">
        <v>72</v>
      </c>
      <c r="AQ35" s="10" t="s">
        <v>72</v>
      </c>
      <c r="AR35" s="10" t="s">
        <v>72</v>
      </c>
      <c r="AS35" s="10" t="s">
        <v>72</v>
      </c>
      <c r="AT35" s="10">
        <v>5543.2903089021383</v>
      </c>
      <c r="AU35" s="10">
        <v>3250.2780361614132</v>
      </c>
      <c r="AV35" s="10">
        <v>3260.2033655114719</v>
      </c>
      <c r="AW35" s="9" t="s">
        <v>72</v>
      </c>
      <c r="AX35" s="9" t="s">
        <v>72</v>
      </c>
      <c r="AY35" s="10" t="s">
        <v>72</v>
      </c>
      <c r="AZ35" s="10" t="s">
        <v>72</v>
      </c>
      <c r="BA35" s="10">
        <v>5.7101154327392578</v>
      </c>
      <c r="BB35" s="10">
        <v>4.5414962768554688</v>
      </c>
      <c r="BC35" s="10" t="s">
        <v>72</v>
      </c>
      <c r="BD35" s="10" t="s">
        <v>72</v>
      </c>
      <c r="BE35" s="10" t="s">
        <v>72</v>
      </c>
      <c r="BF35" s="10" t="s">
        <v>72</v>
      </c>
      <c r="BG35" s="10" t="s">
        <v>72</v>
      </c>
      <c r="BH35" s="10" t="s">
        <v>72</v>
      </c>
      <c r="BI35" s="10" t="s">
        <v>72</v>
      </c>
      <c r="BJ35" s="10" t="s">
        <v>72</v>
      </c>
      <c r="BK35" s="10" t="s">
        <v>72</v>
      </c>
      <c r="BL35" s="10" t="s">
        <v>72</v>
      </c>
      <c r="BM35" s="10" t="s">
        <v>72</v>
      </c>
      <c r="BN35" s="10" t="s">
        <v>72</v>
      </c>
    </row>
    <row r="36" spans="1:66" s="12" customFormat="1" x14ac:dyDescent="0.35">
      <c r="A36" s="6" t="s">
        <v>96</v>
      </c>
      <c r="B36" s="6" t="s">
        <v>152</v>
      </c>
      <c r="C36" s="6" t="s">
        <v>91</v>
      </c>
      <c r="D36" s="14">
        <f t="shared" si="1"/>
        <v>2.8902952194213869</v>
      </c>
      <c r="E36" s="1">
        <v>0.72257381677627563</v>
      </c>
      <c r="F36" s="6" t="s">
        <v>67</v>
      </c>
      <c r="G36" s="6" t="s">
        <v>68</v>
      </c>
      <c r="H36" s="6" t="s">
        <v>69</v>
      </c>
      <c r="I36" s="6" t="s">
        <v>69</v>
      </c>
      <c r="J36" s="6" t="s">
        <v>70</v>
      </c>
      <c r="K36" s="6" t="s">
        <v>71</v>
      </c>
      <c r="L36" s="1">
        <v>14.451476097106934</v>
      </c>
      <c r="M36" s="1" t="s">
        <v>72</v>
      </c>
      <c r="N36" s="1" t="s">
        <v>72</v>
      </c>
      <c r="O36" s="1">
        <v>1.3093091249465942</v>
      </c>
      <c r="P36" s="1">
        <v>0.3445320725440979</v>
      </c>
      <c r="Q36" s="7">
        <v>14658</v>
      </c>
      <c r="R36" s="7">
        <v>9</v>
      </c>
      <c r="S36" s="7">
        <v>14649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5257.51220703125</v>
      </c>
      <c r="AG36" s="1" t="s">
        <v>72</v>
      </c>
      <c r="AH36" s="1" t="s">
        <v>72</v>
      </c>
      <c r="AI36" s="6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6322.4909939236113</v>
      </c>
      <c r="AU36" s="1">
        <v>4086.0246101716361</v>
      </c>
      <c r="AV36" s="1">
        <v>4087.3977987003514</v>
      </c>
      <c r="AW36" s="6" t="s">
        <v>72</v>
      </c>
      <c r="AX36" s="6" t="s">
        <v>72</v>
      </c>
      <c r="AY36" s="1" t="s">
        <v>72</v>
      </c>
      <c r="AZ36" s="1" t="s">
        <v>72</v>
      </c>
      <c r="BA36" s="1">
        <v>0.9921271800994873</v>
      </c>
      <c r="BB36" s="1">
        <v>0.50695949792861938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2" customFormat="1" x14ac:dyDescent="0.35">
      <c r="A37" s="9" t="s">
        <v>115</v>
      </c>
      <c r="B37" s="9" t="s">
        <v>152</v>
      </c>
      <c r="C37" s="9" t="s">
        <v>66</v>
      </c>
      <c r="D37" s="15">
        <f t="shared" si="1"/>
        <v>1.8141412734985352</v>
      </c>
      <c r="E37" s="10">
        <v>0.45353531837463379</v>
      </c>
      <c r="F37" s="9" t="s">
        <v>67</v>
      </c>
      <c r="G37" s="9" t="s">
        <v>68</v>
      </c>
      <c r="H37" s="9" t="s">
        <v>69</v>
      </c>
      <c r="I37" s="9" t="s">
        <v>69</v>
      </c>
      <c r="J37" s="9" t="s">
        <v>70</v>
      </c>
      <c r="K37" s="9" t="s">
        <v>71</v>
      </c>
      <c r="L37" s="10">
        <v>9.0707063674926758</v>
      </c>
      <c r="M37" s="10" t="s">
        <v>72</v>
      </c>
      <c r="N37" s="10" t="s">
        <v>72</v>
      </c>
      <c r="O37" s="10">
        <v>0.92721277475357056</v>
      </c>
      <c r="P37" s="10">
        <v>0.17761382460594177</v>
      </c>
      <c r="Q37" s="11">
        <v>15567</v>
      </c>
      <c r="R37" s="11">
        <v>6</v>
      </c>
      <c r="S37" s="11">
        <v>15561</v>
      </c>
      <c r="T37" s="10">
        <v>0</v>
      </c>
      <c r="U37" s="10">
        <v>0</v>
      </c>
      <c r="V37" s="10">
        <v>0</v>
      </c>
      <c r="W37" s="10">
        <v>0</v>
      </c>
      <c r="X37" s="10" t="s">
        <v>72</v>
      </c>
      <c r="Y37" s="10" t="s">
        <v>72</v>
      </c>
      <c r="Z37" s="10" t="s">
        <v>72</v>
      </c>
      <c r="AA37" s="10" t="s">
        <v>72</v>
      </c>
      <c r="AB37" s="10" t="s">
        <v>72</v>
      </c>
      <c r="AC37" s="10" t="s">
        <v>72</v>
      </c>
      <c r="AD37" s="10" t="s">
        <v>72</v>
      </c>
      <c r="AE37" s="10" t="s">
        <v>72</v>
      </c>
      <c r="AF37" s="10">
        <v>4426.70458984375</v>
      </c>
      <c r="AG37" s="10" t="s">
        <v>72</v>
      </c>
      <c r="AH37" s="10" t="s">
        <v>72</v>
      </c>
      <c r="AI37" s="9" t="s">
        <v>72</v>
      </c>
      <c r="AJ37" s="10" t="s">
        <v>72</v>
      </c>
      <c r="AK37" s="10" t="s">
        <v>72</v>
      </c>
      <c r="AL37" s="10" t="s">
        <v>72</v>
      </c>
      <c r="AM37" s="10" t="s">
        <v>72</v>
      </c>
      <c r="AN37" s="10" t="s">
        <v>72</v>
      </c>
      <c r="AO37" s="10" t="s">
        <v>72</v>
      </c>
      <c r="AP37" s="10" t="s">
        <v>72</v>
      </c>
      <c r="AQ37" s="10" t="s">
        <v>72</v>
      </c>
      <c r="AR37" s="10" t="s">
        <v>72</v>
      </c>
      <c r="AS37" s="10" t="s">
        <v>72</v>
      </c>
      <c r="AT37" s="10">
        <v>5532.115152994792</v>
      </c>
      <c r="AU37" s="10">
        <v>3159.8736614077511</v>
      </c>
      <c r="AV37" s="10">
        <v>3160.7879961510821</v>
      </c>
      <c r="AW37" s="9" t="s">
        <v>72</v>
      </c>
      <c r="AX37" s="9" t="s">
        <v>72</v>
      </c>
      <c r="AY37" s="10" t="s">
        <v>72</v>
      </c>
      <c r="AZ37" s="10" t="s">
        <v>72</v>
      </c>
      <c r="BA37" s="10">
        <v>0.66675734519958496</v>
      </c>
      <c r="BB37" s="10">
        <v>0.29152756929397583</v>
      </c>
      <c r="BC37" s="10" t="s">
        <v>72</v>
      </c>
      <c r="BD37" s="10" t="s">
        <v>72</v>
      </c>
      <c r="BE37" s="10" t="s">
        <v>72</v>
      </c>
      <c r="BF37" s="10" t="s">
        <v>72</v>
      </c>
      <c r="BG37" s="10" t="s">
        <v>72</v>
      </c>
      <c r="BH37" s="10" t="s">
        <v>72</v>
      </c>
      <c r="BI37" s="10" t="s">
        <v>72</v>
      </c>
      <c r="BJ37" s="10" t="s">
        <v>72</v>
      </c>
      <c r="BK37" s="10" t="s">
        <v>72</v>
      </c>
      <c r="BL37" s="10" t="s">
        <v>72</v>
      </c>
      <c r="BM37" s="10" t="s">
        <v>72</v>
      </c>
      <c r="BN37" s="10" t="s">
        <v>72</v>
      </c>
    </row>
    <row r="38" spans="1:66" s="12" customFormat="1" x14ac:dyDescent="0.35">
      <c r="A38" s="6" t="s">
        <v>97</v>
      </c>
      <c r="B38" s="6" t="s">
        <v>153</v>
      </c>
      <c r="C38" s="6" t="s">
        <v>91</v>
      </c>
      <c r="D38" s="14">
        <f t="shared" si="1"/>
        <v>2.2383649826049803</v>
      </c>
      <c r="E38" s="1">
        <v>0.55959123373031616</v>
      </c>
      <c r="F38" s="6" t="s">
        <v>67</v>
      </c>
      <c r="G38" s="6" t="s">
        <v>68</v>
      </c>
      <c r="H38" s="6" t="s">
        <v>69</v>
      </c>
      <c r="I38" s="6" t="s">
        <v>69</v>
      </c>
      <c r="J38" s="6" t="s">
        <v>70</v>
      </c>
      <c r="K38" s="6" t="s">
        <v>71</v>
      </c>
      <c r="L38" s="1">
        <v>11.191824913024902</v>
      </c>
      <c r="M38" s="1" t="s">
        <v>72</v>
      </c>
      <c r="N38" s="1" t="s">
        <v>72</v>
      </c>
      <c r="O38" s="1">
        <v>1.0479820966720581</v>
      </c>
      <c r="P38" s="1">
        <v>0.25332194566726685</v>
      </c>
      <c r="Q38" s="7">
        <v>16823</v>
      </c>
      <c r="R38" s="7">
        <v>8</v>
      </c>
      <c r="S38" s="7">
        <v>16815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5257.51220703125</v>
      </c>
      <c r="AG38" s="1" t="s">
        <v>72</v>
      </c>
      <c r="AH38" s="1" t="s">
        <v>72</v>
      </c>
      <c r="AI38" s="6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6198.59814453125</v>
      </c>
      <c r="AU38" s="1">
        <v>4037.7309066786074</v>
      </c>
      <c r="AV38" s="1">
        <v>4038.7584842749229</v>
      </c>
      <c r="AW38" s="6" t="s">
        <v>72</v>
      </c>
      <c r="AX38" s="6" t="s">
        <v>72</v>
      </c>
      <c r="AY38" s="1" t="s">
        <v>72</v>
      </c>
      <c r="AZ38" s="1" t="s">
        <v>72</v>
      </c>
      <c r="BA38" s="1">
        <v>0.78273254632949829</v>
      </c>
      <c r="BB38" s="1">
        <v>0.3835710883140564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2" customFormat="1" x14ac:dyDescent="0.35">
      <c r="A39" s="9" t="s">
        <v>138</v>
      </c>
      <c r="B39" s="9" t="s">
        <v>153</v>
      </c>
      <c r="C39" s="9" t="s">
        <v>66</v>
      </c>
      <c r="D39" s="15">
        <f t="shared" si="1"/>
        <v>1.7777053833007812</v>
      </c>
      <c r="E39" s="10">
        <v>0.44442632794380188</v>
      </c>
      <c r="F39" s="9" t="s">
        <v>67</v>
      </c>
      <c r="G39" s="9" t="s">
        <v>68</v>
      </c>
      <c r="H39" s="9" t="s">
        <v>69</v>
      </c>
      <c r="I39" s="9" t="s">
        <v>69</v>
      </c>
      <c r="J39" s="9" t="s">
        <v>70</v>
      </c>
      <c r="K39" s="9" t="s">
        <v>71</v>
      </c>
      <c r="L39" s="10">
        <v>8.8885269165039063</v>
      </c>
      <c r="M39" s="10" t="s">
        <v>72</v>
      </c>
      <c r="N39" s="10" t="s">
        <v>72</v>
      </c>
      <c r="O39" s="10">
        <v>0.90858668088912964</v>
      </c>
      <c r="P39" s="10">
        <v>0.17404697835445404</v>
      </c>
      <c r="Q39" s="11">
        <v>15886</v>
      </c>
      <c r="R39" s="11">
        <v>6</v>
      </c>
      <c r="S39" s="11">
        <v>15880</v>
      </c>
      <c r="T39" s="10">
        <v>0</v>
      </c>
      <c r="U39" s="10">
        <v>0</v>
      </c>
      <c r="V39" s="10">
        <v>0</v>
      </c>
      <c r="W39" s="10">
        <v>0</v>
      </c>
      <c r="X39" s="10" t="s">
        <v>72</v>
      </c>
      <c r="Y39" s="10" t="s">
        <v>72</v>
      </c>
      <c r="Z39" s="10" t="s">
        <v>72</v>
      </c>
      <c r="AA39" s="10" t="s">
        <v>72</v>
      </c>
      <c r="AB39" s="10" t="s">
        <v>72</v>
      </c>
      <c r="AC39" s="10" t="s">
        <v>72</v>
      </c>
      <c r="AD39" s="10" t="s">
        <v>72</v>
      </c>
      <c r="AE39" s="10" t="s">
        <v>72</v>
      </c>
      <c r="AF39" s="10">
        <v>4426.70458984375</v>
      </c>
      <c r="AG39" s="10" t="s">
        <v>72</v>
      </c>
      <c r="AH39" s="10" t="s">
        <v>72</v>
      </c>
      <c r="AI39" s="9" t="s">
        <v>72</v>
      </c>
      <c r="AJ39" s="10" t="s">
        <v>72</v>
      </c>
      <c r="AK39" s="10" t="s">
        <v>72</v>
      </c>
      <c r="AL39" s="10" t="s">
        <v>72</v>
      </c>
      <c r="AM39" s="10" t="s">
        <v>72</v>
      </c>
      <c r="AN39" s="10" t="s">
        <v>72</v>
      </c>
      <c r="AO39" s="10" t="s">
        <v>72</v>
      </c>
      <c r="AP39" s="10" t="s">
        <v>72</v>
      </c>
      <c r="AQ39" s="10" t="s">
        <v>72</v>
      </c>
      <c r="AR39" s="10" t="s">
        <v>72</v>
      </c>
      <c r="AS39" s="10" t="s">
        <v>72</v>
      </c>
      <c r="AT39" s="10">
        <v>5580.371907552083</v>
      </c>
      <c r="AU39" s="10">
        <v>3151.2713784936095</v>
      </c>
      <c r="AV39" s="10">
        <v>3152.1888280198827</v>
      </c>
      <c r="AW39" s="9" t="s">
        <v>72</v>
      </c>
      <c r="AX39" s="9" t="s">
        <v>72</v>
      </c>
      <c r="AY39" s="10" t="s">
        <v>72</v>
      </c>
      <c r="AZ39" s="10" t="s">
        <v>72</v>
      </c>
      <c r="BA39" s="10">
        <v>0.65336471796035767</v>
      </c>
      <c r="BB39" s="10">
        <v>0.28567281365394592</v>
      </c>
      <c r="BC39" s="10" t="s">
        <v>72</v>
      </c>
      <c r="BD39" s="10" t="s">
        <v>72</v>
      </c>
      <c r="BE39" s="10" t="s">
        <v>72</v>
      </c>
      <c r="BF39" s="10" t="s">
        <v>72</v>
      </c>
      <c r="BG39" s="10" t="s">
        <v>72</v>
      </c>
      <c r="BH39" s="10" t="s">
        <v>72</v>
      </c>
      <c r="BI39" s="10" t="s">
        <v>72</v>
      </c>
      <c r="BJ39" s="10" t="s">
        <v>72</v>
      </c>
      <c r="BK39" s="10" t="s">
        <v>72</v>
      </c>
      <c r="BL39" s="10" t="s">
        <v>72</v>
      </c>
      <c r="BM39" s="10" t="s">
        <v>72</v>
      </c>
      <c r="BN39" s="10" t="s">
        <v>72</v>
      </c>
    </row>
    <row r="40" spans="1:66" s="12" customFormat="1" x14ac:dyDescent="0.35">
      <c r="A40" s="6" t="s">
        <v>104</v>
      </c>
      <c r="B40" s="6" t="s">
        <v>154</v>
      </c>
      <c r="C40" s="6" t="s">
        <v>91</v>
      </c>
      <c r="D40" s="14">
        <f t="shared" si="1"/>
        <v>17.724624633789063</v>
      </c>
      <c r="E40" s="1">
        <v>4.4311561584472656</v>
      </c>
      <c r="F40" s="6" t="s">
        <v>67</v>
      </c>
      <c r="G40" s="6" t="s">
        <v>68</v>
      </c>
      <c r="H40" s="6" t="s">
        <v>69</v>
      </c>
      <c r="I40" s="6" t="s">
        <v>69</v>
      </c>
      <c r="J40" s="6" t="s">
        <v>70</v>
      </c>
      <c r="K40" s="6" t="s">
        <v>71</v>
      </c>
      <c r="L40" s="1">
        <v>88.623123168945313</v>
      </c>
      <c r="M40" s="1" t="s">
        <v>72</v>
      </c>
      <c r="N40" s="1" t="s">
        <v>72</v>
      </c>
      <c r="O40" s="1">
        <v>5.6117568016052246</v>
      </c>
      <c r="P40" s="1">
        <v>3.4296402931213379</v>
      </c>
      <c r="Q40" s="7">
        <v>17024</v>
      </c>
      <c r="R40" s="7">
        <v>64</v>
      </c>
      <c r="S40" s="7">
        <v>16960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5257.51220703125</v>
      </c>
      <c r="AG40" s="1" t="s">
        <v>72</v>
      </c>
      <c r="AH40" s="1" t="s">
        <v>72</v>
      </c>
      <c r="AI40" s="6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5988.782341003418</v>
      </c>
      <c r="AU40" s="1">
        <v>4161.9591391941285</v>
      </c>
      <c r="AV40" s="1">
        <v>4168.8268955918975</v>
      </c>
      <c r="AW40" s="6" t="s">
        <v>72</v>
      </c>
      <c r="AX40" s="6" t="s">
        <v>72</v>
      </c>
      <c r="AY40" s="1" t="s">
        <v>72</v>
      </c>
      <c r="AZ40" s="1" t="s">
        <v>72</v>
      </c>
      <c r="BA40" s="1">
        <v>5.0070466995239258</v>
      </c>
      <c r="BB40" s="1">
        <v>3.9013781547546387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2" customFormat="1" x14ac:dyDescent="0.35">
      <c r="A41" s="9" t="s">
        <v>136</v>
      </c>
      <c r="B41" s="9" t="s">
        <v>154</v>
      </c>
      <c r="C41" s="9" t="s">
        <v>66</v>
      </c>
      <c r="D41" s="15">
        <f t="shared" si="1"/>
        <v>15.120001220703125</v>
      </c>
      <c r="E41" s="10">
        <v>3.7800002098083496</v>
      </c>
      <c r="F41" s="9" t="s">
        <v>67</v>
      </c>
      <c r="G41" s="9" t="s">
        <v>68</v>
      </c>
      <c r="H41" s="9" t="s">
        <v>69</v>
      </c>
      <c r="I41" s="9" t="s">
        <v>69</v>
      </c>
      <c r="J41" s="9" t="s">
        <v>70</v>
      </c>
      <c r="K41" s="9" t="s">
        <v>71</v>
      </c>
      <c r="L41" s="10">
        <v>75.600006103515625</v>
      </c>
      <c r="M41" s="10" t="s">
        <v>72</v>
      </c>
      <c r="N41" s="10" t="s">
        <v>72</v>
      </c>
      <c r="O41" s="10">
        <v>4.8952794075012207</v>
      </c>
      <c r="P41" s="10">
        <v>2.849064826965332</v>
      </c>
      <c r="Q41" s="11">
        <v>16522</v>
      </c>
      <c r="R41" s="11">
        <v>53</v>
      </c>
      <c r="S41" s="11">
        <v>16469</v>
      </c>
      <c r="T41" s="10">
        <v>0</v>
      </c>
      <c r="U41" s="10">
        <v>0</v>
      </c>
      <c r="V41" s="10">
        <v>0</v>
      </c>
      <c r="W41" s="10">
        <v>0</v>
      </c>
      <c r="X41" s="10" t="s">
        <v>72</v>
      </c>
      <c r="Y41" s="10" t="s">
        <v>72</v>
      </c>
      <c r="Z41" s="10" t="s">
        <v>72</v>
      </c>
      <c r="AA41" s="10" t="s">
        <v>72</v>
      </c>
      <c r="AB41" s="10" t="s">
        <v>72</v>
      </c>
      <c r="AC41" s="10" t="s">
        <v>72</v>
      </c>
      <c r="AD41" s="10" t="s">
        <v>72</v>
      </c>
      <c r="AE41" s="10" t="s">
        <v>72</v>
      </c>
      <c r="AF41" s="10">
        <v>4426.70458984375</v>
      </c>
      <c r="AG41" s="10" t="s">
        <v>72</v>
      </c>
      <c r="AH41" s="10" t="s">
        <v>72</v>
      </c>
      <c r="AI41" s="9" t="s">
        <v>72</v>
      </c>
      <c r="AJ41" s="10" t="s">
        <v>72</v>
      </c>
      <c r="AK41" s="10" t="s">
        <v>72</v>
      </c>
      <c r="AL41" s="10" t="s">
        <v>72</v>
      </c>
      <c r="AM41" s="10" t="s">
        <v>72</v>
      </c>
      <c r="AN41" s="10" t="s">
        <v>72</v>
      </c>
      <c r="AO41" s="10" t="s">
        <v>72</v>
      </c>
      <c r="AP41" s="10" t="s">
        <v>72</v>
      </c>
      <c r="AQ41" s="10" t="s">
        <v>72</v>
      </c>
      <c r="AR41" s="10" t="s">
        <v>72</v>
      </c>
      <c r="AS41" s="10" t="s">
        <v>72</v>
      </c>
      <c r="AT41" s="10">
        <v>5552.8874097140333</v>
      </c>
      <c r="AU41" s="10">
        <v>3295.1333531256878</v>
      </c>
      <c r="AV41" s="10">
        <v>3302.375876125278</v>
      </c>
      <c r="AW41" s="9" t="s">
        <v>72</v>
      </c>
      <c r="AX41" s="9" t="s">
        <v>72</v>
      </c>
      <c r="AY41" s="10" t="s">
        <v>72</v>
      </c>
      <c r="AZ41" s="10" t="s">
        <v>72</v>
      </c>
      <c r="BA41" s="10">
        <v>4.3220343589782715</v>
      </c>
      <c r="BB41" s="10">
        <v>3.2854852676391602</v>
      </c>
      <c r="BC41" s="10" t="s">
        <v>72</v>
      </c>
      <c r="BD41" s="10" t="s">
        <v>72</v>
      </c>
      <c r="BE41" s="10" t="s">
        <v>72</v>
      </c>
      <c r="BF41" s="10" t="s">
        <v>72</v>
      </c>
      <c r="BG41" s="10" t="s">
        <v>72</v>
      </c>
      <c r="BH41" s="10" t="s">
        <v>72</v>
      </c>
      <c r="BI41" s="10" t="s">
        <v>72</v>
      </c>
      <c r="BJ41" s="10" t="s">
        <v>72</v>
      </c>
      <c r="BK41" s="10" t="s">
        <v>72</v>
      </c>
      <c r="BL41" s="10" t="s">
        <v>72</v>
      </c>
      <c r="BM41" s="10" t="s">
        <v>72</v>
      </c>
      <c r="BN41" s="10" t="s">
        <v>72</v>
      </c>
    </row>
    <row r="42" spans="1:66" s="12" customFormat="1" x14ac:dyDescent="0.35">
      <c r="A42" s="6" t="s">
        <v>105</v>
      </c>
      <c r="B42" s="6" t="s">
        <v>155</v>
      </c>
      <c r="C42" s="6" t="s">
        <v>91</v>
      </c>
      <c r="D42" s="14">
        <f t="shared" si="1"/>
        <v>18.412243652343751</v>
      </c>
      <c r="E42" s="1">
        <v>4.6030607223510742</v>
      </c>
      <c r="F42" s="6" t="s">
        <v>67</v>
      </c>
      <c r="G42" s="6" t="s">
        <v>68</v>
      </c>
      <c r="H42" s="6" t="s">
        <v>69</v>
      </c>
      <c r="I42" s="6" t="s">
        <v>69</v>
      </c>
      <c r="J42" s="6" t="s">
        <v>70</v>
      </c>
      <c r="K42" s="6" t="s">
        <v>71</v>
      </c>
      <c r="L42" s="1">
        <v>92.06121826171875</v>
      </c>
      <c r="M42" s="1" t="s">
        <v>72</v>
      </c>
      <c r="N42" s="1" t="s">
        <v>72</v>
      </c>
      <c r="O42" s="1">
        <v>5.8847436904907227</v>
      </c>
      <c r="P42" s="1">
        <v>3.5232360363006592</v>
      </c>
      <c r="Q42" s="7">
        <v>15109</v>
      </c>
      <c r="R42" s="7">
        <v>59</v>
      </c>
      <c r="S42" s="7">
        <v>15050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5257.51220703125</v>
      </c>
      <c r="AG42" s="1" t="s">
        <v>72</v>
      </c>
      <c r="AH42" s="1" t="s">
        <v>72</v>
      </c>
      <c r="AI42" s="6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5889.0688724841102</v>
      </c>
      <c r="AU42" s="1">
        <v>4091.4189336002387</v>
      </c>
      <c r="AV42" s="1">
        <v>4098.438679870289</v>
      </c>
      <c r="AW42" s="6" t="s">
        <v>72</v>
      </c>
      <c r="AX42" s="6" t="s">
        <v>72</v>
      </c>
      <c r="AY42" s="1" t="s">
        <v>72</v>
      </c>
      <c r="AZ42" s="1" t="s">
        <v>72</v>
      </c>
      <c r="BA42" s="1">
        <v>5.2274203300476074</v>
      </c>
      <c r="BB42" s="1">
        <v>4.0307550430297852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2" customFormat="1" x14ac:dyDescent="0.35">
      <c r="A43" s="9" t="s">
        <v>121</v>
      </c>
      <c r="B43" s="9" t="s">
        <v>155</v>
      </c>
      <c r="C43" s="9" t="s">
        <v>66</v>
      </c>
      <c r="D43" s="15">
        <f t="shared" si="1"/>
        <v>13.812562561035156</v>
      </c>
      <c r="E43" s="10">
        <v>3.4531404972076416</v>
      </c>
      <c r="F43" s="9" t="s">
        <v>67</v>
      </c>
      <c r="G43" s="9" t="s">
        <v>68</v>
      </c>
      <c r="H43" s="9" t="s">
        <v>69</v>
      </c>
      <c r="I43" s="9" t="s">
        <v>69</v>
      </c>
      <c r="J43" s="9" t="s">
        <v>70</v>
      </c>
      <c r="K43" s="9" t="s">
        <v>71</v>
      </c>
      <c r="L43" s="10">
        <v>69.062812805175781</v>
      </c>
      <c r="M43" s="10" t="s">
        <v>72</v>
      </c>
      <c r="N43" s="10" t="s">
        <v>72</v>
      </c>
      <c r="O43" s="10">
        <v>4.4933695793151855</v>
      </c>
      <c r="P43" s="10">
        <v>2.5878205299377441</v>
      </c>
      <c r="Q43" s="11">
        <v>17401</v>
      </c>
      <c r="R43" s="11">
        <v>51</v>
      </c>
      <c r="S43" s="11">
        <v>17350</v>
      </c>
      <c r="T43" s="10">
        <v>0</v>
      </c>
      <c r="U43" s="10">
        <v>0</v>
      </c>
      <c r="V43" s="10">
        <v>0</v>
      </c>
      <c r="W43" s="10">
        <v>0</v>
      </c>
      <c r="X43" s="10" t="s">
        <v>72</v>
      </c>
      <c r="Y43" s="10" t="s">
        <v>72</v>
      </c>
      <c r="Z43" s="10" t="s">
        <v>72</v>
      </c>
      <c r="AA43" s="10" t="s">
        <v>72</v>
      </c>
      <c r="AB43" s="10" t="s">
        <v>72</v>
      </c>
      <c r="AC43" s="10" t="s">
        <v>72</v>
      </c>
      <c r="AD43" s="10" t="s">
        <v>72</v>
      </c>
      <c r="AE43" s="10" t="s">
        <v>72</v>
      </c>
      <c r="AF43" s="10">
        <v>4426.70458984375</v>
      </c>
      <c r="AG43" s="10" t="s">
        <v>72</v>
      </c>
      <c r="AH43" s="10" t="s">
        <v>72</v>
      </c>
      <c r="AI43" s="9" t="s">
        <v>72</v>
      </c>
      <c r="AJ43" s="10" t="s">
        <v>72</v>
      </c>
      <c r="AK43" s="10" t="s">
        <v>72</v>
      </c>
      <c r="AL43" s="10" t="s">
        <v>72</v>
      </c>
      <c r="AM43" s="10" t="s">
        <v>72</v>
      </c>
      <c r="AN43" s="10" t="s">
        <v>72</v>
      </c>
      <c r="AO43" s="10" t="s">
        <v>72</v>
      </c>
      <c r="AP43" s="10" t="s">
        <v>72</v>
      </c>
      <c r="AQ43" s="10" t="s">
        <v>72</v>
      </c>
      <c r="AR43" s="10" t="s">
        <v>72</v>
      </c>
      <c r="AS43" s="10" t="s">
        <v>72</v>
      </c>
      <c r="AT43" s="10">
        <v>5493.7744140625</v>
      </c>
      <c r="AU43" s="10">
        <v>3243.1769181995228</v>
      </c>
      <c r="AV43" s="10">
        <v>3249.7731179747652</v>
      </c>
      <c r="AW43" s="9" t="s">
        <v>72</v>
      </c>
      <c r="AX43" s="9" t="s">
        <v>72</v>
      </c>
      <c r="AY43" s="10" t="s">
        <v>72</v>
      </c>
      <c r="AZ43" s="10" t="s">
        <v>72</v>
      </c>
      <c r="BA43" s="10">
        <v>3.9583516120910645</v>
      </c>
      <c r="BB43" s="10">
        <v>2.9930171966552734</v>
      </c>
      <c r="BC43" s="10" t="s">
        <v>72</v>
      </c>
      <c r="BD43" s="10" t="s">
        <v>72</v>
      </c>
      <c r="BE43" s="10" t="s">
        <v>72</v>
      </c>
      <c r="BF43" s="10" t="s">
        <v>72</v>
      </c>
      <c r="BG43" s="10" t="s">
        <v>72</v>
      </c>
      <c r="BH43" s="10" t="s">
        <v>72</v>
      </c>
      <c r="BI43" s="10" t="s">
        <v>72</v>
      </c>
      <c r="BJ43" s="10" t="s">
        <v>72</v>
      </c>
      <c r="BK43" s="10" t="s">
        <v>72</v>
      </c>
      <c r="BL43" s="10" t="s">
        <v>72</v>
      </c>
      <c r="BM43" s="10" t="s">
        <v>72</v>
      </c>
      <c r="BN43" s="10" t="s">
        <v>72</v>
      </c>
    </row>
    <row r="44" spans="1:66" s="12" customFormat="1" x14ac:dyDescent="0.35">
      <c r="A44" s="6" t="s">
        <v>79</v>
      </c>
      <c r="B44" s="6" t="s">
        <v>156</v>
      </c>
      <c r="C44" s="6" t="s">
        <v>91</v>
      </c>
      <c r="D44" s="14">
        <f t="shared" si="1"/>
        <v>3.4967884063720702</v>
      </c>
      <c r="E44" s="1">
        <v>0.87419706583023071</v>
      </c>
      <c r="F44" s="6" t="s">
        <v>67</v>
      </c>
      <c r="G44" s="6" t="s">
        <v>68</v>
      </c>
      <c r="H44" s="6" t="s">
        <v>69</v>
      </c>
      <c r="I44" s="6" t="s">
        <v>69</v>
      </c>
      <c r="J44" s="6" t="s">
        <v>70</v>
      </c>
      <c r="K44" s="6" t="s">
        <v>71</v>
      </c>
      <c r="L44" s="1">
        <v>17.483942031860352</v>
      </c>
      <c r="M44" s="1" t="s">
        <v>72</v>
      </c>
      <c r="N44" s="1" t="s">
        <v>72</v>
      </c>
      <c r="O44" s="1">
        <v>1.5033055543899536</v>
      </c>
      <c r="P44" s="1">
        <v>0.45132246613502502</v>
      </c>
      <c r="Q44" s="7">
        <v>14809</v>
      </c>
      <c r="R44" s="7">
        <v>11</v>
      </c>
      <c r="S44" s="7">
        <v>14798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5257.51220703125</v>
      </c>
      <c r="AG44" s="1" t="s">
        <v>72</v>
      </c>
      <c r="AH44" s="1" t="s">
        <v>72</v>
      </c>
      <c r="AI44" s="6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6184.347345525568</v>
      </c>
      <c r="AU44" s="1">
        <v>4059.2955195394329</v>
      </c>
      <c r="AV44" s="1">
        <v>4060.8739900699111</v>
      </c>
      <c r="AW44" s="6" t="s">
        <v>72</v>
      </c>
      <c r="AX44" s="6" t="s">
        <v>72</v>
      </c>
      <c r="AY44" s="1" t="s">
        <v>72</v>
      </c>
      <c r="AZ44" s="1" t="s">
        <v>72</v>
      </c>
      <c r="BA44" s="1">
        <v>1.1657669544219971</v>
      </c>
      <c r="BB44" s="1">
        <v>0.63587427139282227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2" customFormat="1" x14ac:dyDescent="0.35">
      <c r="A45" s="9" t="s">
        <v>127</v>
      </c>
      <c r="B45" s="9" t="s">
        <v>156</v>
      </c>
      <c r="C45" s="9" t="s">
        <v>66</v>
      </c>
      <c r="D45" s="15">
        <f t="shared" si="1"/>
        <v>3.0679199218750002</v>
      </c>
      <c r="E45" s="10">
        <v>0.76697999238967896</v>
      </c>
      <c r="F45" s="9" t="s">
        <v>67</v>
      </c>
      <c r="G45" s="9" t="s">
        <v>68</v>
      </c>
      <c r="H45" s="9" t="s">
        <v>69</v>
      </c>
      <c r="I45" s="9" t="s">
        <v>69</v>
      </c>
      <c r="J45" s="9" t="s">
        <v>70</v>
      </c>
      <c r="K45" s="9" t="s">
        <v>71</v>
      </c>
      <c r="L45" s="10">
        <v>15.339599609375</v>
      </c>
      <c r="M45" s="10" t="s">
        <v>72</v>
      </c>
      <c r="N45" s="10" t="s">
        <v>72</v>
      </c>
      <c r="O45" s="10">
        <v>1.3512941598892212</v>
      </c>
      <c r="P45" s="10">
        <v>0.38181683421134949</v>
      </c>
      <c r="Q45" s="11">
        <v>15344</v>
      </c>
      <c r="R45" s="11">
        <v>10</v>
      </c>
      <c r="S45" s="11">
        <v>15334</v>
      </c>
      <c r="T45" s="10">
        <v>0</v>
      </c>
      <c r="U45" s="10">
        <v>0</v>
      </c>
      <c r="V45" s="10">
        <v>0</v>
      </c>
      <c r="W45" s="10">
        <v>0</v>
      </c>
      <c r="X45" s="10" t="s">
        <v>72</v>
      </c>
      <c r="Y45" s="10" t="s">
        <v>72</v>
      </c>
      <c r="Z45" s="10" t="s">
        <v>72</v>
      </c>
      <c r="AA45" s="10" t="s">
        <v>72</v>
      </c>
      <c r="AB45" s="10" t="s">
        <v>72</v>
      </c>
      <c r="AC45" s="10" t="s">
        <v>72</v>
      </c>
      <c r="AD45" s="10" t="s">
        <v>72</v>
      </c>
      <c r="AE45" s="10" t="s">
        <v>72</v>
      </c>
      <c r="AF45" s="10">
        <v>4426.70458984375</v>
      </c>
      <c r="AG45" s="10" t="s">
        <v>72</v>
      </c>
      <c r="AH45" s="10" t="s">
        <v>72</v>
      </c>
      <c r="AI45" s="9" t="s">
        <v>72</v>
      </c>
      <c r="AJ45" s="10" t="s">
        <v>72</v>
      </c>
      <c r="AK45" s="10" t="s">
        <v>72</v>
      </c>
      <c r="AL45" s="10" t="s">
        <v>72</v>
      </c>
      <c r="AM45" s="10" t="s">
        <v>72</v>
      </c>
      <c r="AN45" s="10" t="s">
        <v>72</v>
      </c>
      <c r="AO45" s="10" t="s">
        <v>72</v>
      </c>
      <c r="AP45" s="10" t="s">
        <v>72</v>
      </c>
      <c r="AQ45" s="10" t="s">
        <v>72</v>
      </c>
      <c r="AR45" s="10" t="s">
        <v>72</v>
      </c>
      <c r="AS45" s="10" t="s">
        <v>72</v>
      </c>
      <c r="AT45" s="10">
        <v>5601.0262207031246</v>
      </c>
      <c r="AU45" s="10">
        <v>3132.2752559289202</v>
      </c>
      <c r="AV45" s="10">
        <v>3133.884191646317</v>
      </c>
      <c r="AW45" s="9" t="s">
        <v>72</v>
      </c>
      <c r="AX45" s="9" t="s">
        <v>72</v>
      </c>
      <c r="AY45" s="10" t="s">
        <v>72</v>
      </c>
      <c r="AZ45" s="10" t="s">
        <v>72</v>
      </c>
      <c r="BA45" s="10">
        <v>1.0366923809051514</v>
      </c>
      <c r="BB45" s="10">
        <v>0.54872328042984009</v>
      </c>
      <c r="BC45" s="10" t="s">
        <v>72</v>
      </c>
      <c r="BD45" s="10" t="s">
        <v>72</v>
      </c>
      <c r="BE45" s="10" t="s">
        <v>72</v>
      </c>
      <c r="BF45" s="10" t="s">
        <v>72</v>
      </c>
      <c r="BG45" s="10" t="s">
        <v>72</v>
      </c>
      <c r="BH45" s="10" t="s">
        <v>72</v>
      </c>
      <c r="BI45" s="10" t="s">
        <v>72</v>
      </c>
      <c r="BJ45" s="10" t="s">
        <v>72</v>
      </c>
      <c r="BK45" s="10" t="s">
        <v>72</v>
      </c>
      <c r="BL45" s="10" t="s">
        <v>72</v>
      </c>
      <c r="BM45" s="10" t="s">
        <v>72</v>
      </c>
      <c r="BN45" s="10" t="s">
        <v>72</v>
      </c>
    </row>
    <row r="46" spans="1:66" s="12" customFormat="1" x14ac:dyDescent="0.35">
      <c r="A46" s="6" t="s">
        <v>81</v>
      </c>
      <c r="B46" s="6" t="s">
        <v>157</v>
      </c>
      <c r="C46" s="6" t="s">
        <v>91</v>
      </c>
      <c r="D46" s="14">
        <f t="shared" si="1"/>
        <v>3.0484794616699218</v>
      </c>
      <c r="E46" s="1">
        <v>0.76211988925933838</v>
      </c>
      <c r="F46" s="6" t="s">
        <v>67</v>
      </c>
      <c r="G46" s="6" t="s">
        <v>68</v>
      </c>
      <c r="H46" s="6" t="s">
        <v>69</v>
      </c>
      <c r="I46" s="6" t="s">
        <v>69</v>
      </c>
      <c r="J46" s="6" t="s">
        <v>70</v>
      </c>
      <c r="K46" s="6" t="s">
        <v>71</v>
      </c>
      <c r="L46" s="1">
        <v>15.242397308349609</v>
      </c>
      <c r="M46" s="1" t="s">
        <v>72</v>
      </c>
      <c r="N46" s="1" t="s">
        <v>72</v>
      </c>
      <c r="O46" s="1">
        <v>1.3105279207229614</v>
      </c>
      <c r="P46" s="1">
        <v>0.39346933364868164</v>
      </c>
      <c r="Q46" s="7">
        <v>16986</v>
      </c>
      <c r="R46" s="7">
        <v>11</v>
      </c>
      <c r="S46" s="7">
        <v>16975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5257.51220703125</v>
      </c>
      <c r="AG46" s="1" t="s">
        <v>72</v>
      </c>
      <c r="AH46" s="1" t="s">
        <v>72</v>
      </c>
      <c r="AI46" s="6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6246.266557173295</v>
      </c>
      <c r="AU46" s="1">
        <v>4102.8730887420606</v>
      </c>
      <c r="AV46" s="1">
        <v>4104.2611334938319</v>
      </c>
      <c r="AW46" s="6" t="s">
        <v>72</v>
      </c>
      <c r="AX46" s="6" t="s">
        <v>72</v>
      </c>
      <c r="AY46" s="1" t="s">
        <v>72</v>
      </c>
      <c r="AZ46" s="1" t="s">
        <v>72</v>
      </c>
      <c r="BA46" s="1">
        <v>1.0162926912307739</v>
      </c>
      <c r="BB46" s="1">
        <v>0.55435860157012939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2" customFormat="1" x14ac:dyDescent="0.35">
      <c r="A47" s="9" t="s">
        <v>140</v>
      </c>
      <c r="B47" s="9" t="s">
        <v>157</v>
      </c>
      <c r="C47" s="9" t="s">
        <v>66</v>
      </c>
      <c r="D47" s="15">
        <f t="shared" si="1"/>
        <v>1.0398590087890625</v>
      </c>
      <c r="E47" s="10">
        <v>0.25996476411819458</v>
      </c>
      <c r="F47" s="9" t="s">
        <v>67</v>
      </c>
      <c r="G47" s="9" t="s">
        <v>68</v>
      </c>
      <c r="H47" s="9" t="s">
        <v>69</v>
      </c>
      <c r="I47" s="9" t="s">
        <v>69</v>
      </c>
      <c r="J47" s="9" t="s">
        <v>70</v>
      </c>
      <c r="K47" s="9" t="s">
        <v>71</v>
      </c>
      <c r="L47" s="10">
        <v>5.1992950439453125</v>
      </c>
      <c r="M47" s="10" t="s">
        <v>72</v>
      </c>
      <c r="N47" s="10" t="s">
        <v>72</v>
      </c>
      <c r="O47" s="10">
        <v>0.61302387714385986</v>
      </c>
      <c r="P47" s="10">
        <v>7.8438326716423035E-2</v>
      </c>
      <c r="Q47" s="11">
        <v>18104</v>
      </c>
      <c r="R47" s="11">
        <v>4</v>
      </c>
      <c r="S47" s="11">
        <v>18100</v>
      </c>
      <c r="T47" s="10">
        <v>0</v>
      </c>
      <c r="U47" s="10">
        <v>0</v>
      </c>
      <c r="V47" s="10">
        <v>0</v>
      </c>
      <c r="W47" s="10">
        <v>0</v>
      </c>
      <c r="X47" s="10" t="s">
        <v>72</v>
      </c>
      <c r="Y47" s="10" t="s">
        <v>72</v>
      </c>
      <c r="Z47" s="10" t="s">
        <v>72</v>
      </c>
      <c r="AA47" s="10" t="s">
        <v>72</v>
      </c>
      <c r="AB47" s="10" t="s">
        <v>72</v>
      </c>
      <c r="AC47" s="10" t="s">
        <v>72</v>
      </c>
      <c r="AD47" s="10" t="s">
        <v>72</v>
      </c>
      <c r="AE47" s="10" t="s">
        <v>72</v>
      </c>
      <c r="AF47" s="10">
        <v>4426.70458984375</v>
      </c>
      <c r="AG47" s="10" t="s">
        <v>72</v>
      </c>
      <c r="AH47" s="10" t="s">
        <v>72</v>
      </c>
      <c r="AI47" s="9" t="s">
        <v>72</v>
      </c>
      <c r="AJ47" s="10" t="s">
        <v>72</v>
      </c>
      <c r="AK47" s="10" t="s">
        <v>72</v>
      </c>
      <c r="AL47" s="10" t="s">
        <v>72</v>
      </c>
      <c r="AM47" s="10" t="s">
        <v>72</v>
      </c>
      <c r="AN47" s="10" t="s">
        <v>72</v>
      </c>
      <c r="AO47" s="10" t="s">
        <v>72</v>
      </c>
      <c r="AP47" s="10" t="s">
        <v>72</v>
      </c>
      <c r="AQ47" s="10" t="s">
        <v>72</v>
      </c>
      <c r="AR47" s="10" t="s">
        <v>72</v>
      </c>
      <c r="AS47" s="10" t="s">
        <v>72</v>
      </c>
      <c r="AT47" s="10">
        <v>5611.3228759765625</v>
      </c>
      <c r="AU47" s="10">
        <v>3162.8476650444577</v>
      </c>
      <c r="AV47" s="10">
        <v>3163.3886449850093</v>
      </c>
      <c r="AW47" s="9" t="s">
        <v>72</v>
      </c>
      <c r="AX47" s="9" t="s">
        <v>72</v>
      </c>
      <c r="AY47" s="10" t="s">
        <v>72</v>
      </c>
      <c r="AZ47" s="10" t="s">
        <v>72</v>
      </c>
      <c r="BA47" s="10">
        <v>0.41525611281394958</v>
      </c>
      <c r="BB47" s="10">
        <v>0.14927774667739868</v>
      </c>
      <c r="BC47" s="10" t="s">
        <v>72</v>
      </c>
      <c r="BD47" s="10" t="s">
        <v>72</v>
      </c>
      <c r="BE47" s="10" t="s">
        <v>72</v>
      </c>
      <c r="BF47" s="10" t="s">
        <v>72</v>
      </c>
      <c r="BG47" s="10" t="s">
        <v>72</v>
      </c>
      <c r="BH47" s="10" t="s">
        <v>72</v>
      </c>
      <c r="BI47" s="10" t="s">
        <v>72</v>
      </c>
      <c r="BJ47" s="10" t="s">
        <v>72</v>
      </c>
      <c r="BK47" s="10" t="s">
        <v>72</v>
      </c>
      <c r="BL47" s="10" t="s">
        <v>72</v>
      </c>
      <c r="BM47" s="10" t="s">
        <v>72</v>
      </c>
      <c r="BN47" s="10" t="s">
        <v>72</v>
      </c>
    </row>
    <row r="48" spans="1:66" s="12" customFormat="1" x14ac:dyDescent="0.35">
      <c r="A48" s="6" t="s">
        <v>82</v>
      </c>
      <c r="B48" s="6" t="s">
        <v>158</v>
      </c>
      <c r="C48" s="6" t="s">
        <v>91</v>
      </c>
      <c r="D48" s="14">
        <f t="shared" si="1"/>
        <v>6.1409687042236332</v>
      </c>
      <c r="E48" s="1">
        <v>1.5352421998977661</v>
      </c>
      <c r="F48" s="6" t="s">
        <v>67</v>
      </c>
      <c r="G48" s="6" t="s">
        <v>68</v>
      </c>
      <c r="H48" s="6" t="s">
        <v>69</v>
      </c>
      <c r="I48" s="6" t="s">
        <v>69</v>
      </c>
      <c r="J48" s="6" t="s">
        <v>70</v>
      </c>
      <c r="K48" s="6" t="s">
        <v>71</v>
      </c>
      <c r="L48" s="1">
        <v>30.704843521118164</v>
      </c>
      <c r="M48" s="1" t="s">
        <v>72</v>
      </c>
      <c r="N48" s="1" t="s">
        <v>72</v>
      </c>
      <c r="O48" s="1">
        <v>2.2928547859191895</v>
      </c>
      <c r="P48" s="1">
        <v>0.96653038263320923</v>
      </c>
      <c r="Q48" s="7">
        <v>16103</v>
      </c>
      <c r="R48" s="7">
        <v>21</v>
      </c>
      <c r="S48" s="7">
        <v>16082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5257.51220703125</v>
      </c>
      <c r="AG48" s="1" t="s">
        <v>72</v>
      </c>
      <c r="AH48" s="1" t="s">
        <v>72</v>
      </c>
      <c r="AI48" s="6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6273.0922619047615</v>
      </c>
      <c r="AU48" s="1">
        <v>4110.5623299729514</v>
      </c>
      <c r="AV48" s="1">
        <v>4113.3824956917742</v>
      </c>
      <c r="AW48" s="6" t="s">
        <v>72</v>
      </c>
      <c r="AX48" s="6" t="s">
        <v>72</v>
      </c>
      <c r="AY48" s="1" t="s">
        <v>72</v>
      </c>
      <c r="AZ48" s="1" t="s">
        <v>72</v>
      </c>
      <c r="BA48" s="1">
        <v>1.8947783708572388</v>
      </c>
      <c r="BB48" s="1">
        <v>1.2244497537612915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2" customFormat="1" x14ac:dyDescent="0.35">
      <c r="A49" s="9" t="s">
        <v>141</v>
      </c>
      <c r="B49" s="9" t="s">
        <v>158</v>
      </c>
      <c r="C49" s="9" t="s">
        <v>66</v>
      </c>
      <c r="D49" s="15">
        <f t="shared" si="1"/>
        <v>2.5981008529663088</v>
      </c>
      <c r="E49" s="10">
        <v>0.6495252251625061</v>
      </c>
      <c r="F49" s="9" t="s">
        <v>67</v>
      </c>
      <c r="G49" s="9" t="s">
        <v>68</v>
      </c>
      <c r="H49" s="9" t="s">
        <v>69</v>
      </c>
      <c r="I49" s="9" t="s">
        <v>69</v>
      </c>
      <c r="J49" s="9" t="s">
        <v>70</v>
      </c>
      <c r="K49" s="9" t="s">
        <v>71</v>
      </c>
      <c r="L49" s="10">
        <v>12.990504264831543</v>
      </c>
      <c r="M49" s="10" t="s">
        <v>72</v>
      </c>
      <c r="N49" s="10" t="s">
        <v>72</v>
      </c>
      <c r="O49" s="10">
        <v>1.1769148111343384</v>
      </c>
      <c r="P49" s="10">
        <v>0.30970662832260132</v>
      </c>
      <c r="Q49" s="11">
        <v>16306</v>
      </c>
      <c r="R49" s="11">
        <v>9</v>
      </c>
      <c r="S49" s="11">
        <v>16297</v>
      </c>
      <c r="T49" s="10">
        <v>0</v>
      </c>
      <c r="U49" s="10">
        <v>0</v>
      </c>
      <c r="V49" s="10">
        <v>0</v>
      </c>
      <c r="W49" s="10">
        <v>0</v>
      </c>
      <c r="X49" s="10" t="s">
        <v>72</v>
      </c>
      <c r="Y49" s="10" t="s">
        <v>72</v>
      </c>
      <c r="Z49" s="10" t="s">
        <v>72</v>
      </c>
      <c r="AA49" s="10" t="s">
        <v>72</v>
      </c>
      <c r="AB49" s="10" t="s">
        <v>72</v>
      </c>
      <c r="AC49" s="10" t="s">
        <v>72</v>
      </c>
      <c r="AD49" s="10" t="s">
        <v>72</v>
      </c>
      <c r="AE49" s="10" t="s">
        <v>72</v>
      </c>
      <c r="AF49" s="10">
        <v>4426.70458984375</v>
      </c>
      <c r="AG49" s="10" t="s">
        <v>72</v>
      </c>
      <c r="AH49" s="10" t="s">
        <v>72</v>
      </c>
      <c r="AI49" s="9" t="s">
        <v>72</v>
      </c>
      <c r="AJ49" s="10" t="s">
        <v>72</v>
      </c>
      <c r="AK49" s="10" t="s">
        <v>72</v>
      </c>
      <c r="AL49" s="10" t="s">
        <v>72</v>
      </c>
      <c r="AM49" s="10" t="s">
        <v>72</v>
      </c>
      <c r="AN49" s="10" t="s">
        <v>72</v>
      </c>
      <c r="AO49" s="10" t="s">
        <v>72</v>
      </c>
      <c r="AP49" s="10" t="s">
        <v>72</v>
      </c>
      <c r="AQ49" s="10" t="s">
        <v>72</v>
      </c>
      <c r="AR49" s="10" t="s">
        <v>72</v>
      </c>
      <c r="AS49" s="10" t="s">
        <v>72</v>
      </c>
      <c r="AT49" s="10">
        <v>5534.7361111111113</v>
      </c>
      <c r="AU49" s="10">
        <v>3174.0679535925178</v>
      </c>
      <c r="AV49" s="10">
        <v>3175.3709103825117</v>
      </c>
      <c r="AW49" s="9" t="s">
        <v>72</v>
      </c>
      <c r="AX49" s="9" t="s">
        <v>72</v>
      </c>
      <c r="AY49" s="10" t="s">
        <v>72</v>
      </c>
      <c r="AZ49" s="10" t="s">
        <v>72</v>
      </c>
      <c r="BA49" s="10">
        <v>0.89181780815124512</v>
      </c>
      <c r="BB49" s="10">
        <v>0.45571267604827881</v>
      </c>
      <c r="BC49" s="10" t="s">
        <v>72</v>
      </c>
      <c r="BD49" s="10" t="s">
        <v>72</v>
      </c>
      <c r="BE49" s="10" t="s">
        <v>72</v>
      </c>
      <c r="BF49" s="10" t="s">
        <v>72</v>
      </c>
      <c r="BG49" s="10" t="s">
        <v>72</v>
      </c>
      <c r="BH49" s="10" t="s">
        <v>72</v>
      </c>
      <c r="BI49" s="10" t="s">
        <v>72</v>
      </c>
      <c r="BJ49" s="10" t="s">
        <v>72</v>
      </c>
      <c r="BK49" s="10" t="s">
        <v>72</v>
      </c>
      <c r="BL49" s="10" t="s">
        <v>72</v>
      </c>
      <c r="BM49" s="10" t="s">
        <v>72</v>
      </c>
      <c r="BN49" s="10" t="s">
        <v>72</v>
      </c>
    </row>
    <row r="50" spans="1:66" s="12" customFormat="1" x14ac:dyDescent="0.35">
      <c r="A50" s="6" t="s">
        <v>83</v>
      </c>
      <c r="B50" s="6" t="s">
        <v>159</v>
      </c>
      <c r="C50" s="6" t="s">
        <v>91</v>
      </c>
      <c r="D50" s="14">
        <f t="shared" si="1"/>
        <v>2.2940137863159178</v>
      </c>
      <c r="E50" s="1">
        <v>0.57350343465805054</v>
      </c>
      <c r="F50" s="6" t="s">
        <v>67</v>
      </c>
      <c r="G50" s="6" t="s">
        <v>68</v>
      </c>
      <c r="H50" s="6" t="s">
        <v>69</v>
      </c>
      <c r="I50" s="6" t="s">
        <v>69</v>
      </c>
      <c r="J50" s="6" t="s">
        <v>70</v>
      </c>
      <c r="K50" s="6" t="s">
        <v>71</v>
      </c>
      <c r="L50" s="1">
        <v>11.47006893157959</v>
      </c>
      <c r="M50" s="1" t="s">
        <v>72</v>
      </c>
      <c r="N50" s="1" t="s">
        <v>72</v>
      </c>
      <c r="O50" s="1">
        <v>1.0740419626235962</v>
      </c>
      <c r="P50" s="1">
        <v>0.25961902737617493</v>
      </c>
      <c r="Q50" s="7">
        <v>16415</v>
      </c>
      <c r="R50" s="7">
        <v>8</v>
      </c>
      <c r="S50" s="7">
        <v>16407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5257.51220703125</v>
      </c>
      <c r="AG50" s="1" t="s">
        <v>72</v>
      </c>
      <c r="AH50" s="1" t="s">
        <v>72</v>
      </c>
      <c r="AI50" s="6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6249.0553588867188</v>
      </c>
      <c r="AU50" s="1">
        <v>4137.4845149936</v>
      </c>
      <c r="AV50" s="1">
        <v>4138.5136083077268</v>
      </c>
      <c r="AW50" s="6" t="s">
        <v>72</v>
      </c>
      <c r="AX50" s="6" t="s">
        <v>72</v>
      </c>
      <c r="AY50" s="1" t="s">
        <v>72</v>
      </c>
      <c r="AZ50" s="1" t="s">
        <v>72</v>
      </c>
      <c r="BA50" s="1">
        <v>0.80219423770904541</v>
      </c>
      <c r="BB50" s="1">
        <v>0.39310646057128906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2" customFormat="1" x14ac:dyDescent="0.35">
      <c r="A51" s="9" t="s">
        <v>122</v>
      </c>
      <c r="B51" s="9" t="s">
        <v>159</v>
      </c>
      <c r="C51" s="9" t="s">
        <v>66</v>
      </c>
      <c r="D51" s="15">
        <f t="shared" si="1"/>
        <v>2.7111957550048826</v>
      </c>
      <c r="E51" s="10">
        <v>0.67779892683029175</v>
      </c>
      <c r="F51" s="9" t="s">
        <v>67</v>
      </c>
      <c r="G51" s="9" t="s">
        <v>68</v>
      </c>
      <c r="H51" s="9" t="s">
        <v>69</v>
      </c>
      <c r="I51" s="9" t="s">
        <v>69</v>
      </c>
      <c r="J51" s="9" t="s">
        <v>70</v>
      </c>
      <c r="K51" s="9" t="s">
        <v>71</v>
      </c>
      <c r="L51" s="10">
        <v>13.555978775024414</v>
      </c>
      <c r="M51" s="10" t="s">
        <v>72</v>
      </c>
      <c r="N51" s="10" t="s">
        <v>72</v>
      </c>
      <c r="O51" s="10">
        <v>1.228157639503479</v>
      </c>
      <c r="P51" s="10">
        <v>0.32318603992462158</v>
      </c>
      <c r="Q51" s="11">
        <v>15626</v>
      </c>
      <c r="R51" s="11">
        <v>9</v>
      </c>
      <c r="S51" s="11">
        <v>15617</v>
      </c>
      <c r="T51" s="10">
        <v>0</v>
      </c>
      <c r="U51" s="10">
        <v>0</v>
      </c>
      <c r="V51" s="10">
        <v>0</v>
      </c>
      <c r="W51" s="10">
        <v>0</v>
      </c>
      <c r="X51" s="10" t="s">
        <v>72</v>
      </c>
      <c r="Y51" s="10" t="s">
        <v>72</v>
      </c>
      <c r="Z51" s="10" t="s">
        <v>72</v>
      </c>
      <c r="AA51" s="10" t="s">
        <v>72</v>
      </c>
      <c r="AB51" s="10" t="s">
        <v>72</v>
      </c>
      <c r="AC51" s="10" t="s">
        <v>72</v>
      </c>
      <c r="AD51" s="10" t="s">
        <v>72</v>
      </c>
      <c r="AE51" s="10" t="s">
        <v>72</v>
      </c>
      <c r="AF51" s="10">
        <v>4426.70458984375</v>
      </c>
      <c r="AG51" s="10" t="s">
        <v>72</v>
      </c>
      <c r="AH51" s="10" t="s">
        <v>72</v>
      </c>
      <c r="AI51" s="9" t="s">
        <v>72</v>
      </c>
      <c r="AJ51" s="10" t="s">
        <v>72</v>
      </c>
      <c r="AK51" s="10" t="s">
        <v>72</v>
      </c>
      <c r="AL51" s="10" t="s">
        <v>72</v>
      </c>
      <c r="AM51" s="10" t="s">
        <v>72</v>
      </c>
      <c r="AN51" s="10" t="s">
        <v>72</v>
      </c>
      <c r="AO51" s="10" t="s">
        <v>72</v>
      </c>
      <c r="AP51" s="10" t="s">
        <v>72</v>
      </c>
      <c r="AQ51" s="10" t="s">
        <v>72</v>
      </c>
      <c r="AR51" s="10" t="s">
        <v>72</v>
      </c>
      <c r="AS51" s="10" t="s">
        <v>72</v>
      </c>
      <c r="AT51" s="10">
        <v>5626.0542534722226</v>
      </c>
      <c r="AU51" s="10">
        <v>3174.362979220361</v>
      </c>
      <c r="AV51" s="10">
        <v>3175.775063020968</v>
      </c>
      <c r="AW51" s="9" t="s">
        <v>72</v>
      </c>
      <c r="AX51" s="9" t="s">
        <v>72</v>
      </c>
      <c r="AY51" s="10" t="s">
        <v>72</v>
      </c>
      <c r="AZ51" s="10" t="s">
        <v>72</v>
      </c>
      <c r="BA51" s="10">
        <v>0.93064254522323608</v>
      </c>
      <c r="BB51" s="10">
        <v>0.47554802894592285</v>
      </c>
      <c r="BC51" s="10" t="s">
        <v>72</v>
      </c>
      <c r="BD51" s="10" t="s">
        <v>72</v>
      </c>
      <c r="BE51" s="10" t="s">
        <v>72</v>
      </c>
      <c r="BF51" s="10" t="s">
        <v>72</v>
      </c>
      <c r="BG51" s="10" t="s">
        <v>72</v>
      </c>
      <c r="BH51" s="10" t="s">
        <v>72</v>
      </c>
      <c r="BI51" s="10" t="s">
        <v>72</v>
      </c>
      <c r="BJ51" s="10" t="s">
        <v>72</v>
      </c>
      <c r="BK51" s="10" t="s">
        <v>72</v>
      </c>
      <c r="BL51" s="10" t="s">
        <v>72</v>
      </c>
      <c r="BM51" s="10" t="s">
        <v>72</v>
      </c>
      <c r="BN51" s="10" t="s">
        <v>72</v>
      </c>
    </row>
    <row r="52" spans="1:66" s="12" customFormat="1" x14ac:dyDescent="0.35">
      <c r="A52" s="6" t="s">
        <v>84</v>
      </c>
      <c r="B52" s="6" t="s">
        <v>160</v>
      </c>
      <c r="C52" s="6" t="s">
        <v>91</v>
      </c>
      <c r="D52" s="14">
        <f t="shared" si="1"/>
        <v>5.6626060485839842</v>
      </c>
      <c r="E52" s="1">
        <v>1.4156515598297119</v>
      </c>
      <c r="F52" s="6" t="s">
        <v>67</v>
      </c>
      <c r="G52" s="6" t="s">
        <v>68</v>
      </c>
      <c r="H52" s="6" t="s">
        <v>69</v>
      </c>
      <c r="I52" s="6" t="s">
        <v>69</v>
      </c>
      <c r="J52" s="6" t="s">
        <v>70</v>
      </c>
      <c r="K52" s="6" t="s">
        <v>71</v>
      </c>
      <c r="L52" s="1">
        <v>28.313030242919922</v>
      </c>
      <c r="M52" s="1" t="s">
        <v>72</v>
      </c>
      <c r="N52" s="1" t="s">
        <v>72</v>
      </c>
      <c r="O52" s="1">
        <v>2.0958342552185059</v>
      </c>
      <c r="P52" s="1">
        <v>0.90163743495941162</v>
      </c>
      <c r="Q52" s="7">
        <v>18294</v>
      </c>
      <c r="R52" s="7">
        <v>22</v>
      </c>
      <c r="S52" s="7">
        <v>18272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5257.51220703125</v>
      </c>
      <c r="AG52" s="1" t="s">
        <v>72</v>
      </c>
      <c r="AH52" s="1" t="s">
        <v>72</v>
      </c>
      <c r="AI52" s="6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6134.696821732955</v>
      </c>
      <c r="AU52" s="1">
        <v>4070.6925439383645</v>
      </c>
      <c r="AV52" s="1">
        <v>4073.1746743697345</v>
      </c>
      <c r="AW52" s="6" t="s">
        <v>72</v>
      </c>
      <c r="AX52" s="6" t="s">
        <v>72</v>
      </c>
      <c r="AY52" s="1" t="s">
        <v>72</v>
      </c>
      <c r="AZ52" s="1" t="s">
        <v>72</v>
      </c>
      <c r="BA52" s="1">
        <v>1.738916277885437</v>
      </c>
      <c r="BB52" s="1">
        <v>1.1352171897888184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2" customFormat="1" x14ac:dyDescent="0.35">
      <c r="A53" s="9" t="s">
        <v>123</v>
      </c>
      <c r="B53" s="9" t="s">
        <v>160</v>
      </c>
      <c r="C53" s="9" t="s">
        <v>66</v>
      </c>
      <c r="D53" s="15">
        <f t="shared" si="1"/>
        <v>1.7195672988891602</v>
      </c>
      <c r="E53" s="10">
        <v>0.42989182472229004</v>
      </c>
      <c r="F53" s="9" t="s">
        <v>67</v>
      </c>
      <c r="G53" s="9" t="s">
        <v>68</v>
      </c>
      <c r="H53" s="9" t="s">
        <v>69</v>
      </c>
      <c r="I53" s="9" t="s">
        <v>69</v>
      </c>
      <c r="J53" s="9" t="s">
        <v>70</v>
      </c>
      <c r="K53" s="9" t="s">
        <v>71</v>
      </c>
      <c r="L53" s="10">
        <v>8.5978364944458008</v>
      </c>
      <c r="M53" s="10" t="s">
        <v>72</v>
      </c>
      <c r="N53" s="10" t="s">
        <v>72</v>
      </c>
      <c r="O53" s="10">
        <v>0.87886649370193481</v>
      </c>
      <c r="P53" s="10">
        <v>0.16835556924343109</v>
      </c>
      <c r="Q53" s="11">
        <v>16423</v>
      </c>
      <c r="R53" s="11">
        <v>6</v>
      </c>
      <c r="S53" s="11">
        <v>16417</v>
      </c>
      <c r="T53" s="10">
        <v>0</v>
      </c>
      <c r="U53" s="10">
        <v>0</v>
      </c>
      <c r="V53" s="10">
        <v>0</v>
      </c>
      <c r="W53" s="10">
        <v>0</v>
      </c>
      <c r="X53" s="10" t="s">
        <v>72</v>
      </c>
      <c r="Y53" s="10" t="s">
        <v>72</v>
      </c>
      <c r="Z53" s="10" t="s">
        <v>72</v>
      </c>
      <c r="AA53" s="10" t="s">
        <v>72</v>
      </c>
      <c r="AB53" s="10" t="s">
        <v>72</v>
      </c>
      <c r="AC53" s="10" t="s">
        <v>72</v>
      </c>
      <c r="AD53" s="10" t="s">
        <v>72</v>
      </c>
      <c r="AE53" s="10" t="s">
        <v>72</v>
      </c>
      <c r="AF53" s="10">
        <v>4426.70458984375</v>
      </c>
      <c r="AG53" s="10" t="s">
        <v>72</v>
      </c>
      <c r="AH53" s="10" t="s">
        <v>72</v>
      </c>
      <c r="AI53" s="9" t="s">
        <v>72</v>
      </c>
      <c r="AJ53" s="10" t="s">
        <v>72</v>
      </c>
      <c r="AK53" s="10" t="s">
        <v>72</v>
      </c>
      <c r="AL53" s="10" t="s">
        <v>72</v>
      </c>
      <c r="AM53" s="10" t="s">
        <v>72</v>
      </c>
      <c r="AN53" s="10" t="s">
        <v>72</v>
      </c>
      <c r="AO53" s="10" t="s">
        <v>72</v>
      </c>
      <c r="AP53" s="10" t="s">
        <v>72</v>
      </c>
      <c r="AQ53" s="10" t="s">
        <v>72</v>
      </c>
      <c r="AR53" s="10" t="s">
        <v>72</v>
      </c>
      <c r="AS53" s="10" t="s">
        <v>72</v>
      </c>
      <c r="AT53" s="10">
        <v>5677.450520833333</v>
      </c>
      <c r="AU53" s="10">
        <v>3167.0866847930834</v>
      </c>
      <c r="AV53" s="10">
        <v>3168.0038243544468</v>
      </c>
      <c r="AW53" s="9" t="s">
        <v>72</v>
      </c>
      <c r="AX53" s="9" t="s">
        <v>72</v>
      </c>
      <c r="AY53" s="10" t="s">
        <v>72</v>
      </c>
      <c r="AZ53" s="10" t="s">
        <v>72</v>
      </c>
      <c r="BA53" s="10">
        <v>0.63199520111083984</v>
      </c>
      <c r="BB53" s="10">
        <v>0.27633076906204224</v>
      </c>
      <c r="BC53" s="10" t="s">
        <v>72</v>
      </c>
      <c r="BD53" s="10" t="s">
        <v>72</v>
      </c>
      <c r="BE53" s="10" t="s">
        <v>72</v>
      </c>
      <c r="BF53" s="10" t="s">
        <v>72</v>
      </c>
      <c r="BG53" s="10" t="s">
        <v>72</v>
      </c>
      <c r="BH53" s="10" t="s">
        <v>72</v>
      </c>
      <c r="BI53" s="10" t="s">
        <v>72</v>
      </c>
      <c r="BJ53" s="10" t="s">
        <v>72</v>
      </c>
      <c r="BK53" s="10" t="s">
        <v>72</v>
      </c>
      <c r="BL53" s="10" t="s">
        <v>72</v>
      </c>
      <c r="BM53" s="10" t="s">
        <v>72</v>
      </c>
      <c r="BN53" s="10" t="s">
        <v>72</v>
      </c>
    </row>
    <row r="54" spans="1:66" s="12" customFormat="1" x14ac:dyDescent="0.35">
      <c r="A54" s="6" t="s">
        <v>85</v>
      </c>
      <c r="B54" s="6" t="s">
        <v>161</v>
      </c>
      <c r="C54" s="6" t="s">
        <v>91</v>
      </c>
      <c r="D54" s="14">
        <f t="shared" si="1"/>
        <v>8.1741943359375</v>
      </c>
      <c r="E54" s="1">
        <v>2.043548583984375</v>
      </c>
      <c r="F54" s="6" t="s">
        <v>67</v>
      </c>
      <c r="G54" s="6" t="s">
        <v>68</v>
      </c>
      <c r="H54" s="6" t="s">
        <v>69</v>
      </c>
      <c r="I54" s="6" t="s">
        <v>69</v>
      </c>
      <c r="J54" s="6" t="s">
        <v>70</v>
      </c>
      <c r="K54" s="6" t="s">
        <v>71</v>
      </c>
      <c r="L54" s="1">
        <v>40.8709716796875</v>
      </c>
      <c r="M54" s="1" t="s">
        <v>72</v>
      </c>
      <c r="N54" s="1" t="s">
        <v>72</v>
      </c>
      <c r="O54" s="1">
        <v>2.8681032657623291</v>
      </c>
      <c r="P54" s="1">
        <v>1.394814133644104</v>
      </c>
      <c r="Q54" s="7">
        <v>17286</v>
      </c>
      <c r="R54" s="7">
        <v>30</v>
      </c>
      <c r="S54" s="7">
        <v>17256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5257.51220703125</v>
      </c>
      <c r="AG54" s="1" t="s">
        <v>72</v>
      </c>
      <c r="AH54" s="1" t="s">
        <v>72</v>
      </c>
      <c r="AI54" s="6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6197.3020996093746</v>
      </c>
      <c r="AU54" s="1">
        <v>4050.8599375307863</v>
      </c>
      <c r="AV54" s="1">
        <v>4054.5851061564008</v>
      </c>
      <c r="AW54" s="6" t="s">
        <v>72</v>
      </c>
      <c r="AX54" s="6" t="s">
        <v>72</v>
      </c>
      <c r="AY54" s="1" t="s">
        <v>72</v>
      </c>
      <c r="AZ54" s="1" t="s">
        <v>72</v>
      </c>
      <c r="BA54" s="1">
        <v>2.4389760494232178</v>
      </c>
      <c r="BB54" s="1">
        <v>1.6934410333633423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2" customFormat="1" x14ac:dyDescent="0.35">
      <c r="A55" s="9" t="s">
        <v>134</v>
      </c>
      <c r="B55" s="9" t="s">
        <v>161</v>
      </c>
      <c r="C55" s="9" t="s">
        <v>66</v>
      </c>
      <c r="D55" s="15">
        <f t="shared" si="1"/>
        <v>3.4904220581054686</v>
      </c>
      <c r="E55" s="10">
        <v>0.87260556221008301</v>
      </c>
      <c r="F55" s="9" t="s">
        <v>67</v>
      </c>
      <c r="G55" s="9" t="s">
        <v>68</v>
      </c>
      <c r="H55" s="9" t="s">
        <v>69</v>
      </c>
      <c r="I55" s="9" t="s">
        <v>69</v>
      </c>
      <c r="J55" s="9" t="s">
        <v>70</v>
      </c>
      <c r="K55" s="9" t="s">
        <v>71</v>
      </c>
      <c r="L55" s="10">
        <v>17.452110290527344</v>
      </c>
      <c r="M55" s="10" t="s">
        <v>72</v>
      </c>
      <c r="N55" s="10" t="s">
        <v>72</v>
      </c>
      <c r="O55" s="10">
        <v>1.5005679130554199</v>
      </c>
      <c r="P55" s="10">
        <v>0.4505009651184082</v>
      </c>
      <c r="Q55" s="11">
        <v>14836</v>
      </c>
      <c r="R55" s="11">
        <v>11</v>
      </c>
      <c r="S55" s="11">
        <v>14825</v>
      </c>
      <c r="T55" s="10">
        <v>0</v>
      </c>
      <c r="U55" s="10">
        <v>0</v>
      </c>
      <c r="V55" s="10">
        <v>0</v>
      </c>
      <c r="W55" s="10">
        <v>0</v>
      </c>
      <c r="X55" s="10" t="s">
        <v>72</v>
      </c>
      <c r="Y55" s="10" t="s">
        <v>72</v>
      </c>
      <c r="Z55" s="10" t="s">
        <v>72</v>
      </c>
      <c r="AA55" s="10" t="s">
        <v>72</v>
      </c>
      <c r="AB55" s="10" t="s">
        <v>72</v>
      </c>
      <c r="AC55" s="10" t="s">
        <v>72</v>
      </c>
      <c r="AD55" s="10" t="s">
        <v>72</v>
      </c>
      <c r="AE55" s="10" t="s">
        <v>72</v>
      </c>
      <c r="AF55" s="10">
        <v>4426.70458984375</v>
      </c>
      <c r="AG55" s="10" t="s">
        <v>72</v>
      </c>
      <c r="AH55" s="10" t="s">
        <v>72</v>
      </c>
      <c r="AI55" s="9" t="s">
        <v>72</v>
      </c>
      <c r="AJ55" s="10" t="s">
        <v>72</v>
      </c>
      <c r="AK55" s="10" t="s">
        <v>72</v>
      </c>
      <c r="AL55" s="10" t="s">
        <v>72</v>
      </c>
      <c r="AM55" s="10" t="s">
        <v>72</v>
      </c>
      <c r="AN55" s="10" t="s">
        <v>72</v>
      </c>
      <c r="AO55" s="10" t="s">
        <v>72</v>
      </c>
      <c r="AP55" s="10" t="s">
        <v>72</v>
      </c>
      <c r="AQ55" s="10" t="s">
        <v>72</v>
      </c>
      <c r="AR55" s="10" t="s">
        <v>72</v>
      </c>
      <c r="AS55" s="10" t="s">
        <v>72</v>
      </c>
      <c r="AT55" s="10">
        <v>5654.931951349432</v>
      </c>
      <c r="AU55" s="10">
        <v>3218.2608116008378</v>
      </c>
      <c r="AV55" s="10">
        <v>3220.0674564200099</v>
      </c>
      <c r="AW55" s="9" t="s">
        <v>72</v>
      </c>
      <c r="AX55" s="9" t="s">
        <v>72</v>
      </c>
      <c r="AY55" s="10" t="s">
        <v>72</v>
      </c>
      <c r="AZ55" s="10" t="s">
        <v>72</v>
      </c>
      <c r="BA55" s="10">
        <v>1.1636444330215454</v>
      </c>
      <c r="BB55" s="10">
        <v>0.63471674919128418</v>
      </c>
      <c r="BC55" s="10" t="s">
        <v>72</v>
      </c>
      <c r="BD55" s="10" t="s">
        <v>72</v>
      </c>
      <c r="BE55" s="10" t="s">
        <v>72</v>
      </c>
      <c r="BF55" s="10" t="s">
        <v>72</v>
      </c>
      <c r="BG55" s="10" t="s">
        <v>72</v>
      </c>
      <c r="BH55" s="10" t="s">
        <v>72</v>
      </c>
      <c r="BI55" s="10" t="s">
        <v>72</v>
      </c>
      <c r="BJ55" s="10" t="s">
        <v>72</v>
      </c>
      <c r="BK55" s="10" t="s">
        <v>72</v>
      </c>
      <c r="BL55" s="10" t="s">
        <v>72</v>
      </c>
      <c r="BM55" s="10" t="s">
        <v>72</v>
      </c>
      <c r="BN55" s="10" t="s">
        <v>72</v>
      </c>
    </row>
    <row r="56" spans="1:66" s="12" customFormat="1" x14ac:dyDescent="0.35">
      <c r="A56" s="6" t="s">
        <v>86</v>
      </c>
      <c r="B56" s="6" t="s">
        <v>162</v>
      </c>
      <c r="C56" s="6" t="s">
        <v>91</v>
      </c>
      <c r="D56" s="14">
        <f t="shared" si="1"/>
        <v>21.109979248046876</v>
      </c>
      <c r="E56" s="1">
        <v>5.2774949073791504</v>
      </c>
      <c r="F56" s="6" t="s">
        <v>67</v>
      </c>
      <c r="G56" s="6" t="s">
        <v>68</v>
      </c>
      <c r="H56" s="6" t="s">
        <v>69</v>
      </c>
      <c r="I56" s="6" t="s">
        <v>69</v>
      </c>
      <c r="J56" s="6" t="s">
        <v>70</v>
      </c>
      <c r="K56" s="6" t="s">
        <v>71</v>
      </c>
      <c r="L56" s="1">
        <v>105.54989624023438</v>
      </c>
      <c r="M56" s="1" t="s">
        <v>72</v>
      </c>
      <c r="N56" s="1" t="s">
        <v>72</v>
      </c>
      <c r="O56" s="1">
        <v>6.6075124740600586</v>
      </c>
      <c r="P56" s="1">
        <v>4.1399407386779785</v>
      </c>
      <c r="Q56" s="7">
        <v>15863</v>
      </c>
      <c r="R56" s="7">
        <v>71</v>
      </c>
      <c r="S56" s="7">
        <v>15792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5257.51220703125</v>
      </c>
      <c r="AG56" s="1" t="s">
        <v>72</v>
      </c>
      <c r="AH56" s="1" t="s">
        <v>72</v>
      </c>
      <c r="AI56" s="6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6196.8158560739439</v>
      </c>
      <c r="AU56" s="1">
        <v>4053.1895875167461</v>
      </c>
      <c r="AV56" s="1">
        <v>4062.7840819419848</v>
      </c>
      <c r="AW56" s="6" t="s">
        <v>72</v>
      </c>
      <c r="AX56" s="6" t="s">
        <v>72</v>
      </c>
      <c r="AY56" s="1" t="s">
        <v>72</v>
      </c>
      <c r="AZ56" s="1" t="s">
        <v>72</v>
      </c>
      <c r="BA56" s="1">
        <v>5.9275941848754883</v>
      </c>
      <c r="BB56" s="1">
        <v>4.676971435546875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2" customFormat="1" x14ac:dyDescent="0.35">
      <c r="A57" s="9" t="s">
        <v>135</v>
      </c>
      <c r="B57" s="9" t="s">
        <v>162</v>
      </c>
      <c r="C57" s="9" t="s">
        <v>66</v>
      </c>
      <c r="D57" s="15">
        <f t="shared" si="1"/>
        <v>14.631593322753906</v>
      </c>
      <c r="E57" s="10">
        <v>3.6578981876373291</v>
      </c>
      <c r="F57" s="9" t="s">
        <v>67</v>
      </c>
      <c r="G57" s="9" t="s">
        <v>68</v>
      </c>
      <c r="H57" s="9" t="s">
        <v>69</v>
      </c>
      <c r="I57" s="9" t="s">
        <v>69</v>
      </c>
      <c r="J57" s="9" t="s">
        <v>70</v>
      </c>
      <c r="K57" s="9" t="s">
        <v>71</v>
      </c>
      <c r="L57" s="10">
        <v>73.157966613769531</v>
      </c>
      <c r="M57" s="10" t="s">
        <v>72</v>
      </c>
      <c r="N57" s="10" t="s">
        <v>72</v>
      </c>
      <c r="O57" s="10">
        <v>4.7969865798950195</v>
      </c>
      <c r="P57" s="10">
        <v>2.7157406806945801</v>
      </c>
      <c r="Q57" s="11">
        <v>15462</v>
      </c>
      <c r="R57" s="11">
        <v>48</v>
      </c>
      <c r="S57" s="11">
        <v>15414</v>
      </c>
      <c r="T57" s="10">
        <v>0</v>
      </c>
      <c r="U57" s="10">
        <v>0</v>
      </c>
      <c r="V57" s="10">
        <v>0</v>
      </c>
      <c r="W57" s="10">
        <v>0</v>
      </c>
      <c r="X57" s="10" t="s">
        <v>72</v>
      </c>
      <c r="Y57" s="10" t="s">
        <v>72</v>
      </c>
      <c r="Z57" s="10" t="s">
        <v>72</v>
      </c>
      <c r="AA57" s="10" t="s">
        <v>72</v>
      </c>
      <c r="AB57" s="10" t="s">
        <v>72</v>
      </c>
      <c r="AC57" s="10" t="s">
        <v>72</v>
      </c>
      <c r="AD57" s="10" t="s">
        <v>72</v>
      </c>
      <c r="AE57" s="10" t="s">
        <v>72</v>
      </c>
      <c r="AF57" s="10">
        <v>4426.70458984375</v>
      </c>
      <c r="AG57" s="10" t="s">
        <v>72</v>
      </c>
      <c r="AH57" s="10" t="s">
        <v>72</v>
      </c>
      <c r="AI57" s="9" t="s">
        <v>72</v>
      </c>
      <c r="AJ57" s="10" t="s">
        <v>72</v>
      </c>
      <c r="AK57" s="10" t="s">
        <v>72</v>
      </c>
      <c r="AL57" s="10" t="s">
        <v>72</v>
      </c>
      <c r="AM57" s="10" t="s">
        <v>72</v>
      </c>
      <c r="AN57" s="10" t="s">
        <v>72</v>
      </c>
      <c r="AO57" s="10" t="s">
        <v>72</v>
      </c>
      <c r="AP57" s="10" t="s">
        <v>72</v>
      </c>
      <c r="AQ57" s="10" t="s">
        <v>72</v>
      </c>
      <c r="AR57" s="10" t="s">
        <v>72</v>
      </c>
      <c r="AS57" s="10" t="s">
        <v>72</v>
      </c>
      <c r="AT57" s="10">
        <v>5564.9736938476563</v>
      </c>
      <c r="AU57" s="10">
        <v>3144.8880171111946</v>
      </c>
      <c r="AV57" s="10">
        <v>3152.4008946485915</v>
      </c>
      <c r="AW57" s="9" t="s">
        <v>72</v>
      </c>
      <c r="AX57" s="9" t="s">
        <v>72</v>
      </c>
      <c r="AY57" s="10" t="s">
        <v>72</v>
      </c>
      <c r="AZ57" s="10" t="s">
        <v>72</v>
      </c>
      <c r="BA57" s="10">
        <v>4.210390567779541</v>
      </c>
      <c r="BB57" s="10">
        <v>3.1561694145202637</v>
      </c>
      <c r="BC57" s="10" t="s">
        <v>72</v>
      </c>
      <c r="BD57" s="10" t="s">
        <v>72</v>
      </c>
      <c r="BE57" s="10" t="s">
        <v>72</v>
      </c>
      <c r="BF57" s="10" t="s">
        <v>72</v>
      </c>
      <c r="BG57" s="10" t="s">
        <v>72</v>
      </c>
      <c r="BH57" s="10" t="s">
        <v>72</v>
      </c>
      <c r="BI57" s="10" t="s">
        <v>72</v>
      </c>
      <c r="BJ57" s="10" t="s">
        <v>72</v>
      </c>
      <c r="BK57" s="10" t="s">
        <v>72</v>
      </c>
      <c r="BL57" s="10" t="s">
        <v>72</v>
      </c>
      <c r="BM57" s="10" t="s">
        <v>72</v>
      </c>
      <c r="BN57" s="10" t="s">
        <v>72</v>
      </c>
    </row>
    <row r="58" spans="1:66" s="12" customFormat="1" x14ac:dyDescent="0.35">
      <c r="A58" s="6" t="s">
        <v>80</v>
      </c>
      <c r="B58" s="6" t="s">
        <v>87</v>
      </c>
      <c r="C58" s="6" t="s">
        <v>91</v>
      </c>
      <c r="D58" s="14">
        <f t="shared" si="1"/>
        <v>0</v>
      </c>
      <c r="E58" s="1">
        <v>0</v>
      </c>
      <c r="F58" s="6" t="s">
        <v>67</v>
      </c>
      <c r="G58" s="6" t="s">
        <v>68</v>
      </c>
      <c r="H58" s="6" t="s">
        <v>69</v>
      </c>
      <c r="I58" s="6" t="s">
        <v>69</v>
      </c>
      <c r="J58" s="6" t="s">
        <v>70</v>
      </c>
      <c r="K58" s="6" t="s">
        <v>71</v>
      </c>
      <c r="L58" s="1">
        <v>0</v>
      </c>
      <c r="M58" s="1" t="s">
        <v>72</v>
      </c>
      <c r="N58" s="1" t="s">
        <v>72</v>
      </c>
      <c r="O58" s="1">
        <v>0.22468242049217224</v>
      </c>
      <c r="P58" s="1">
        <v>0</v>
      </c>
      <c r="Q58" s="7">
        <v>15689</v>
      </c>
      <c r="R58" s="7">
        <v>0</v>
      </c>
      <c r="S58" s="7">
        <v>15689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5257.51220703125</v>
      </c>
      <c r="AG58" s="1" t="s">
        <v>72</v>
      </c>
      <c r="AH58" s="1" t="s">
        <v>72</v>
      </c>
      <c r="AI58" s="6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0</v>
      </c>
      <c r="AU58" s="1">
        <v>3993.0231718225896</v>
      </c>
      <c r="AV58" s="1">
        <v>3993.0231718225896</v>
      </c>
      <c r="AW58" s="6" t="s">
        <v>72</v>
      </c>
      <c r="AX58" s="6" t="s">
        <v>72</v>
      </c>
      <c r="AY58" s="1" t="s">
        <v>72</v>
      </c>
      <c r="AZ58" s="1" t="s">
        <v>72</v>
      </c>
      <c r="BA58" s="1">
        <v>0.10266163945198059</v>
      </c>
      <c r="BB58" s="1">
        <v>0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2" customFormat="1" x14ac:dyDescent="0.35">
      <c r="A59" s="6" t="s">
        <v>99</v>
      </c>
      <c r="B59" s="6" t="s">
        <v>87</v>
      </c>
      <c r="C59" s="6" t="s">
        <v>91</v>
      </c>
      <c r="D59" s="14">
        <f t="shared" si="1"/>
        <v>0</v>
      </c>
      <c r="E59" s="1">
        <v>0</v>
      </c>
      <c r="F59" s="6" t="s">
        <v>67</v>
      </c>
      <c r="G59" s="6" t="s">
        <v>68</v>
      </c>
      <c r="H59" s="6" t="s">
        <v>69</v>
      </c>
      <c r="I59" s="6" t="s">
        <v>69</v>
      </c>
      <c r="J59" s="6" t="s">
        <v>70</v>
      </c>
      <c r="K59" s="6" t="s">
        <v>71</v>
      </c>
      <c r="L59" s="1">
        <v>0</v>
      </c>
      <c r="M59" s="1" t="s">
        <v>72</v>
      </c>
      <c r="N59" s="1" t="s">
        <v>72</v>
      </c>
      <c r="O59" s="1">
        <v>0.21787703037261963</v>
      </c>
      <c r="P59" s="1">
        <v>0</v>
      </c>
      <c r="Q59" s="7">
        <v>16179</v>
      </c>
      <c r="R59" s="7">
        <v>0</v>
      </c>
      <c r="S59" s="7">
        <v>16179</v>
      </c>
      <c r="T59" s="1">
        <v>0</v>
      </c>
      <c r="U59" s="1">
        <v>0</v>
      </c>
      <c r="V59" s="1">
        <v>0</v>
      </c>
      <c r="W59" s="1">
        <v>0</v>
      </c>
      <c r="X59" s="1" t="s">
        <v>72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5257.51220703125</v>
      </c>
      <c r="AG59" s="1" t="s">
        <v>72</v>
      </c>
      <c r="AH59" s="1" t="s">
        <v>72</v>
      </c>
      <c r="AI59" s="6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0</v>
      </c>
      <c r="AU59" s="1">
        <v>3821.1615278377353</v>
      </c>
      <c r="AV59" s="1">
        <v>3821.1615278377362</v>
      </c>
      <c r="AW59" s="6" t="s">
        <v>72</v>
      </c>
      <c r="AX59" s="6" t="s">
        <v>72</v>
      </c>
      <c r="AY59" s="1" t="s">
        <v>72</v>
      </c>
      <c r="AZ59" s="1" t="s">
        <v>72</v>
      </c>
      <c r="BA59" s="1">
        <v>9.9552281200885773E-2</v>
      </c>
      <c r="BB59" s="1">
        <v>0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s="12" customFormat="1" x14ac:dyDescent="0.35">
      <c r="A60" s="9" t="s">
        <v>130</v>
      </c>
      <c r="B60" s="9" t="s">
        <v>87</v>
      </c>
      <c r="C60" s="9" t="s">
        <v>66</v>
      </c>
      <c r="D60" s="15">
        <f t="shared" si="1"/>
        <v>0</v>
      </c>
      <c r="E60" s="10">
        <v>0</v>
      </c>
      <c r="F60" s="9" t="s">
        <v>67</v>
      </c>
      <c r="G60" s="9" t="s">
        <v>68</v>
      </c>
      <c r="H60" s="9" t="s">
        <v>69</v>
      </c>
      <c r="I60" s="9" t="s">
        <v>69</v>
      </c>
      <c r="J60" s="9" t="s">
        <v>70</v>
      </c>
      <c r="K60" s="9" t="s">
        <v>71</v>
      </c>
      <c r="L60" s="10">
        <v>0</v>
      </c>
      <c r="M60" s="10" t="s">
        <v>72</v>
      </c>
      <c r="N60" s="10" t="s">
        <v>72</v>
      </c>
      <c r="O60" s="10">
        <v>0.2356007844209671</v>
      </c>
      <c r="P60" s="10">
        <v>0</v>
      </c>
      <c r="Q60" s="11">
        <v>14962</v>
      </c>
      <c r="R60" s="11">
        <v>0</v>
      </c>
      <c r="S60" s="11">
        <v>14962</v>
      </c>
      <c r="T60" s="10">
        <v>0</v>
      </c>
      <c r="U60" s="10">
        <v>0</v>
      </c>
      <c r="V60" s="10">
        <v>0</v>
      </c>
      <c r="W60" s="10">
        <v>0</v>
      </c>
      <c r="X60" s="10" t="s">
        <v>72</v>
      </c>
      <c r="Y60" s="10" t="s">
        <v>72</v>
      </c>
      <c r="Z60" s="10" t="s">
        <v>72</v>
      </c>
      <c r="AA60" s="10" t="s">
        <v>72</v>
      </c>
      <c r="AB60" s="10" t="s">
        <v>72</v>
      </c>
      <c r="AC60" s="10" t="s">
        <v>72</v>
      </c>
      <c r="AD60" s="10" t="s">
        <v>72</v>
      </c>
      <c r="AE60" s="10" t="s">
        <v>72</v>
      </c>
      <c r="AF60" s="10">
        <v>4426.70458984375</v>
      </c>
      <c r="AG60" s="10" t="s">
        <v>72</v>
      </c>
      <c r="AH60" s="10" t="s">
        <v>72</v>
      </c>
      <c r="AI60" s="9" t="s">
        <v>72</v>
      </c>
      <c r="AJ60" s="10" t="s">
        <v>72</v>
      </c>
      <c r="AK60" s="10" t="s">
        <v>72</v>
      </c>
      <c r="AL60" s="10" t="s">
        <v>72</v>
      </c>
      <c r="AM60" s="10" t="s">
        <v>72</v>
      </c>
      <c r="AN60" s="10" t="s">
        <v>72</v>
      </c>
      <c r="AO60" s="10" t="s">
        <v>72</v>
      </c>
      <c r="AP60" s="10" t="s">
        <v>72</v>
      </c>
      <c r="AQ60" s="10" t="s">
        <v>72</v>
      </c>
      <c r="AR60" s="10" t="s">
        <v>72</v>
      </c>
      <c r="AS60" s="10" t="s">
        <v>72</v>
      </c>
      <c r="AT60" s="10">
        <v>0</v>
      </c>
      <c r="AU60" s="10">
        <v>3115.2300427521859</v>
      </c>
      <c r="AV60" s="10">
        <v>3115.2300427521814</v>
      </c>
      <c r="AW60" s="9" t="s">
        <v>72</v>
      </c>
      <c r="AX60" s="9" t="s">
        <v>72</v>
      </c>
      <c r="AY60" s="10" t="s">
        <v>72</v>
      </c>
      <c r="AZ60" s="10" t="s">
        <v>72</v>
      </c>
      <c r="BA60" s="10">
        <v>0.10765016824007034</v>
      </c>
      <c r="BB60" s="10">
        <v>0</v>
      </c>
      <c r="BC60" s="10" t="s">
        <v>72</v>
      </c>
      <c r="BD60" s="10" t="s">
        <v>72</v>
      </c>
      <c r="BE60" s="10" t="s">
        <v>72</v>
      </c>
      <c r="BF60" s="10" t="s">
        <v>72</v>
      </c>
      <c r="BG60" s="10" t="s">
        <v>72</v>
      </c>
      <c r="BH60" s="10" t="s">
        <v>72</v>
      </c>
      <c r="BI60" s="10" t="s">
        <v>72</v>
      </c>
      <c r="BJ60" s="10" t="s">
        <v>72</v>
      </c>
      <c r="BK60" s="10" t="s">
        <v>72</v>
      </c>
      <c r="BL60" s="10" t="s">
        <v>72</v>
      </c>
      <c r="BM60" s="10" t="s">
        <v>72</v>
      </c>
      <c r="BN60" s="10" t="s">
        <v>72</v>
      </c>
    </row>
    <row r="61" spans="1:66" s="12" customFormat="1" x14ac:dyDescent="0.35">
      <c r="A61" s="9" t="s">
        <v>131</v>
      </c>
      <c r="B61" s="9" t="s">
        <v>87</v>
      </c>
      <c r="C61" s="9" t="s">
        <v>66</v>
      </c>
      <c r="D61" s="15">
        <f t="shared" si="1"/>
        <v>0</v>
      </c>
      <c r="E61" s="10">
        <v>0</v>
      </c>
      <c r="F61" s="9" t="s">
        <v>67</v>
      </c>
      <c r="G61" s="9" t="s">
        <v>68</v>
      </c>
      <c r="H61" s="9" t="s">
        <v>69</v>
      </c>
      <c r="I61" s="9" t="s">
        <v>69</v>
      </c>
      <c r="J61" s="9" t="s">
        <v>70</v>
      </c>
      <c r="K61" s="9" t="s">
        <v>71</v>
      </c>
      <c r="L61" s="10">
        <v>0</v>
      </c>
      <c r="M61" s="10" t="s">
        <v>72</v>
      </c>
      <c r="N61" s="10" t="s">
        <v>72</v>
      </c>
      <c r="O61" s="10">
        <v>0.2107384204864502</v>
      </c>
      <c r="P61" s="10">
        <v>0</v>
      </c>
      <c r="Q61" s="11">
        <v>16727</v>
      </c>
      <c r="R61" s="11">
        <v>0</v>
      </c>
      <c r="S61" s="11">
        <v>16727</v>
      </c>
      <c r="T61" s="10">
        <v>0</v>
      </c>
      <c r="U61" s="10">
        <v>0</v>
      </c>
      <c r="V61" s="10">
        <v>0</v>
      </c>
      <c r="W61" s="10">
        <v>0</v>
      </c>
      <c r="X61" s="10" t="s">
        <v>72</v>
      </c>
      <c r="Y61" s="10" t="s">
        <v>72</v>
      </c>
      <c r="Z61" s="10" t="s">
        <v>72</v>
      </c>
      <c r="AA61" s="10" t="s">
        <v>72</v>
      </c>
      <c r="AB61" s="10" t="s">
        <v>72</v>
      </c>
      <c r="AC61" s="10" t="s">
        <v>72</v>
      </c>
      <c r="AD61" s="10" t="s">
        <v>72</v>
      </c>
      <c r="AE61" s="10" t="s">
        <v>72</v>
      </c>
      <c r="AF61" s="10">
        <v>4426.70458984375</v>
      </c>
      <c r="AG61" s="10" t="s">
        <v>72</v>
      </c>
      <c r="AH61" s="10" t="s">
        <v>72</v>
      </c>
      <c r="AI61" s="9" t="s">
        <v>72</v>
      </c>
      <c r="AJ61" s="10" t="s">
        <v>72</v>
      </c>
      <c r="AK61" s="10" t="s">
        <v>72</v>
      </c>
      <c r="AL61" s="10" t="s">
        <v>72</v>
      </c>
      <c r="AM61" s="10" t="s">
        <v>72</v>
      </c>
      <c r="AN61" s="10" t="s">
        <v>72</v>
      </c>
      <c r="AO61" s="10" t="s">
        <v>72</v>
      </c>
      <c r="AP61" s="10" t="s">
        <v>72</v>
      </c>
      <c r="AQ61" s="10" t="s">
        <v>72</v>
      </c>
      <c r="AR61" s="10" t="s">
        <v>72</v>
      </c>
      <c r="AS61" s="10" t="s">
        <v>72</v>
      </c>
      <c r="AT61" s="10">
        <v>0</v>
      </c>
      <c r="AU61" s="10">
        <v>3077.8979795338141</v>
      </c>
      <c r="AV61" s="10">
        <v>3077.8979795338146</v>
      </c>
      <c r="AW61" s="9" t="s">
        <v>72</v>
      </c>
      <c r="AX61" s="9" t="s">
        <v>72</v>
      </c>
      <c r="AY61" s="10" t="s">
        <v>72</v>
      </c>
      <c r="AZ61" s="10" t="s">
        <v>72</v>
      </c>
      <c r="BA61" s="10">
        <v>9.6290670335292816E-2</v>
      </c>
      <c r="BB61" s="10">
        <v>0</v>
      </c>
      <c r="BC61" s="10" t="s">
        <v>72</v>
      </c>
      <c r="BD61" s="10" t="s">
        <v>72</v>
      </c>
      <c r="BE61" s="10" t="s">
        <v>72</v>
      </c>
      <c r="BF61" s="10" t="s">
        <v>72</v>
      </c>
      <c r="BG61" s="10" t="s">
        <v>72</v>
      </c>
      <c r="BH61" s="10" t="s">
        <v>72</v>
      </c>
      <c r="BI61" s="10" t="s">
        <v>72</v>
      </c>
      <c r="BJ61" s="10" t="s">
        <v>72</v>
      </c>
      <c r="BK61" s="10" t="s">
        <v>72</v>
      </c>
      <c r="BL61" s="10" t="s">
        <v>72</v>
      </c>
      <c r="BM61" s="10" t="s">
        <v>72</v>
      </c>
      <c r="BN61" s="10" t="s">
        <v>72</v>
      </c>
    </row>
    <row r="62" spans="1:66" s="12" customFormat="1" x14ac:dyDescent="0.35">
      <c r="A62" s="6" t="s">
        <v>88</v>
      </c>
      <c r="B62" s="6" t="s">
        <v>89</v>
      </c>
      <c r="C62" s="6" t="s">
        <v>91</v>
      </c>
      <c r="D62" s="14">
        <f t="shared" si="1"/>
        <v>254.69819335937501</v>
      </c>
      <c r="E62" s="1">
        <v>63.674545288085938</v>
      </c>
      <c r="F62" s="6" t="s">
        <v>67</v>
      </c>
      <c r="G62" s="6" t="s">
        <v>68</v>
      </c>
      <c r="H62" s="6" t="s">
        <v>69</v>
      </c>
      <c r="I62" s="6" t="s">
        <v>69</v>
      </c>
      <c r="J62" s="6" t="s">
        <v>70</v>
      </c>
      <c r="K62" s="6" t="s">
        <v>71</v>
      </c>
      <c r="L62" s="1">
        <v>1273.490966796875</v>
      </c>
      <c r="M62" s="1" t="s">
        <v>72</v>
      </c>
      <c r="N62" s="1" t="s">
        <v>72</v>
      </c>
      <c r="O62" s="1">
        <v>68.146492004394531</v>
      </c>
      <c r="P62" s="1">
        <v>59.219532012939453</v>
      </c>
      <c r="Q62" s="7">
        <v>14843</v>
      </c>
      <c r="R62" s="7">
        <v>782</v>
      </c>
      <c r="S62" s="7">
        <v>14061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5257.51220703125</v>
      </c>
      <c r="AG62" s="1" t="s">
        <v>72</v>
      </c>
      <c r="AH62" s="1" t="s">
        <v>72</v>
      </c>
      <c r="AI62" s="6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6132.8793526964118</v>
      </c>
      <c r="AU62" s="1">
        <v>4083.0966638698405</v>
      </c>
      <c r="AV62" s="1">
        <v>4191.0889877034588</v>
      </c>
      <c r="AW62" s="6" t="s">
        <v>72</v>
      </c>
      <c r="AX62" s="6" t="s">
        <v>72</v>
      </c>
      <c r="AY62" s="1" t="s">
        <v>72</v>
      </c>
      <c r="AZ62" s="1" t="s">
        <v>72</v>
      </c>
      <c r="BA62" s="1">
        <v>65.954032897949219</v>
      </c>
      <c r="BB62" s="1">
        <v>61.39947509765625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2" customFormat="1" x14ac:dyDescent="0.35">
      <c r="A63" s="6" t="s">
        <v>106</v>
      </c>
      <c r="B63" s="6" t="s">
        <v>89</v>
      </c>
      <c r="C63" s="6" t="s">
        <v>91</v>
      </c>
      <c r="D63" s="14">
        <f t="shared" si="1"/>
        <v>245.06965332031251</v>
      </c>
      <c r="E63" s="1">
        <v>61.267414093017578</v>
      </c>
      <c r="F63" s="6" t="s">
        <v>67</v>
      </c>
      <c r="G63" s="6" t="s">
        <v>68</v>
      </c>
      <c r="H63" s="6" t="s">
        <v>69</v>
      </c>
      <c r="I63" s="6" t="s">
        <v>69</v>
      </c>
      <c r="J63" s="6" t="s">
        <v>70</v>
      </c>
      <c r="K63" s="6" t="s">
        <v>71</v>
      </c>
      <c r="L63" s="1">
        <v>1225.3482666015625</v>
      </c>
      <c r="M63" s="1" t="s">
        <v>72</v>
      </c>
      <c r="N63" s="1" t="s">
        <v>72</v>
      </c>
      <c r="O63" s="1">
        <v>65.58380126953125</v>
      </c>
      <c r="P63" s="1">
        <v>56.966800689697266</v>
      </c>
      <c r="Q63" s="7">
        <v>15312</v>
      </c>
      <c r="R63" s="7">
        <v>777</v>
      </c>
      <c r="S63" s="7">
        <v>14535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5257.51220703125</v>
      </c>
      <c r="AG63" s="1" t="s">
        <v>72</v>
      </c>
      <c r="AH63" s="1" t="s">
        <v>72</v>
      </c>
      <c r="AI63" s="6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5951.3719829623151</v>
      </c>
      <c r="AU63" s="1">
        <v>3981.9125822368419</v>
      </c>
      <c r="AV63" s="1">
        <v>4081.8518425792986</v>
      </c>
      <c r="AW63" s="6" t="s">
        <v>72</v>
      </c>
      <c r="AX63" s="6" t="s">
        <v>72</v>
      </c>
      <c r="AY63" s="1" t="s">
        <v>72</v>
      </c>
      <c r="AZ63" s="1" t="s">
        <v>72</v>
      </c>
      <c r="BA63" s="1">
        <v>63.467674255371094</v>
      </c>
      <c r="BB63" s="1">
        <v>59.071258544921875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2" customFormat="1" x14ac:dyDescent="0.35">
      <c r="A64" s="9" t="s">
        <v>132</v>
      </c>
      <c r="B64" s="9" t="s">
        <v>89</v>
      </c>
      <c r="C64" s="9" t="s">
        <v>66</v>
      </c>
      <c r="D64" s="15">
        <f t="shared" si="1"/>
        <v>280.4180908203125</v>
      </c>
      <c r="E64" s="10">
        <v>70.104522705078125</v>
      </c>
      <c r="F64" s="9" t="s">
        <v>67</v>
      </c>
      <c r="G64" s="9" t="s">
        <v>68</v>
      </c>
      <c r="H64" s="9" t="s">
        <v>69</v>
      </c>
      <c r="I64" s="9" t="s">
        <v>69</v>
      </c>
      <c r="J64" s="9" t="s">
        <v>70</v>
      </c>
      <c r="K64" s="9" t="s">
        <v>71</v>
      </c>
      <c r="L64" s="10">
        <v>1402.0904541015625</v>
      </c>
      <c r="M64" s="10" t="s">
        <v>72</v>
      </c>
      <c r="N64" s="10" t="s">
        <v>72</v>
      </c>
      <c r="O64" s="10">
        <v>74.607406616210938</v>
      </c>
      <c r="P64" s="10">
        <v>65.618797302246094</v>
      </c>
      <c r="Q64" s="11">
        <v>16163</v>
      </c>
      <c r="R64" s="11">
        <v>935</v>
      </c>
      <c r="S64" s="11">
        <v>15228</v>
      </c>
      <c r="T64" s="10">
        <v>0</v>
      </c>
      <c r="U64" s="10">
        <v>0</v>
      </c>
      <c r="V64" s="10">
        <v>0</v>
      </c>
      <c r="W64" s="10">
        <v>0</v>
      </c>
      <c r="X64" s="10" t="s">
        <v>72</v>
      </c>
      <c r="Y64" s="10" t="s">
        <v>72</v>
      </c>
      <c r="Z64" s="10" t="s">
        <v>72</v>
      </c>
      <c r="AA64" s="10" t="s">
        <v>72</v>
      </c>
      <c r="AB64" s="10" t="s">
        <v>72</v>
      </c>
      <c r="AC64" s="10" t="s">
        <v>72</v>
      </c>
      <c r="AD64" s="10" t="s">
        <v>72</v>
      </c>
      <c r="AE64" s="10" t="s">
        <v>72</v>
      </c>
      <c r="AF64" s="10">
        <v>4426.70458984375</v>
      </c>
      <c r="AG64" s="10" t="s">
        <v>72</v>
      </c>
      <c r="AH64" s="10" t="s">
        <v>72</v>
      </c>
      <c r="AI64" s="9" t="s">
        <v>72</v>
      </c>
      <c r="AJ64" s="10" t="s">
        <v>72</v>
      </c>
      <c r="AK64" s="10" t="s">
        <v>72</v>
      </c>
      <c r="AL64" s="10" t="s">
        <v>72</v>
      </c>
      <c r="AM64" s="10" t="s">
        <v>72</v>
      </c>
      <c r="AN64" s="10" t="s">
        <v>72</v>
      </c>
      <c r="AO64" s="10" t="s">
        <v>72</v>
      </c>
      <c r="AP64" s="10" t="s">
        <v>72</v>
      </c>
      <c r="AQ64" s="10" t="s">
        <v>72</v>
      </c>
      <c r="AR64" s="10" t="s">
        <v>72</v>
      </c>
      <c r="AS64" s="10" t="s">
        <v>72</v>
      </c>
      <c r="AT64" s="10">
        <v>5515.2712514622326</v>
      </c>
      <c r="AU64" s="10">
        <v>3229.7606486387381</v>
      </c>
      <c r="AV64" s="10">
        <v>3361.9732585279858</v>
      </c>
      <c r="AW64" s="9" t="s">
        <v>72</v>
      </c>
      <c r="AX64" s="9" t="s">
        <v>72</v>
      </c>
      <c r="AY64" s="10" t="s">
        <v>72</v>
      </c>
      <c r="AZ64" s="10" t="s">
        <v>72</v>
      </c>
      <c r="BA64" s="10">
        <v>72.399757385253906</v>
      </c>
      <c r="BB64" s="10">
        <v>67.813743591308594</v>
      </c>
      <c r="BC64" s="10" t="s">
        <v>72</v>
      </c>
      <c r="BD64" s="10" t="s">
        <v>72</v>
      </c>
      <c r="BE64" s="10" t="s">
        <v>72</v>
      </c>
      <c r="BF64" s="10" t="s">
        <v>72</v>
      </c>
      <c r="BG64" s="10" t="s">
        <v>72</v>
      </c>
      <c r="BH64" s="10" t="s">
        <v>72</v>
      </c>
      <c r="BI64" s="10" t="s">
        <v>72</v>
      </c>
      <c r="BJ64" s="10" t="s">
        <v>72</v>
      </c>
      <c r="BK64" s="10" t="s">
        <v>72</v>
      </c>
      <c r="BL64" s="10" t="s">
        <v>72</v>
      </c>
      <c r="BM64" s="10" t="s">
        <v>72</v>
      </c>
      <c r="BN64" s="10" t="s">
        <v>72</v>
      </c>
    </row>
    <row r="65" spans="1:66" s="12" customFormat="1" x14ac:dyDescent="0.35">
      <c r="A65" s="9" t="s">
        <v>133</v>
      </c>
      <c r="B65" s="9" t="s">
        <v>89</v>
      </c>
      <c r="C65" s="9" t="s">
        <v>66</v>
      </c>
      <c r="D65" s="15">
        <f t="shared" si="1"/>
        <v>272.47836914062498</v>
      </c>
      <c r="E65" s="10">
        <v>68.119590759277344</v>
      </c>
      <c r="F65" s="9" t="s">
        <v>67</v>
      </c>
      <c r="G65" s="9" t="s">
        <v>68</v>
      </c>
      <c r="H65" s="9" t="s">
        <v>69</v>
      </c>
      <c r="I65" s="9" t="s">
        <v>69</v>
      </c>
      <c r="J65" s="9" t="s">
        <v>70</v>
      </c>
      <c r="K65" s="9" t="s">
        <v>71</v>
      </c>
      <c r="L65" s="10">
        <v>1362.391845703125</v>
      </c>
      <c r="M65" s="10" t="s">
        <v>72</v>
      </c>
      <c r="N65" s="10" t="s">
        <v>72</v>
      </c>
      <c r="O65" s="10">
        <v>72.5255126953125</v>
      </c>
      <c r="P65" s="10">
        <v>63.730117797851563</v>
      </c>
      <c r="Q65" s="11">
        <v>16389</v>
      </c>
      <c r="R65" s="11">
        <v>922</v>
      </c>
      <c r="S65" s="11">
        <v>15467</v>
      </c>
      <c r="T65" s="10">
        <v>0</v>
      </c>
      <c r="U65" s="10">
        <v>0</v>
      </c>
      <c r="V65" s="10">
        <v>0</v>
      </c>
      <c r="W65" s="10">
        <v>0</v>
      </c>
      <c r="X65" s="10" t="s">
        <v>72</v>
      </c>
      <c r="Y65" s="10" t="s">
        <v>72</v>
      </c>
      <c r="Z65" s="10" t="s">
        <v>72</v>
      </c>
      <c r="AA65" s="10" t="s">
        <v>72</v>
      </c>
      <c r="AB65" s="10" t="s">
        <v>72</v>
      </c>
      <c r="AC65" s="10" t="s">
        <v>72</v>
      </c>
      <c r="AD65" s="10" t="s">
        <v>72</v>
      </c>
      <c r="AE65" s="10" t="s">
        <v>72</v>
      </c>
      <c r="AF65" s="10">
        <v>4426.70458984375</v>
      </c>
      <c r="AG65" s="10" t="s">
        <v>72</v>
      </c>
      <c r="AH65" s="10" t="s">
        <v>72</v>
      </c>
      <c r="AI65" s="9" t="s">
        <v>72</v>
      </c>
      <c r="AJ65" s="10" t="s">
        <v>72</v>
      </c>
      <c r="AK65" s="10" t="s">
        <v>72</v>
      </c>
      <c r="AL65" s="10" t="s">
        <v>72</v>
      </c>
      <c r="AM65" s="10" t="s">
        <v>72</v>
      </c>
      <c r="AN65" s="10" t="s">
        <v>72</v>
      </c>
      <c r="AO65" s="10" t="s">
        <v>72</v>
      </c>
      <c r="AP65" s="10" t="s">
        <v>72</v>
      </c>
      <c r="AQ65" s="10" t="s">
        <v>72</v>
      </c>
      <c r="AR65" s="10" t="s">
        <v>72</v>
      </c>
      <c r="AS65" s="10" t="s">
        <v>72</v>
      </c>
      <c r="AT65" s="10">
        <v>5424.6142742297652</v>
      </c>
      <c r="AU65" s="10">
        <v>3185.9336103238447</v>
      </c>
      <c r="AV65" s="10">
        <v>3311.8756185074585</v>
      </c>
      <c r="AW65" s="9" t="s">
        <v>72</v>
      </c>
      <c r="AX65" s="9" t="s">
        <v>72</v>
      </c>
      <c r="AY65" s="10" t="s">
        <v>72</v>
      </c>
      <c r="AZ65" s="10" t="s">
        <v>72</v>
      </c>
      <c r="BA65" s="10">
        <v>70.365447998046875</v>
      </c>
      <c r="BB65" s="10">
        <v>65.878021240234375</v>
      </c>
      <c r="BC65" s="10" t="s">
        <v>72</v>
      </c>
      <c r="BD65" s="10" t="s">
        <v>72</v>
      </c>
      <c r="BE65" s="10" t="s">
        <v>72</v>
      </c>
      <c r="BF65" s="10" t="s">
        <v>72</v>
      </c>
      <c r="BG65" s="10" t="s">
        <v>72</v>
      </c>
      <c r="BH65" s="10" t="s">
        <v>72</v>
      </c>
      <c r="BI65" s="10" t="s">
        <v>72</v>
      </c>
      <c r="BJ65" s="10" t="s">
        <v>72</v>
      </c>
      <c r="BK65" s="10" t="s">
        <v>72</v>
      </c>
      <c r="BL65" s="10" t="s">
        <v>72</v>
      </c>
      <c r="BM65" s="10" t="s">
        <v>72</v>
      </c>
      <c r="BN65" s="10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EA7379-CF44-45E8-BD56-0A80166CF4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783ED-67A2-44E3-A47B-D6057FA49FDB}"/>
</file>

<file path=customXml/itemProps3.xml><?xml version="1.0" encoding="utf-8"?>
<ds:datastoreItem xmlns:ds="http://schemas.openxmlformats.org/officeDocument/2006/customXml" ds:itemID="{CB5E36E9-E0D2-4618-8793-26C5446A7A6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Copies per ul correct</vt:lpstr>
      <vt:lpstr>Copies per ul wrong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2021-01-30T11:30:25Z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