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0C09FDB1-C63F-403A-B50B-0AF8D9A8DCF2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37" i="1"/>
  <c r="D35" i="1"/>
  <c r="D9" i="1"/>
  <c r="D7" i="1"/>
  <c r="D49" i="1"/>
  <c r="D47" i="1"/>
  <c r="D53" i="1"/>
  <c r="D45" i="1"/>
  <c r="D43" i="1"/>
  <c r="D41" i="1"/>
  <c r="D39" i="1"/>
  <c r="D65" i="1"/>
  <c r="D63" i="1"/>
  <c r="D61" i="1"/>
  <c r="D59" i="1"/>
  <c r="D56" i="1"/>
  <c r="D33" i="1"/>
  <c r="D31" i="1"/>
  <c r="D29" i="1"/>
  <c r="D27" i="1"/>
  <c r="D25" i="1"/>
  <c r="D23" i="1"/>
  <c r="D52" i="1"/>
  <c r="D21" i="1"/>
  <c r="D19" i="1"/>
  <c r="D17" i="1"/>
  <c r="D15" i="1"/>
  <c r="D13" i="1"/>
  <c r="D11" i="1"/>
  <c r="D5" i="1"/>
  <c r="D3" i="1"/>
  <c r="D55" i="1"/>
  <c r="D36" i="1"/>
  <c r="D34" i="1"/>
  <c r="D8" i="1"/>
  <c r="D6" i="1"/>
  <c r="D48" i="1"/>
  <c r="D46" i="1"/>
  <c r="D51" i="1"/>
  <c r="D44" i="1"/>
  <c r="D42" i="1"/>
  <c r="D40" i="1"/>
  <c r="D38" i="1"/>
  <c r="D64" i="1"/>
  <c r="D62" i="1"/>
  <c r="D60" i="1"/>
  <c r="D58" i="1"/>
  <c r="D54" i="1"/>
  <c r="D32" i="1"/>
  <c r="D30" i="1"/>
  <c r="D28" i="1"/>
  <c r="D26" i="1"/>
  <c r="D24" i="1"/>
  <c r="D22" i="1"/>
  <c r="D50" i="1"/>
  <c r="D20" i="1"/>
  <c r="D18" i="1"/>
  <c r="D16" i="1"/>
  <c r="D14" i="1"/>
  <c r="D12" i="1"/>
  <c r="D10" i="1"/>
  <c r="D4" i="1"/>
  <c r="D2" i="1"/>
</calcChain>
</file>

<file path=xl/sharedStrings.xml><?xml version="1.0" encoding="utf-8"?>
<sst xmlns="http://schemas.openxmlformats.org/spreadsheetml/2006/main" count="3339" uniqueCount="170">
  <si>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</si>
  <si>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</si>
  <si>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</si>
  <si>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</si>
  <si>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</si>
  <si>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</si>
  <si>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</si>
  <si>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</si>
  <si>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</si>
  <si>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</si>
  <si>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</si>
  <si>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</si>
  <si>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</si>
  <si>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</si>
  <si>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</si>
  <si>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</si>
  <si>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</si>
  <si>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</si>
  <si>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</si>
  <si>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</si>
  <si>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</si>
  <si>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</si>
  <si>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</si>
  <si>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</si>
  <si>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</si>
  <si>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</si>
  <si>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</si>
  <si>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</si>
  <si>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</si>
  <si>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</si>
  <si>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</si>
  <si>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</si>
  <si>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</si>
  <si>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</si>
  <si>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</si>
  <si>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</si>
  <si>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</si>
  <si>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</si>
  <si>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</si>
  <si>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</si>
  <si>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</si>
  <si>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</si>
  <si>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</si>
  <si>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</si>
  <si>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</si>
  <si>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</si>
  <si>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</si>
  <si>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</si>
  <si>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</si>
  <si>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</si>
  <si>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</si>
  <si>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</si>
  <si>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</si>
  <si>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</si>
  <si>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</si>
  <si>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</si>
  <si>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</si>
  <si>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</si>
  <si>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</si>
  <si>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</si>
  <si>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</si>
  <si>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</si>
  <si>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</si>
  <si>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</si>
  <si>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</si>
  <si>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</si>
  <si>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</si>
  <si>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</si>
  <si>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</si>
  <si>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</si>
  <si>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</si>
  <si>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</si>
  <si>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</si>
  <si>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</si>
  <si>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</si>
  <si>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</si>
  <si>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</si>
  <si>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</si>
  <si>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</si>
  <si>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</si>
  <si>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</si>
  <si>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</si>
  <si>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</si>
  <si>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</si>
  <si>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</si>
  <si>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</si>
  <si>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</si>
  <si>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</si>
  <si>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</si>
  <si>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</si>
  <si>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</si>
  <si>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</si>
  <si>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</si>
  <si>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</si>
  <si>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</si>
  <si>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</si>
  <si>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</si>
  <si>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</si>
  <si>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</si>
  <si>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</si>
  <si>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</si>
  <si>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</si>
  <si>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</si>
  <si>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</si>
  <si>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</si>
  <si>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</si>
  <si>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</si>
  <si>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</si>
  <si>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</si>
  <si>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</si>
  <si>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</si>
  <si>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</si>
  <si>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</si>
  <si>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</si>
  <si>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</si>
  <si>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</si>
  <si>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</si>
  <si>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</si>
  <si>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</si>
  <si>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</si>
  <si>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</si>
  <si>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</si>
  <si>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</si>
  <si>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</si>
  <si>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</si>
  <si>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</si>
  <si>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</si>
  <si>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</si>
  <si>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</si>
  <si>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</si>
  <si>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</si>
  <si>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</si>
  <si>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</si>
  <si>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</si>
  <si>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</si>
  <si>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</si>
  <si>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</si>
  <si>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</si>
  <si>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</si>
  <si>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</si>
  <si>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103</t>
  </si>
  <si>
    <t>104</t>
  </si>
  <si>
    <t>112</t>
  </si>
  <si>
    <t>113</t>
  </si>
  <si>
    <t>121</t>
  </si>
  <si>
    <t>122</t>
  </si>
  <si>
    <t>131</t>
  </si>
  <si>
    <t>132</t>
  </si>
  <si>
    <t>141</t>
  </si>
  <si>
    <t>142</t>
  </si>
  <si>
    <t>1511</t>
  </si>
  <si>
    <t>1522</t>
  </si>
  <si>
    <t>162</t>
  </si>
  <si>
    <t>163</t>
  </si>
  <si>
    <t>R391</t>
  </si>
  <si>
    <t>R392</t>
  </si>
  <si>
    <t>R39P1</t>
  </si>
  <si>
    <t>R39P2</t>
  </si>
  <si>
    <t>E4P1</t>
  </si>
  <si>
    <t>E4P2</t>
  </si>
  <si>
    <t>E4P3</t>
  </si>
  <si>
    <t>E4P4</t>
  </si>
  <si>
    <t>E4P5</t>
  </si>
  <si>
    <t>E4P6</t>
  </si>
  <si>
    <t>10P1</t>
  </si>
  <si>
    <t>10P2</t>
  </si>
  <si>
    <t>173</t>
  </si>
  <si>
    <t>174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</si>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</sst>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168</v>
      </c>
    </row>
    <row r="3" spans="2:6" x14ac:dyDescent="0.35">
      <c r="B3" s="5" t="s">
        <v>65</v>
      </c>
      <c r="C3" s="5" t="s">
        <v>140</v>
      </c>
      <c r="D3" s="5" t="s">
        <v>91</v>
      </c>
      <c r="E3" s="15">
        <v>30.120477294921876</v>
      </c>
      <c r="F3" s="18">
        <v>710.85167689194486</v>
      </c>
    </row>
    <row r="4" spans="2:6" x14ac:dyDescent="0.35">
      <c r="B4" s="7" t="s">
        <v>126</v>
      </c>
      <c r="C4" s="7" t="s">
        <v>140</v>
      </c>
      <c r="D4" s="7" t="s">
        <v>66</v>
      </c>
      <c r="E4" s="16">
        <v>38.533807373046876</v>
      </c>
      <c r="F4" s="19"/>
    </row>
    <row r="5" spans="2:6" x14ac:dyDescent="0.35">
      <c r="B5" s="5" t="s">
        <v>73</v>
      </c>
      <c r="C5" s="5" t="s">
        <v>141</v>
      </c>
      <c r="D5" s="5" t="s">
        <v>91</v>
      </c>
      <c r="E5" s="15">
        <v>61.005017089843747</v>
      </c>
      <c r="F5" s="18">
        <v>641.80587524876205</v>
      </c>
    </row>
    <row r="6" spans="2:6" x14ac:dyDescent="0.35">
      <c r="B6" s="7" t="s">
        <v>127</v>
      </c>
      <c r="C6" s="7" t="s">
        <v>141</v>
      </c>
      <c r="D6" s="7" t="s">
        <v>66</v>
      </c>
      <c r="E6" s="16">
        <v>66.261462402343753</v>
      </c>
      <c r="F6" s="19"/>
    </row>
    <row r="7" spans="2:6" x14ac:dyDescent="0.35">
      <c r="B7" s="5" t="s">
        <v>102</v>
      </c>
      <c r="C7" s="5" t="s">
        <v>164</v>
      </c>
      <c r="D7" s="5" t="s">
        <v>91</v>
      </c>
      <c r="E7" s="15">
        <v>14.199629211425782</v>
      </c>
      <c r="F7" s="18">
        <v>106.15802882951739</v>
      </c>
    </row>
    <row r="8" spans="2:6" x14ac:dyDescent="0.35">
      <c r="B8" s="7" t="s">
        <v>135</v>
      </c>
      <c r="C8" s="7" t="s">
        <v>164</v>
      </c>
      <c r="D8" s="7" t="s">
        <v>66</v>
      </c>
      <c r="E8" s="16">
        <v>14.0806640625</v>
      </c>
      <c r="F8" s="19"/>
    </row>
    <row r="9" spans="2:6" x14ac:dyDescent="0.35">
      <c r="B9" s="5" t="s">
        <v>103</v>
      </c>
      <c r="C9" s="5" t="s">
        <v>165</v>
      </c>
      <c r="D9" s="5" t="s">
        <v>91</v>
      </c>
      <c r="E9" s="15">
        <v>2.6418247222900391</v>
      </c>
      <c r="F9" s="18">
        <v>124.10714213734822</v>
      </c>
    </row>
    <row r="10" spans="2:6" x14ac:dyDescent="0.35">
      <c r="B10" s="7" t="s">
        <v>137</v>
      </c>
      <c r="C10" s="7" t="s">
        <v>165</v>
      </c>
      <c r="D10" s="7" t="s">
        <v>66</v>
      </c>
      <c r="E10" s="16">
        <v>5.0376091003417969</v>
      </c>
      <c r="F10" s="19"/>
    </row>
    <row r="11" spans="2:6" x14ac:dyDescent="0.35">
      <c r="B11" s="5" t="s">
        <v>74</v>
      </c>
      <c r="C11" s="5" t="s">
        <v>142</v>
      </c>
      <c r="D11" s="5" t="s">
        <v>91</v>
      </c>
      <c r="E11" s="15">
        <v>56.422296142578126</v>
      </c>
      <c r="F11" s="18">
        <v>707.67858112225406</v>
      </c>
    </row>
    <row r="12" spans="2:6" x14ac:dyDescent="0.35">
      <c r="B12" s="7" t="s">
        <v>108</v>
      </c>
      <c r="C12" s="7" t="s">
        <v>142</v>
      </c>
      <c r="D12" s="7" t="s">
        <v>66</v>
      </c>
      <c r="E12" s="16">
        <v>50.522601318359378</v>
      </c>
      <c r="F12" s="19"/>
    </row>
    <row r="13" spans="2:6" x14ac:dyDescent="0.35">
      <c r="B13" s="5" t="s">
        <v>75</v>
      </c>
      <c r="C13" s="5" t="s">
        <v>143</v>
      </c>
      <c r="D13" s="5" t="s">
        <v>91</v>
      </c>
      <c r="E13" s="15">
        <v>49.191326904296872</v>
      </c>
      <c r="F13" s="18">
        <v>754.21731907771994</v>
      </c>
    </row>
    <row r="14" spans="2:6" x14ac:dyDescent="0.35">
      <c r="B14" s="7" t="s">
        <v>109</v>
      </c>
      <c r="C14" s="7" t="s">
        <v>143</v>
      </c>
      <c r="D14" s="7" t="s">
        <v>66</v>
      </c>
      <c r="E14" s="16">
        <v>52.824578857421876</v>
      </c>
      <c r="F14" s="19"/>
    </row>
    <row r="15" spans="2:6" x14ac:dyDescent="0.35">
      <c r="B15" s="5" t="s">
        <v>76</v>
      </c>
      <c r="C15" s="5" t="s">
        <v>144</v>
      </c>
      <c r="D15" s="5" t="s">
        <v>91</v>
      </c>
      <c r="E15" s="15">
        <v>16.459719848632812</v>
      </c>
      <c r="F15" s="18">
        <v>587.32963346100655</v>
      </c>
    </row>
    <row r="16" spans="2:6" x14ac:dyDescent="0.35">
      <c r="B16" s="7" t="s">
        <v>110</v>
      </c>
      <c r="C16" s="7" t="s">
        <v>144</v>
      </c>
      <c r="D16" s="7" t="s">
        <v>66</v>
      </c>
      <c r="E16" s="16">
        <v>12.898033142089844</v>
      </c>
      <c r="F16" s="19"/>
    </row>
    <row r="17" spans="2:6" x14ac:dyDescent="0.35">
      <c r="B17" s="5" t="s">
        <v>77</v>
      </c>
      <c r="C17" s="5" t="s">
        <v>145</v>
      </c>
      <c r="D17" s="5" t="s">
        <v>91</v>
      </c>
      <c r="E17" s="15">
        <v>14.995697021484375</v>
      </c>
      <c r="F17" s="18">
        <v>688.48754544610574</v>
      </c>
    </row>
    <row r="18" spans="2:6" x14ac:dyDescent="0.35">
      <c r="B18" s="7" t="s">
        <v>111</v>
      </c>
      <c r="C18" s="7" t="s">
        <v>145</v>
      </c>
      <c r="D18" s="7" t="s">
        <v>66</v>
      </c>
      <c r="E18" s="16">
        <v>9.8997680664062493</v>
      </c>
      <c r="F18" s="19"/>
    </row>
    <row r="19" spans="2:6" x14ac:dyDescent="0.35">
      <c r="B19" s="5" t="s">
        <v>78</v>
      </c>
      <c r="C19" s="5" t="s">
        <v>146</v>
      </c>
      <c r="D19" s="5" t="s">
        <v>91</v>
      </c>
      <c r="E19" s="15">
        <v>84.963653564453125</v>
      </c>
      <c r="F19" s="18">
        <v>900.18925329962417</v>
      </c>
    </row>
    <row r="20" spans="2:6" x14ac:dyDescent="0.35">
      <c r="B20" s="7" t="s">
        <v>124</v>
      </c>
      <c r="C20" s="7" t="s">
        <v>146</v>
      </c>
      <c r="D20" s="7" t="s">
        <v>66</v>
      </c>
      <c r="E20" s="16">
        <v>59.902307128906251</v>
      </c>
      <c r="F20" s="19"/>
    </row>
    <row r="21" spans="2:6" x14ac:dyDescent="0.35">
      <c r="B21" s="5" t="s">
        <v>79</v>
      </c>
      <c r="C21" s="5" t="s">
        <v>147</v>
      </c>
      <c r="D21" s="5" t="s">
        <v>91</v>
      </c>
      <c r="E21" s="15">
        <v>90.812982177734369</v>
      </c>
      <c r="F21" s="18">
        <v>810.0942968358795</v>
      </c>
    </row>
    <row r="22" spans="2:6" x14ac:dyDescent="0.35">
      <c r="B22" s="7" t="s">
        <v>125</v>
      </c>
      <c r="C22" s="7" t="s">
        <v>147</v>
      </c>
      <c r="D22" s="7" t="s">
        <v>66</v>
      </c>
      <c r="E22" s="16">
        <v>78.287951660156253</v>
      </c>
      <c r="F22" s="19"/>
    </row>
    <row r="23" spans="2:6" x14ac:dyDescent="0.35">
      <c r="B23" s="5" t="s">
        <v>81</v>
      </c>
      <c r="C23" s="5" t="s">
        <v>148</v>
      </c>
      <c r="D23" s="5" t="s">
        <v>91</v>
      </c>
      <c r="E23" s="15">
        <v>18.427365112304688</v>
      </c>
      <c r="F23" s="18">
        <v>706.03962474872003</v>
      </c>
    </row>
    <row r="24" spans="2:6" x14ac:dyDescent="0.35">
      <c r="B24" s="7" t="s">
        <v>138</v>
      </c>
      <c r="C24" s="7" t="s">
        <v>148</v>
      </c>
      <c r="D24" s="7" t="s">
        <v>66</v>
      </c>
      <c r="E24" s="16">
        <v>17.527558898925783</v>
      </c>
      <c r="F24" s="19"/>
    </row>
    <row r="25" spans="2:6" x14ac:dyDescent="0.35">
      <c r="B25" s="5" t="s">
        <v>82</v>
      </c>
      <c r="C25" s="5" t="s">
        <v>149</v>
      </c>
      <c r="D25" s="5" t="s">
        <v>91</v>
      </c>
      <c r="E25" s="15">
        <v>20.562734985351561</v>
      </c>
      <c r="F25" s="18">
        <v>799.46966685628399</v>
      </c>
    </row>
    <row r="26" spans="2:6" x14ac:dyDescent="0.35">
      <c r="B26" s="7" t="s">
        <v>139</v>
      </c>
      <c r="C26" s="7" t="s">
        <v>149</v>
      </c>
      <c r="D26" s="7" t="s">
        <v>66</v>
      </c>
      <c r="E26" s="16">
        <v>19.675386047363283</v>
      </c>
      <c r="F26" s="19"/>
    </row>
    <row r="27" spans="2:6" x14ac:dyDescent="0.35">
      <c r="B27" s="5" t="s">
        <v>83</v>
      </c>
      <c r="C27" s="5" t="s">
        <v>150</v>
      </c>
      <c r="D27" s="5" t="s">
        <v>91</v>
      </c>
      <c r="E27" s="15">
        <v>19.029290771484376</v>
      </c>
      <c r="F27" s="18">
        <v>841.65373584253439</v>
      </c>
    </row>
    <row r="28" spans="2:6" x14ac:dyDescent="0.35">
      <c r="B28" s="7" t="s">
        <v>120</v>
      </c>
      <c r="C28" s="7" t="s">
        <v>150</v>
      </c>
      <c r="D28" s="7" t="s">
        <v>66</v>
      </c>
      <c r="E28" s="16">
        <v>18.744276428222655</v>
      </c>
      <c r="F28" s="19"/>
    </row>
    <row r="29" spans="2:6" x14ac:dyDescent="0.35">
      <c r="B29" s="5" t="s">
        <v>84</v>
      </c>
      <c r="C29" s="5" t="s">
        <v>151</v>
      </c>
      <c r="D29" s="5" t="s">
        <v>91</v>
      </c>
      <c r="E29" s="15">
        <v>20.513581848144533</v>
      </c>
      <c r="F29" s="18">
        <v>771.0833236193198</v>
      </c>
    </row>
    <row r="30" spans="2:6" x14ac:dyDescent="0.35">
      <c r="B30" s="7" t="s">
        <v>121</v>
      </c>
      <c r="C30" s="7" t="s">
        <v>151</v>
      </c>
      <c r="D30" s="7" t="s">
        <v>66</v>
      </c>
      <c r="E30" s="16">
        <v>12.45542221069336</v>
      </c>
      <c r="F30" s="19"/>
    </row>
    <row r="31" spans="2:6" x14ac:dyDescent="0.35">
      <c r="B31" s="5" t="s">
        <v>85</v>
      </c>
      <c r="C31" s="5" t="s">
        <v>152</v>
      </c>
      <c r="D31" s="5" t="s">
        <v>91</v>
      </c>
      <c r="E31" s="15">
        <v>21.293621826171876</v>
      </c>
      <c r="F31" s="18">
        <v>853.28842033140074</v>
      </c>
    </row>
    <row r="32" spans="2:6" x14ac:dyDescent="0.35">
      <c r="B32" s="7" t="s">
        <v>132</v>
      </c>
      <c r="C32" s="7" t="s">
        <v>152</v>
      </c>
      <c r="D32" s="7" t="s">
        <v>66</v>
      </c>
      <c r="E32" s="16">
        <v>16.920945739746095</v>
      </c>
      <c r="F32" s="19"/>
    </row>
    <row r="33" spans="2:6" x14ac:dyDescent="0.35">
      <c r="B33" s="5" t="s">
        <v>86</v>
      </c>
      <c r="C33" s="5" t="s">
        <v>153</v>
      </c>
      <c r="D33" s="5" t="s">
        <v>91</v>
      </c>
      <c r="E33" s="15">
        <v>14.508346557617188</v>
      </c>
      <c r="F33" s="18">
        <v>848.45731055592557</v>
      </c>
    </row>
    <row r="34" spans="2:6" x14ac:dyDescent="0.35">
      <c r="B34" s="7" t="s">
        <v>133</v>
      </c>
      <c r="C34" s="7" t="s">
        <v>153</v>
      </c>
      <c r="D34" s="7" t="s">
        <v>66</v>
      </c>
      <c r="E34" s="16">
        <v>10.540116119384766</v>
      </c>
      <c r="F34" s="19"/>
    </row>
    <row r="35" spans="2:6" x14ac:dyDescent="0.35">
      <c r="B35" s="5" t="s">
        <v>104</v>
      </c>
      <c r="C35" s="5" t="s">
        <v>166</v>
      </c>
      <c r="D35" s="5" t="s">
        <v>91</v>
      </c>
      <c r="E35" s="15">
        <v>16.55780029296875</v>
      </c>
      <c r="F35" s="18">
        <v>814.82058963397753</v>
      </c>
    </row>
    <row r="36" spans="2:6" x14ac:dyDescent="0.35">
      <c r="B36" s="7" t="s">
        <v>134</v>
      </c>
      <c r="C36" s="7" t="s">
        <v>166</v>
      </c>
      <c r="D36" s="7" t="s">
        <v>66</v>
      </c>
      <c r="E36" s="16">
        <v>21.100340270996092</v>
      </c>
      <c r="F36" s="19"/>
    </row>
    <row r="37" spans="2:6" x14ac:dyDescent="0.35">
      <c r="B37" s="5" t="s">
        <v>105</v>
      </c>
      <c r="C37" s="5" t="s">
        <v>167</v>
      </c>
      <c r="D37" s="5" t="s">
        <v>91</v>
      </c>
      <c r="E37" s="15">
        <v>19.107522583007814</v>
      </c>
      <c r="F37" s="18">
        <v>998.02160845702929</v>
      </c>
    </row>
    <row r="38" spans="2:6" x14ac:dyDescent="0.35">
      <c r="B38" s="7" t="s">
        <v>119</v>
      </c>
      <c r="C38" s="7" t="s">
        <v>167</v>
      </c>
      <c r="D38" s="7" t="s">
        <v>66</v>
      </c>
      <c r="E38" s="16">
        <v>25.519499206542967</v>
      </c>
      <c r="F38" s="19"/>
    </row>
    <row r="39" spans="2:6" x14ac:dyDescent="0.35">
      <c r="B39" s="5" t="s">
        <v>95</v>
      </c>
      <c r="C39" s="5" t="s">
        <v>158</v>
      </c>
      <c r="D39" s="5" t="s">
        <v>91</v>
      </c>
      <c r="E39" s="15">
        <v>21.53975067138672</v>
      </c>
      <c r="F39" s="18">
        <v>145.73437846950537</v>
      </c>
    </row>
    <row r="40" spans="2:6" x14ac:dyDescent="0.35">
      <c r="B40" s="7" t="s">
        <v>112</v>
      </c>
      <c r="C40" s="7" t="s">
        <v>158</v>
      </c>
      <c r="D40" s="7" t="s">
        <v>66</v>
      </c>
      <c r="E40" s="16">
        <v>16.45854034423828</v>
      </c>
      <c r="F40" s="19"/>
    </row>
    <row r="41" spans="2:6" x14ac:dyDescent="0.35">
      <c r="B41" s="5" t="s">
        <v>96</v>
      </c>
      <c r="C41" s="5" t="s">
        <v>159</v>
      </c>
      <c r="D41" s="5" t="s">
        <v>91</v>
      </c>
      <c r="E41" s="15">
        <v>21.834750366210937</v>
      </c>
      <c r="F41" s="18">
        <v>159.72903308537911</v>
      </c>
    </row>
    <row r="42" spans="2:6" x14ac:dyDescent="0.35">
      <c r="B42" s="7" t="s">
        <v>113</v>
      </c>
      <c r="C42" s="7" t="s">
        <v>159</v>
      </c>
      <c r="D42" s="7" t="s">
        <v>66</v>
      </c>
      <c r="E42" s="16">
        <v>13.01910400390625</v>
      </c>
      <c r="F42" s="19"/>
    </row>
    <row r="43" spans="2:6" x14ac:dyDescent="0.35">
      <c r="B43" s="5" t="s">
        <v>97</v>
      </c>
      <c r="C43" s="5" t="s">
        <v>160</v>
      </c>
      <c r="D43" s="5" t="s">
        <v>91</v>
      </c>
      <c r="E43" s="15">
        <v>8.2766410827636712</v>
      </c>
      <c r="F43" s="18">
        <v>169.50877470187373</v>
      </c>
    </row>
    <row r="44" spans="2:6" x14ac:dyDescent="0.35">
      <c r="B44" s="7" t="s">
        <v>136</v>
      </c>
      <c r="C44" s="7" t="s">
        <v>160</v>
      </c>
      <c r="D44" s="7" t="s">
        <v>66</v>
      </c>
      <c r="E44" s="16">
        <v>9.9063224792480469</v>
      </c>
      <c r="F44" s="19"/>
    </row>
    <row r="45" spans="2:6" x14ac:dyDescent="0.35">
      <c r="B45" s="5" t="s">
        <v>98</v>
      </c>
      <c r="C45" s="5" t="s">
        <v>161</v>
      </c>
      <c r="D45" s="5" t="s">
        <v>91</v>
      </c>
      <c r="E45" s="15">
        <v>15.497021484375001</v>
      </c>
      <c r="F45" s="18">
        <v>175.4611085080806</v>
      </c>
    </row>
    <row r="46" spans="2:6" x14ac:dyDescent="0.35">
      <c r="B46" s="7" t="s">
        <v>123</v>
      </c>
      <c r="C46" s="7" t="s">
        <v>161</v>
      </c>
      <c r="D46" s="7" t="s">
        <v>66</v>
      </c>
      <c r="E46" s="16">
        <v>15.410304260253906</v>
      </c>
      <c r="F46" s="19"/>
    </row>
    <row r="47" spans="2:6" x14ac:dyDescent="0.35">
      <c r="B47" s="5" t="s">
        <v>100</v>
      </c>
      <c r="C47" s="5" t="s">
        <v>162</v>
      </c>
      <c r="D47" s="5" t="s">
        <v>91</v>
      </c>
      <c r="E47" s="15">
        <v>13.981607055664062</v>
      </c>
      <c r="F47" s="18">
        <v>157.19436799607652</v>
      </c>
    </row>
    <row r="48" spans="2:6" x14ac:dyDescent="0.35">
      <c r="B48" s="7" t="s">
        <v>122</v>
      </c>
      <c r="C48" s="7" t="s">
        <v>162</v>
      </c>
      <c r="D48" s="7" t="s">
        <v>66</v>
      </c>
      <c r="E48" s="16">
        <v>7.5166648864746097</v>
      </c>
      <c r="F48" s="19"/>
    </row>
    <row r="49" spans="2:6" x14ac:dyDescent="0.35">
      <c r="B49" s="5" t="s">
        <v>101</v>
      </c>
      <c r="C49" s="5" t="s">
        <v>163</v>
      </c>
      <c r="D49" s="5" t="s">
        <v>91</v>
      </c>
      <c r="E49" s="15">
        <v>24.078306579589842</v>
      </c>
      <c r="F49" s="18">
        <v>154.39607232731012</v>
      </c>
    </row>
    <row r="50" spans="2:6" x14ac:dyDescent="0.35">
      <c r="B50" s="7" t="s">
        <v>118</v>
      </c>
      <c r="C50" s="7" t="s">
        <v>163</v>
      </c>
      <c r="D50" s="7" t="s">
        <v>66</v>
      </c>
      <c r="E50" s="16">
        <v>13.272322082519532</v>
      </c>
      <c r="F50" s="19"/>
    </row>
    <row r="51" spans="2:6" x14ac:dyDescent="0.35">
      <c r="B51" s="5" t="s">
        <v>80</v>
      </c>
      <c r="C51" s="5" t="s">
        <v>87</v>
      </c>
      <c r="D51" s="5" t="s">
        <v>91</v>
      </c>
      <c r="E51" s="15">
        <v>0</v>
      </c>
      <c r="F51" s="18" t="s">
        <v>169</v>
      </c>
    </row>
    <row r="52" spans="2:6" x14ac:dyDescent="0.35">
      <c r="B52" s="5" t="s">
        <v>99</v>
      </c>
      <c r="C52" s="5" t="s">
        <v>87</v>
      </c>
      <c r="D52" s="5" t="s">
        <v>91</v>
      </c>
      <c r="E52" s="15">
        <v>0</v>
      </c>
      <c r="F52" s="19"/>
    </row>
    <row r="53" spans="2:6" x14ac:dyDescent="0.35">
      <c r="B53" s="7" t="s">
        <v>128</v>
      </c>
      <c r="C53" s="7" t="s">
        <v>87</v>
      </c>
      <c r="D53" s="7" t="s">
        <v>66</v>
      </c>
      <c r="E53" s="16">
        <v>0</v>
      </c>
      <c r="F53" s="18" t="s">
        <v>169</v>
      </c>
    </row>
    <row r="54" spans="2:6" x14ac:dyDescent="0.35">
      <c r="B54" s="7" t="s">
        <v>129</v>
      </c>
      <c r="C54" s="7" t="s">
        <v>87</v>
      </c>
      <c r="D54" s="7" t="s">
        <v>66</v>
      </c>
      <c r="E54" s="16">
        <v>0</v>
      </c>
      <c r="F54" s="19"/>
    </row>
    <row r="55" spans="2:6" x14ac:dyDescent="0.35">
      <c r="B55" s="5" t="s">
        <v>88</v>
      </c>
      <c r="C55" s="5" t="s">
        <v>89</v>
      </c>
      <c r="D55" s="5" t="s">
        <v>91</v>
      </c>
      <c r="E55" s="15">
        <v>237.15305175781251</v>
      </c>
      <c r="F55" s="18" t="s">
        <v>169</v>
      </c>
    </row>
    <row r="56" spans="2:6" x14ac:dyDescent="0.35">
      <c r="B56" s="5" t="s">
        <v>106</v>
      </c>
      <c r="C56" s="5" t="s">
        <v>89</v>
      </c>
      <c r="D56" s="5" t="s">
        <v>91</v>
      </c>
      <c r="E56" s="15">
        <v>237.1065673828125</v>
      </c>
      <c r="F56" s="19"/>
    </row>
    <row r="57" spans="2:6" x14ac:dyDescent="0.35">
      <c r="B57" s="7" t="s">
        <v>130</v>
      </c>
      <c r="C57" s="7" t="s">
        <v>89</v>
      </c>
      <c r="D57" s="7" t="s">
        <v>66</v>
      </c>
      <c r="E57" s="16">
        <v>263.19931640624998</v>
      </c>
      <c r="F57" s="18" t="s">
        <v>169</v>
      </c>
    </row>
    <row r="58" spans="2:6" x14ac:dyDescent="0.35">
      <c r="B58" s="7" t="s">
        <v>131</v>
      </c>
      <c r="C58" s="7" t="s">
        <v>89</v>
      </c>
      <c r="D58" s="7" t="s">
        <v>66</v>
      </c>
      <c r="E58" s="16">
        <v>233.25917968749999</v>
      </c>
      <c r="F58" s="19"/>
    </row>
    <row r="59" spans="2:6" x14ac:dyDescent="0.35">
      <c r="B59" s="5" t="s">
        <v>90</v>
      </c>
      <c r="C59" s="5" t="s">
        <v>154</v>
      </c>
      <c r="D59" s="5" t="s">
        <v>91</v>
      </c>
      <c r="E59" s="15">
        <v>17.401147460937501</v>
      </c>
      <c r="F59" s="18">
        <v>784.99539516210859</v>
      </c>
    </row>
    <row r="60" spans="2:6" x14ac:dyDescent="0.35">
      <c r="B60" s="7" t="s">
        <v>114</v>
      </c>
      <c r="C60" s="7" t="s">
        <v>154</v>
      </c>
      <c r="D60" s="7" t="s">
        <v>66</v>
      </c>
      <c r="E60" s="16">
        <v>17.144494628906251</v>
      </c>
      <c r="F60" s="19"/>
    </row>
    <row r="61" spans="2:6" x14ac:dyDescent="0.35">
      <c r="B61" s="5" t="s">
        <v>92</v>
      </c>
      <c r="C61" s="5" t="s">
        <v>155</v>
      </c>
      <c r="D61" s="5" t="s">
        <v>91</v>
      </c>
      <c r="E61" s="15">
        <v>16.701423645019531</v>
      </c>
      <c r="F61" s="18">
        <v>732.04376395438464</v>
      </c>
    </row>
    <row r="62" spans="2:6" x14ac:dyDescent="0.35">
      <c r="B62" s="7" t="s">
        <v>115</v>
      </c>
      <c r="C62" s="7" t="s">
        <v>155</v>
      </c>
      <c r="D62" s="7" t="s">
        <v>66</v>
      </c>
      <c r="E62" s="16">
        <v>14.032682800292969</v>
      </c>
      <c r="F62" s="19"/>
    </row>
    <row r="63" spans="2:6" x14ac:dyDescent="0.35">
      <c r="B63" s="5" t="s">
        <v>93</v>
      </c>
      <c r="C63" s="5" t="s">
        <v>156</v>
      </c>
      <c r="D63" s="5" t="s">
        <v>91</v>
      </c>
      <c r="E63" s="15">
        <v>0.79893875122070313</v>
      </c>
      <c r="F63" s="18">
        <v>101.47302756796184</v>
      </c>
    </row>
    <row r="64" spans="2:6" x14ac:dyDescent="0.35">
      <c r="B64" s="7" t="s">
        <v>116</v>
      </c>
      <c r="C64" s="7" t="s">
        <v>156</v>
      </c>
      <c r="D64" s="7" t="s">
        <v>66</v>
      </c>
      <c r="E64" s="16">
        <v>1.289176845550537</v>
      </c>
      <c r="F64" s="19"/>
    </row>
    <row r="65" spans="2:6" x14ac:dyDescent="0.35">
      <c r="B65" s="5" t="s">
        <v>94</v>
      </c>
      <c r="C65" s="5" t="s">
        <v>157</v>
      </c>
      <c r="D65" s="5" t="s">
        <v>91</v>
      </c>
      <c r="E65" s="15">
        <v>1.2595033645629883</v>
      </c>
      <c r="F65" s="18">
        <v>117.92294047209488</v>
      </c>
    </row>
    <row r="66" spans="2:6" x14ac:dyDescent="0.35">
      <c r="B66" s="7" t="s">
        <v>117</v>
      </c>
      <c r="C66" s="7" t="s">
        <v>157</v>
      </c>
      <c r="D66" s="7" t="s">
        <v>66</v>
      </c>
      <c r="E66" s="16">
        <v>1.6022752761840819</v>
      </c>
      <c r="F66" s="19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65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4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4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65</v>
      </c>
      <c r="B2" s="5" t="s">
        <v>140</v>
      </c>
      <c r="C2" s="5" t="s">
        <v>91</v>
      </c>
      <c r="D2" s="15">
        <f t="shared" ref="D2:D33" si="0">L2/5</f>
        <v>30.120477294921876</v>
      </c>
      <c r="E2" s="1">
        <v>7.5301194190979004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150.60238647460938</v>
      </c>
      <c r="M2" s="1" t="s">
        <v>72</v>
      </c>
      <c r="N2" s="1" t="s">
        <v>72</v>
      </c>
      <c r="O2" s="1">
        <v>8.9645195007324219</v>
      </c>
      <c r="P2" s="1">
        <v>6.0974655151367188</v>
      </c>
      <c r="Q2" s="6">
        <v>16614</v>
      </c>
      <c r="R2" s="6">
        <v>106</v>
      </c>
      <c r="S2" s="6">
        <v>16508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5185.697265625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6170.650026717276</v>
      </c>
      <c r="AU2" s="1">
        <v>4270.9462109309925</v>
      </c>
      <c r="AV2" s="1">
        <v>4283.066627716461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8.2617378234863281</v>
      </c>
      <c r="BB2" s="1">
        <v>6.7989554405212402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126</v>
      </c>
      <c r="B3" s="7" t="s">
        <v>140</v>
      </c>
      <c r="C3" s="7" t="s">
        <v>66</v>
      </c>
      <c r="D3" s="16">
        <f t="shared" si="0"/>
        <v>38.533807373046876</v>
      </c>
      <c r="E3" s="8">
        <v>9.6334514617919922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192.66903686523438</v>
      </c>
      <c r="M3" s="8" t="s">
        <v>72</v>
      </c>
      <c r="N3" s="8" t="s">
        <v>72</v>
      </c>
      <c r="O3" s="8">
        <v>11.18131160736084</v>
      </c>
      <c r="P3" s="8">
        <v>8.0876245498657227</v>
      </c>
      <c r="Q3" s="9">
        <v>18271</v>
      </c>
      <c r="R3" s="9">
        <v>149</v>
      </c>
      <c r="S3" s="9">
        <v>18122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4220.44091796875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5510.9852139261748</v>
      </c>
      <c r="AU3" s="8">
        <v>3232.7753022078869</v>
      </c>
      <c r="AV3" s="8">
        <v>3251.3541034145028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10.422922134399414</v>
      </c>
      <c r="BB3" s="8">
        <v>8.8445110321044922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73</v>
      </c>
      <c r="B4" s="5" t="s">
        <v>141</v>
      </c>
      <c r="C4" s="5" t="s">
        <v>91</v>
      </c>
      <c r="D4" s="15">
        <f t="shared" si="0"/>
        <v>61.005017089843747</v>
      </c>
      <c r="E4" s="1">
        <v>15.251254081726074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305.02508544921875</v>
      </c>
      <c r="M4" s="1" t="s">
        <v>72</v>
      </c>
      <c r="N4" s="1" t="s">
        <v>72</v>
      </c>
      <c r="O4" s="1">
        <v>17.232610702514648</v>
      </c>
      <c r="P4" s="1">
        <v>13.273226737976074</v>
      </c>
      <c r="Q4" s="6">
        <v>17702</v>
      </c>
      <c r="R4" s="6">
        <v>228</v>
      </c>
      <c r="S4" s="6">
        <v>17474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5185.697265625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6236.130045572917</v>
      </c>
      <c r="AU4" s="1">
        <v>4289.3583103182991</v>
      </c>
      <c r="AV4" s="1">
        <v>4314.4325367129213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16.261734008789063</v>
      </c>
      <c r="BB4" s="1">
        <v>14.241641044616699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127</v>
      </c>
      <c r="B5" s="7" t="s">
        <v>141</v>
      </c>
      <c r="C5" s="7" t="s">
        <v>66</v>
      </c>
      <c r="D5" s="16">
        <f t="shared" si="0"/>
        <v>66.261462402343753</v>
      </c>
      <c r="E5" s="8">
        <v>16.565364837646484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331.30731201171875</v>
      </c>
      <c r="M5" s="8" t="s">
        <v>72</v>
      </c>
      <c r="N5" s="8" t="s">
        <v>72</v>
      </c>
      <c r="O5" s="8">
        <v>18.576826095581055</v>
      </c>
      <c r="P5" s="8">
        <v>14.557337760925293</v>
      </c>
      <c r="Q5" s="9">
        <v>18667</v>
      </c>
      <c r="R5" s="9">
        <v>261</v>
      </c>
      <c r="S5" s="9">
        <v>18406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4220.44091796875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5487.7786776370931</v>
      </c>
      <c r="AU5" s="8">
        <v>3213.8046198659108</v>
      </c>
      <c r="AV5" s="8">
        <v>3245.599082236854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17.591190338134766</v>
      </c>
      <c r="BB5" s="8">
        <v>15.540432929992676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102</v>
      </c>
      <c r="B6" s="5" t="s">
        <v>164</v>
      </c>
      <c r="C6" s="5" t="s">
        <v>91</v>
      </c>
      <c r="D6" s="15">
        <f t="shared" si="0"/>
        <v>14.199629211425782</v>
      </c>
      <c r="E6" s="1">
        <v>3.5499072074890137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70.998146057128906</v>
      </c>
      <c r="M6" s="1" t="s">
        <v>72</v>
      </c>
      <c r="N6" s="1" t="s">
        <v>72</v>
      </c>
      <c r="O6" s="1">
        <v>4.5762114524841309</v>
      </c>
      <c r="P6" s="1">
        <v>2.6902985572814941</v>
      </c>
      <c r="Q6" s="6">
        <v>18255</v>
      </c>
      <c r="R6" s="6">
        <v>55</v>
      </c>
      <c r="S6" s="6">
        <v>18200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5185.697265625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6045.454145951705</v>
      </c>
      <c r="AU6" s="1">
        <v>3978.7064062231711</v>
      </c>
      <c r="AV6" s="1">
        <v>3984.9332550692448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4.0491080284118652</v>
      </c>
      <c r="BB6" s="1">
        <v>3.0936930179595947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135</v>
      </c>
      <c r="B7" s="7" t="s">
        <v>164</v>
      </c>
      <c r="C7" s="7" t="s">
        <v>66</v>
      </c>
      <c r="D7" s="16">
        <f t="shared" si="0"/>
        <v>14.0806640625</v>
      </c>
      <c r="E7" s="8">
        <v>3.5201659202575684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70.4033203125</v>
      </c>
      <c r="M7" s="8" t="s">
        <v>72</v>
      </c>
      <c r="N7" s="8" t="s">
        <v>72</v>
      </c>
      <c r="O7" s="8">
        <v>4.5378551483154297</v>
      </c>
      <c r="P7" s="8">
        <v>2.6677675247192383</v>
      </c>
      <c r="Q7" s="9">
        <v>18409</v>
      </c>
      <c r="R7" s="9">
        <v>55</v>
      </c>
      <c r="S7" s="9">
        <v>18354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4220.44091796875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5508.2376864346588</v>
      </c>
      <c r="AU7" s="8">
        <v>3201.5278452266025</v>
      </c>
      <c r="AV7" s="8">
        <v>3208.4195308839671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4.0151777267456055</v>
      </c>
      <c r="BB7" s="8">
        <v>3.0677793025970459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103</v>
      </c>
      <c r="B8" s="5" t="s">
        <v>165</v>
      </c>
      <c r="C8" s="5" t="s">
        <v>91</v>
      </c>
      <c r="D8" s="15">
        <f t="shared" si="0"/>
        <v>2.6418247222900391</v>
      </c>
      <c r="E8" s="1">
        <v>0.66045618057250977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13.209123611450195</v>
      </c>
      <c r="M8" s="1" t="s">
        <v>72</v>
      </c>
      <c r="N8" s="1" t="s">
        <v>72</v>
      </c>
      <c r="O8" s="1">
        <v>1.1635763645172119</v>
      </c>
      <c r="P8" s="1">
        <v>0.32879480719566345</v>
      </c>
      <c r="Q8" s="6">
        <v>17818</v>
      </c>
      <c r="R8" s="6">
        <v>10</v>
      </c>
      <c r="S8" s="6">
        <v>17808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5185.697265625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6186.5137207031248</v>
      </c>
      <c r="AU8" s="1">
        <v>4063.8775187695446</v>
      </c>
      <c r="AV8" s="1">
        <v>4065.0688063449925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0.89269465208053589</v>
      </c>
      <c r="BB8" s="1">
        <v>0.4725186824798584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137</v>
      </c>
      <c r="B9" s="7" t="s">
        <v>165</v>
      </c>
      <c r="C9" s="7" t="s">
        <v>66</v>
      </c>
      <c r="D9" s="16">
        <f t="shared" si="0"/>
        <v>5.0376091003417969</v>
      </c>
      <c r="E9" s="8">
        <v>1.2594022750854492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25.188045501708984</v>
      </c>
      <c r="M9" s="8" t="s">
        <v>72</v>
      </c>
      <c r="N9" s="8" t="s">
        <v>72</v>
      </c>
      <c r="O9" s="8">
        <v>1.8983715772628784</v>
      </c>
      <c r="P9" s="8">
        <v>0.78312677145004272</v>
      </c>
      <c r="Q9" s="9">
        <v>18693</v>
      </c>
      <c r="R9" s="9">
        <v>20</v>
      </c>
      <c r="S9" s="9">
        <v>18673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4220.44091796875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5564.9967529296873</v>
      </c>
      <c r="AU9" s="8">
        <v>3221.3726029817658</v>
      </c>
      <c r="AV9" s="8">
        <v>3223.880091506825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1.5621746778488159</v>
      </c>
      <c r="BB9" s="8">
        <v>0.99859535694122314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142</v>
      </c>
      <c r="C10" s="5" t="s">
        <v>91</v>
      </c>
      <c r="D10" s="15">
        <f t="shared" si="0"/>
        <v>56.422296142578126</v>
      </c>
      <c r="E10" s="1">
        <v>14.105573654174805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282.11148071289063</v>
      </c>
      <c r="M10" s="1" t="s">
        <v>72</v>
      </c>
      <c r="N10" s="1" t="s">
        <v>72</v>
      </c>
      <c r="O10" s="1">
        <v>16.005918502807617</v>
      </c>
      <c r="P10" s="1">
        <v>12.208294868469238</v>
      </c>
      <c r="Q10" s="6">
        <v>17788</v>
      </c>
      <c r="R10" s="6">
        <v>212</v>
      </c>
      <c r="S10" s="6">
        <v>17576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5185.697265625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6247.0139920216689</v>
      </c>
      <c r="AU10" s="1">
        <v>4337.7901057233366</v>
      </c>
      <c r="AV10" s="1">
        <v>4360.5445167810849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15.074752807617188</v>
      </c>
      <c r="BB10" s="1">
        <v>13.137190818786621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108</v>
      </c>
      <c r="B11" s="7" t="s">
        <v>142</v>
      </c>
      <c r="C11" s="7" t="s">
        <v>66</v>
      </c>
      <c r="D11" s="16">
        <f t="shared" si="0"/>
        <v>50.522601318359378</v>
      </c>
      <c r="E11" s="8">
        <v>12.630650520324707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252.61300659179688</v>
      </c>
      <c r="M11" s="8" t="s">
        <v>72</v>
      </c>
      <c r="N11" s="8" t="s">
        <v>72</v>
      </c>
      <c r="O11" s="8">
        <v>14.382480621337891</v>
      </c>
      <c r="P11" s="8">
        <v>10.881423950195313</v>
      </c>
      <c r="Q11" s="9">
        <v>18729</v>
      </c>
      <c r="R11" s="9">
        <v>200</v>
      </c>
      <c r="S11" s="9">
        <v>18529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4220.44091796875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5514.5089575195316</v>
      </c>
      <c r="AU11" s="8">
        <v>3268.2372416396888</v>
      </c>
      <c r="AV11" s="8">
        <v>3292.2243388245911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13.524115562438965</v>
      </c>
      <c r="BB11" s="8">
        <v>11.737862586975098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143</v>
      </c>
      <c r="C12" s="5" t="s">
        <v>91</v>
      </c>
      <c r="D12" s="15">
        <f t="shared" si="0"/>
        <v>49.191326904296872</v>
      </c>
      <c r="E12" s="1">
        <v>12.297831535339355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245.95663452148438</v>
      </c>
      <c r="M12" s="1" t="s">
        <v>72</v>
      </c>
      <c r="N12" s="1" t="s">
        <v>72</v>
      </c>
      <c r="O12" s="1">
        <v>14.090824127197266</v>
      </c>
      <c r="P12" s="1">
        <v>10.507569313049316</v>
      </c>
      <c r="Q12" s="6">
        <v>17406</v>
      </c>
      <c r="R12" s="6">
        <v>181</v>
      </c>
      <c r="S12" s="6">
        <v>17225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5185.697265625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6319.2289121849099</v>
      </c>
      <c r="AU12" s="1">
        <v>4397.1037278324566</v>
      </c>
      <c r="AV12" s="1">
        <v>4417.0913561426696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13.212282180786133</v>
      </c>
      <c r="BB12" s="1">
        <v>11.384092330932617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109</v>
      </c>
      <c r="B13" s="7" t="s">
        <v>143</v>
      </c>
      <c r="C13" s="7" t="s">
        <v>66</v>
      </c>
      <c r="D13" s="16">
        <f t="shared" si="0"/>
        <v>52.824578857421876</v>
      </c>
      <c r="E13" s="8">
        <v>13.206145286560059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264.12289428710938</v>
      </c>
      <c r="M13" s="8" t="s">
        <v>72</v>
      </c>
      <c r="N13" s="8" t="s">
        <v>72</v>
      </c>
      <c r="O13" s="8">
        <v>15.105598449707031</v>
      </c>
      <c r="P13" s="8">
        <v>11.309754371643066</v>
      </c>
      <c r="Q13" s="9">
        <v>16663</v>
      </c>
      <c r="R13" s="9">
        <v>186</v>
      </c>
      <c r="S13" s="9">
        <v>16477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4220.44091796875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5436.4312205981187</v>
      </c>
      <c r="AU13" s="8">
        <v>3218.9301098305355</v>
      </c>
      <c r="AV13" s="8">
        <v>3243.6828678334646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14.174870491027832</v>
      </c>
      <c r="BB13" s="8">
        <v>12.238217353820801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144</v>
      </c>
      <c r="C14" s="5" t="s">
        <v>91</v>
      </c>
      <c r="D14" s="15">
        <f t="shared" si="0"/>
        <v>16.459719848632812</v>
      </c>
      <c r="E14" s="1">
        <v>4.1149301528930664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82.298599243164063</v>
      </c>
      <c r="M14" s="1" t="s">
        <v>72</v>
      </c>
      <c r="N14" s="1" t="s">
        <v>72</v>
      </c>
      <c r="O14" s="1">
        <v>5.2300305366516113</v>
      </c>
      <c r="P14" s="1">
        <v>3.1714062690734863</v>
      </c>
      <c r="Q14" s="6">
        <v>17757</v>
      </c>
      <c r="R14" s="6">
        <v>62</v>
      </c>
      <c r="S14" s="6">
        <v>17695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5185.697265625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6316.5595309349801</v>
      </c>
      <c r="AU14" s="1">
        <v>4364.9992804508693</v>
      </c>
      <c r="AV14" s="1">
        <v>4371.8133107223221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4.6585788726806641</v>
      </c>
      <c r="BB14" s="1">
        <v>3.6154599189758301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110</v>
      </c>
      <c r="B15" s="7" t="s">
        <v>144</v>
      </c>
      <c r="C15" s="7" t="s">
        <v>66</v>
      </c>
      <c r="D15" s="16">
        <f t="shared" si="0"/>
        <v>12.898033142089844</v>
      </c>
      <c r="E15" s="8">
        <v>3.2245082855224609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64.490165710449219</v>
      </c>
      <c r="M15" s="8" t="s">
        <v>72</v>
      </c>
      <c r="N15" s="8" t="s">
        <v>72</v>
      </c>
      <c r="O15" s="8">
        <v>4.1957411766052246</v>
      </c>
      <c r="P15" s="8">
        <v>2.4165399074554443</v>
      </c>
      <c r="Q15" s="9">
        <v>18633</v>
      </c>
      <c r="R15" s="9">
        <v>51</v>
      </c>
      <c r="S15" s="9">
        <v>18582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4220.44091796875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5452.0373774509808</v>
      </c>
      <c r="AU15" s="8">
        <v>3230.3053993468984</v>
      </c>
      <c r="AV15" s="8">
        <v>3236.3864561216169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3.6962168216705322</v>
      </c>
      <c r="BB15" s="8">
        <v>2.7948856353759766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145</v>
      </c>
      <c r="C16" s="5" t="s">
        <v>91</v>
      </c>
      <c r="D16" s="15">
        <f t="shared" si="0"/>
        <v>14.995697021484375</v>
      </c>
      <c r="E16" s="1">
        <v>3.7489242553710938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74.978485107421875</v>
      </c>
      <c r="M16" s="1" t="s">
        <v>72</v>
      </c>
      <c r="N16" s="1" t="s">
        <v>72</v>
      </c>
      <c r="O16" s="1">
        <v>4.8120417594909668</v>
      </c>
      <c r="P16" s="1">
        <v>2.8557281494140625</v>
      </c>
      <c r="Q16" s="6">
        <v>17916</v>
      </c>
      <c r="R16" s="6">
        <v>57</v>
      </c>
      <c r="S16" s="6">
        <v>17859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5185.697265625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6270.7622669956145</v>
      </c>
      <c r="AU16" s="1">
        <v>4338.7637249026884</v>
      </c>
      <c r="AV16" s="1">
        <v>4344.9104047920882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4.2664237022399902</v>
      </c>
      <c r="BB16" s="1">
        <v>3.275242805480957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111</v>
      </c>
      <c r="B17" s="7" t="s">
        <v>145</v>
      </c>
      <c r="C17" s="7" t="s">
        <v>66</v>
      </c>
      <c r="D17" s="16">
        <f t="shared" si="0"/>
        <v>9.8997680664062493</v>
      </c>
      <c r="E17" s="8">
        <v>2.4749419689178467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49.49884033203125</v>
      </c>
      <c r="M17" s="8" t="s">
        <v>72</v>
      </c>
      <c r="N17" s="8" t="s">
        <v>72</v>
      </c>
      <c r="O17" s="8">
        <v>3.4065043926239014</v>
      </c>
      <c r="P17" s="8">
        <v>1.7313300371170044</v>
      </c>
      <c r="Q17" s="9">
        <v>16179</v>
      </c>
      <c r="R17" s="9">
        <v>34</v>
      </c>
      <c r="S17" s="9">
        <v>16145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4220.44091796875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5441.1272690716914</v>
      </c>
      <c r="AU17" s="8">
        <v>3223.6087002524728</v>
      </c>
      <c r="AV17" s="8">
        <v>3228.2687924299776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2.9231722354888916</v>
      </c>
      <c r="BB17" s="8">
        <v>2.0751776695251465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146</v>
      </c>
      <c r="C18" s="5" t="s">
        <v>91</v>
      </c>
      <c r="D18" s="15">
        <f t="shared" si="0"/>
        <v>84.963653564453125</v>
      </c>
      <c r="E18" s="1">
        <v>21.240913391113281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424.81826782226563</v>
      </c>
      <c r="M18" s="1" t="s">
        <v>72</v>
      </c>
      <c r="N18" s="1" t="s">
        <v>72</v>
      </c>
      <c r="O18" s="1">
        <v>23.663259506225586</v>
      </c>
      <c r="P18" s="1">
        <v>18.823543548583984</v>
      </c>
      <c r="Q18" s="6">
        <v>16543</v>
      </c>
      <c r="R18" s="6">
        <v>296</v>
      </c>
      <c r="S18" s="6">
        <v>16247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5185.697265625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5977.57042467272</v>
      </c>
      <c r="AU18" s="1">
        <v>4179.6295665732277</v>
      </c>
      <c r="AV18" s="1">
        <v>4211.7996985926575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22.476179122924805</v>
      </c>
      <c r="BB18" s="1">
        <v>20.006938934326172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124</v>
      </c>
      <c r="B19" s="7" t="s">
        <v>146</v>
      </c>
      <c r="C19" s="7" t="s">
        <v>66</v>
      </c>
      <c r="D19" s="16">
        <f t="shared" si="0"/>
        <v>59.902307128906251</v>
      </c>
      <c r="E19" s="8">
        <v>14.975577354431152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299.51153564453125</v>
      </c>
      <c r="M19" s="8" t="s">
        <v>72</v>
      </c>
      <c r="N19" s="8" t="s">
        <v>72</v>
      </c>
      <c r="O19" s="8">
        <v>16.904230117797852</v>
      </c>
      <c r="P19" s="8">
        <v>13.050078392028809</v>
      </c>
      <c r="Q19" s="9">
        <v>18342</v>
      </c>
      <c r="R19" s="9">
        <v>232</v>
      </c>
      <c r="S19" s="9">
        <v>18110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4220.44091796875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5401.4109433930498</v>
      </c>
      <c r="AU19" s="8">
        <v>3232.9815548185352</v>
      </c>
      <c r="AV19" s="8">
        <v>3260.4090773433022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15.959189414978027</v>
      </c>
      <c r="BB19" s="8">
        <v>13.992786407470703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147</v>
      </c>
      <c r="C20" s="5" t="s">
        <v>91</v>
      </c>
      <c r="D20" s="15">
        <f t="shared" si="0"/>
        <v>90.812982177734369</v>
      </c>
      <c r="E20" s="1">
        <v>22.703245162963867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454.06491088867188</v>
      </c>
      <c r="M20" s="1" t="s">
        <v>72</v>
      </c>
      <c r="N20" s="1" t="s">
        <v>72</v>
      </c>
      <c r="O20" s="1">
        <v>25.166624069213867</v>
      </c>
      <c r="P20" s="1">
        <v>20.245010375976563</v>
      </c>
      <c r="Q20" s="6">
        <v>17109</v>
      </c>
      <c r="R20" s="6">
        <v>327</v>
      </c>
      <c r="S20" s="6">
        <v>16782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5185.697265625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5936.419470924121</v>
      </c>
      <c r="AU20" s="1">
        <v>4121.9134896671285</v>
      </c>
      <c r="AV20" s="1">
        <v>4156.5936846446712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23.95942497253418</v>
      </c>
      <c r="BB20" s="1">
        <v>21.448402404785156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125</v>
      </c>
      <c r="B21" s="7" t="s">
        <v>147</v>
      </c>
      <c r="C21" s="7" t="s">
        <v>66</v>
      </c>
      <c r="D21" s="16">
        <f t="shared" si="0"/>
        <v>78.287951660156253</v>
      </c>
      <c r="E21" s="8">
        <v>19.571987152099609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391.43975830078125</v>
      </c>
      <c r="M21" s="8" t="s">
        <v>72</v>
      </c>
      <c r="N21" s="8" t="s">
        <v>72</v>
      </c>
      <c r="O21" s="8">
        <v>21.854555130004883</v>
      </c>
      <c r="P21" s="8">
        <v>17.29383659362793</v>
      </c>
      <c r="Q21" s="9">
        <v>17153</v>
      </c>
      <c r="R21" s="9">
        <v>283</v>
      </c>
      <c r="S21" s="9">
        <v>16870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4220.44091796875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5331.8476959336349</v>
      </c>
      <c r="AU21" s="8">
        <v>3182.1970098055672</v>
      </c>
      <c r="AV21" s="8">
        <v>3217.6631757342238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20.73600959777832</v>
      </c>
      <c r="BB21" s="8">
        <v>18.409112930297852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81</v>
      </c>
      <c r="B22" s="5" t="s">
        <v>148</v>
      </c>
      <c r="C22" s="5" t="s">
        <v>91</v>
      </c>
      <c r="D22" s="15">
        <f t="shared" si="0"/>
        <v>18.427365112304688</v>
      </c>
      <c r="E22" s="1">
        <v>4.6068410873413086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92.136825561523438</v>
      </c>
      <c r="M22" s="1" t="s">
        <v>72</v>
      </c>
      <c r="N22" s="1" t="s">
        <v>72</v>
      </c>
      <c r="O22" s="1">
        <v>5.8343663215637207</v>
      </c>
      <c r="P22" s="1">
        <v>3.5655574798583984</v>
      </c>
      <c r="Q22" s="6">
        <v>16376</v>
      </c>
      <c r="R22" s="6">
        <v>64</v>
      </c>
      <c r="S22" s="6">
        <v>16312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5185.697265625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6117.2614440917969</v>
      </c>
      <c r="AU22" s="1">
        <v>4282.7192156512456</v>
      </c>
      <c r="AV22" s="1">
        <v>4289.8888970520893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5.2056150436401367</v>
      </c>
      <c r="BB22" s="1">
        <v>4.0560226440429688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138</v>
      </c>
      <c r="B23" s="7" t="s">
        <v>148</v>
      </c>
      <c r="C23" s="7" t="s">
        <v>66</v>
      </c>
      <c r="D23" s="16">
        <f t="shared" si="0"/>
        <v>17.527558898925783</v>
      </c>
      <c r="E23" s="8">
        <v>4.381889820098877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87.637794494628906</v>
      </c>
      <c r="M23" s="8" t="s">
        <v>72</v>
      </c>
      <c r="N23" s="8" t="s">
        <v>72</v>
      </c>
      <c r="O23" s="8">
        <v>5.5207109451293945</v>
      </c>
      <c r="P23" s="8">
        <v>3.412151575088501</v>
      </c>
      <c r="Q23" s="9">
        <v>18022</v>
      </c>
      <c r="R23" s="9">
        <v>67</v>
      </c>
      <c r="S23" s="9">
        <v>17955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4220.44091796875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5591.6251093166975</v>
      </c>
      <c r="AU23" s="8">
        <v>3324.5116418025314</v>
      </c>
      <c r="AV23" s="8">
        <v>3332.9400405553592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4.9379205703735352</v>
      </c>
      <c r="BB23" s="8">
        <v>3.8694124221801758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82</v>
      </c>
      <c r="B24" s="5" t="s">
        <v>149</v>
      </c>
      <c r="C24" s="5" t="s">
        <v>91</v>
      </c>
      <c r="D24" s="15">
        <f t="shared" si="0"/>
        <v>20.562734985351561</v>
      </c>
      <c r="E24" s="1">
        <v>5.140683650970459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102.81367492675781</v>
      </c>
      <c r="M24" s="1" t="s">
        <v>72</v>
      </c>
      <c r="N24" s="1" t="s">
        <v>72</v>
      </c>
      <c r="O24" s="1">
        <v>6.3895368576049805</v>
      </c>
      <c r="P24" s="1">
        <v>4.0669283866882324</v>
      </c>
      <c r="Q24" s="6">
        <v>17431</v>
      </c>
      <c r="R24" s="6">
        <v>76</v>
      </c>
      <c r="S24" s="6">
        <v>17355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5185.697265625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6105.3075722142266</v>
      </c>
      <c r="AU24" s="1">
        <v>4261.0370947870524</v>
      </c>
      <c r="AV24" s="1">
        <v>4269.0782029440643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5.7518200874328613</v>
      </c>
      <c r="BB24" s="1">
        <v>4.5746498107910156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139</v>
      </c>
      <c r="B25" s="7" t="s">
        <v>149</v>
      </c>
      <c r="C25" s="7" t="s">
        <v>66</v>
      </c>
      <c r="D25" s="16">
        <f t="shared" si="0"/>
        <v>19.675386047363283</v>
      </c>
      <c r="E25" s="8">
        <v>4.918846607208252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98.376930236816406</v>
      </c>
      <c r="M25" s="8" t="s">
        <v>72</v>
      </c>
      <c r="N25" s="8" t="s">
        <v>72</v>
      </c>
      <c r="O25" s="8">
        <v>6.1874070167541504</v>
      </c>
      <c r="P25" s="8">
        <v>3.8374688625335693</v>
      </c>
      <c r="Q25" s="9">
        <v>16298</v>
      </c>
      <c r="R25" s="9">
        <v>68</v>
      </c>
      <c r="S25" s="9">
        <v>16230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4220.44091796875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5510.7763887293195</v>
      </c>
      <c r="AU25" s="8">
        <v>3313.3718614617028</v>
      </c>
      <c r="AV25" s="8">
        <v>3322.5400727670299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5.538414478302002</v>
      </c>
      <c r="BB25" s="8">
        <v>4.3474946022033691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150</v>
      </c>
      <c r="C26" s="5" t="s">
        <v>91</v>
      </c>
      <c r="D26" s="15">
        <f t="shared" si="0"/>
        <v>19.029290771484376</v>
      </c>
      <c r="E26" s="1">
        <v>4.7573227882385254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95.146453857421875</v>
      </c>
      <c r="M26" s="1" t="s">
        <v>72</v>
      </c>
      <c r="N26" s="1" t="s">
        <v>72</v>
      </c>
      <c r="O26" s="1">
        <v>5.9744930267333984</v>
      </c>
      <c r="P26" s="1">
        <v>3.7185165882110596</v>
      </c>
      <c r="Q26" s="6">
        <v>17098</v>
      </c>
      <c r="R26" s="6">
        <v>69</v>
      </c>
      <c r="S26" s="6">
        <v>17029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5185.697265625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6056.803392493207</v>
      </c>
      <c r="AU26" s="1">
        <v>4238.6990299492545</v>
      </c>
      <c r="AV26" s="1">
        <v>4246.0360986716942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5.3519611358642578</v>
      </c>
      <c r="BB26" s="1">
        <v>4.2086296081542969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120</v>
      </c>
      <c r="B27" s="7" t="s">
        <v>150</v>
      </c>
      <c r="C27" s="7" t="s">
        <v>66</v>
      </c>
      <c r="D27" s="16">
        <f t="shared" si="0"/>
        <v>18.744276428222655</v>
      </c>
      <c r="E27" s="8">
        <v>4.6860690116882324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93.721382141113281</v>
      </c>
      <c r="M27" s="8" t="s">
        <v>72</v>
      </c>
      <c r="N27" s="8" t="s">
        <v>72</v>
      </c>
      <c r="O27" s="8">
        <v>5.967613697052002</v>
      </c>
      <c r="P27" s="8">
        <v>3.6033120155334473</v>
      </c>
      <c r="Q27" s="9">
        <v>15345</v>
      </c>
      <c r="R27" s="9">
        <v>61</v>
      </c>
      <c r="S27" s="9">
        <v>15284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4220.44091796875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5502.5826315957993</v>
      </c>
      <c r="AU27" s="8">
        <v>3302.291981628945</v>
      </c>
      <c r="AV27" s="8">
        <v>3311.0386567444875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5.3107247352600098</v>
      </c>
      <c r="BB27" s="8">
        <v>4.1126751899719238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151</v>
      </c>
      <c r="C28" s="5" t="s">
        <v>91</v>
      </c>
      <c r="D28" s="15">
        <f t="shared" si="0"/>
        <v>20.513581848144533</v>
      </c>
      <c r="E28" s="1">
        <v>5.1283955574035645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102.56790924072266</v>
      </c>
      <c r="M28" s="1" t="s">
        <v>72</v>
      </c>
      <c r="N28" s="1" t="s">
        <v>72</v>
      </c>
      <c r="O28" s="1">
        <v>6.316673755645752</v>
      </c>
      <c r="P28" s="1">
        <v>4.0999984741210938</v>
      </c>
      <c r="Q28" s="6">
        <v>19082</v>
      </c>
      <c r="R28" s="6">
        <v>83</v>
      </c>
      <c r="S28" s="6">
        <v>18999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5185.697265625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6034.2285038591872</v>
      </c>
      <c r="AU28" s="1">
        <v>4182.4985319565549</v>
      </c>
      <c r="AV28" s="1">
        <v>4190.5529071618903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5.7107992172241211</v>
      </c>
      <c r="BB28" s="1">
        <v>4.587191104888916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121</v>
      </c>
      <c r="B29" s="7" t="s">
        <v>151</v>
      </c>
      <c r="C29" s="7" t="s">
        <v>66</v>
      </c>
      <c r="D29" s="16">
        <f t="shared" si="0"/>
        <v>12.45542221069336</v>
      </c>
      <c r="E29" s="8">
        <v>3.1138556003570557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62.277111053466797</v>
      </c>
      <c r="M29" s="8" t="s">
        <v>72</v>
      </c>
      <c r="N29" s="8" t="s">
        <v>72</v>
      </c>
      <c r="O29" s="8">
        <v>4.1306142807006836</v>
      </c>
      <c r="P29" s="8">
        <v>2.279879093170166</v>
      </c>
      <c r="Q29" s="9">
        <v>16646</v>
      </c>
      <c r="R29" s="9">
        <v>44</v>
      </c>
      <c r="S29" s="9">
        <v>16602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4220.44091796875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5529.3474675958805</v>
      </c>
      <c r="AU29" s="8">
        <v>3306.44961475427</v>
      </c>
      <c r="AV29" s="8">
        <v>3312.3253509987162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3.6061034202575684</v>
      </c>
      <c r="BB29" s="8">
        <v>2.6687064170837402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152</v>
      </c>
      <c r="C30" s="5" t="s">
        <v>91</v>
      </c>
      <c r="D30" s="15">
        <f t="shared" si="0"/>
        <v>21.293621826171876</v>
      </c>
      <c r="E30" s="1">
        <v>5.3234052658081055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106.46810913085938</v>
      </c>
      <c r="M30" s="1" t="s">
        <v>72</v>
      </c>
      <c r="N30" s="1" t="s">
        <v>72</v>
      </c>
      <c r="O30" s="1">
        <v>6.5988631248474121</v>
      </c>
      <c r="P30" s="1">
        <v>4.2246756553649902</v>
      </c>
      <c r="Q30" s="6">
        <v>17277</v>
      </c>
      <c r="R30" s="6">
        <v>78</v>
      </c>
      <c r="S30" s="6">
        <v>17199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5185.697265625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6074.8251514923877</v>
      </c>
      <c r="AU30" s="1">
        <v>4240.6263463860769</v>
      </c>
      <c r="AV30" s="1">
        <v>4248.9071536325919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5.9478211402893066</v>
      </c>
      <c r="BB30" s="1">
        <v>4.7445130348205566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132</v>
      </c>
      <c r="B31" s="7" t="s">
        <v>152</v>
      </c>
      <c r="C31" s="7" t="s">
        <v>66</v>
      </c>
      <c r="D31" s="16">
        <f t="shared" si="0"/>
        <v>16.920945739746095</v>
      </c>
      <c r="E31" s="8">
        <v>4.2302365303039551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84.604728698730469</v>
      </c>
      <c r="M31" s="8" t="s">
        <v>72</v>
      </c>
      <c r="N31" s="8" t="s">
        <v>72</v>
      </c>
      <c r="O31" s="8">
        <v>5.4078712463378906</v>
      </c>
      <c r="P31" s="8">
        <v>3.237992525100708</v>
      </c>
      <c r="Q31" s="9">
        <v>16438</v>
      </c>
      <c r="R31" s="9">
        <v>59</v>
      </c>
      <c r="S31" s="9">
        <v>16379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4220.44091796875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5497.6926807468217</v>
      </c>
      <c r="AU31" s="8">
        <v>3291.4545355869654</v>
      </c>
      <c r="AV31" s="8">
        <v>3299.3732635687384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4.8039226531982422</v>
      </c>
      <c r="BB31" s="8">
        <v>3.7043576240539551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153</v>
      </c>
      <c r="C32" s="5" t="s">
        <v>91</v>
      </c>
      <c r="D32" s="15">
        <f t="shared" si="0"/>
        <v>14.508346557617188</v>
      </c>
      <c r="E32" s="1">
        <v>3.6270866394042969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72.541732788085938</v>
      </c>
      <c r="M32" s="1" t="s">
        <v>72</v>
      </c>
      <c r="N32" s="1" t="s">
        <v>72</v>
      </c>
      <c r="O32" s="1">
        <v>4.6655197143554688</v>
      </c>
      <c r="P32" s="1">
        <v>2.7559547424316406</v>
      </c>
      <c r="Q32" s="6">
        <v>18192</v>
      </c>
      <c r="R32" s="6">
        <v>56</v>
      </c>
      <c r="S32" s="6">
        <v>18136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5185.697265625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6069.9153093610494</v>
      </c>
      <c r="AU32" s="1">
        <v>4251.7967075100541</v>
      </c>
      <c r="AV32" s="1">
        <v>4257.393378667919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4.1323976516723633</v>
      </c>
      <c r="BB32" s="1">
        <v>3.1649186611175537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133</v>
      </c>
      <c r="B33" s="7" t="s">
        <v>153</v>
      </c>
      <c r="C33" s="7" t="s">
        <v>66</v>
      </c>
      <c r="D33" s="16">
        <f t="shared" si="0"/>
        <v>10.540116119384766</v>
      </c>
      <c r="E33" s="8">
        <v>2.6350290775299072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52.700580596923828</v>
      </c>
      <c r="M33" s="8" t="s">
        <v>72</v>
      </c>
      <c r="N33" s="8" t="s">
        <v>72</v>
      </c>
      <c r="O33" s="8">
        <v>3.5675780773162842</v>
      </c>
      <c r="P33" s="8">
        <v>1.8815016746520996</v>
      </c>
      <c r="Q33" s="9">
        <v>16985</v>
      </c>
      <c r="R33" s="9">
        <v>38</v>
      </c>
      <c r="S33" s="9">
        <v>16947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4220.44091796875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5469.066162109375</v>
      </c>
      <c r="AU33" s="8">
        <v>3276.8824466852311</v>
      </c>
      <c r="AV33" s="8">
        <v>3281.7869495516466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3.0850296020507813</v>
      </c>
      <c r="BB33" s="8">
        <v>2.2312092781066895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104</v>
      </c>
      <c r="B34" s="5" t="s">
        <v>166</v>
      </c>
      <c r="C34" s="5" t="s">
        <v>91</v>
      </c>
      <c r="D34" s="15">
        <f t="shared" ref="D34:D65" si="1">L34/5</f>
        <v>16.55780029296875</v>
      </c>
      <c r="E34" s="1">
        <v>4.1394500732421875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82.78900146484375</v>
      </c>
      <c r="M34" s="1" t="s">
        <v>72</v>
      </c>
      <c r="N34" s="1" t="s">
        <v>72</v>
      </c>
      <c r="O34" s="1">
        <v>5.2612099647521973</v>
      </c>
      <c r="P34" s="1">
        <v>3.1902964115142822</v>
      </c>
      <c r="Q34" s="6">
        <v>17652</v>
      </c>
      <c r="R34" s="6">
        <v>62</v>
      </c>
      <c r="S34" s="6">
        <v>17590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5185.697265625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6030.0408896169356</v>
      </c>
      <c r="AU34" s="1">
        <v>4224.3129579128763</v>
      </c>
      <c r="AV34" s="1">
        <v>4230.655306188738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4.6863455772399902</v>
      </c>
      <c r="BB34" s="1">
        <v>3.6369993686676025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134</v>
      </c>
      <c r="B35" s="7" t="s">
        <v>166</v>
      </c>
      <c r="C35" s="7" t="s">
        <v>66</v>
      </c>
      <c r="D35" s="16">
        <f t="shared" si="1"/>
        <v>21.100340270996092</v>
      </c>
      <c r="E35" s="8">
        <v>5.2750849723815918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105.50170135498047</v>
      </c>
      <c r="M35" s="8" t="s">
        <v>72</v>
      </c>
      <c r="N35" s="8" t="s">
        <v>72</v>
      </c>
      <c r="O35" s="8">
        <v>6.5053901672363281</v>
      </c>
      <c r="P35" s="8">
        <v>4.2112808227539063</v>
      </c>
      <c r="Q35" s="9">
        <v>18329</v>
      </c>
      <c r="R35" s="9">
        <v>82</v>
      </c>
      <c r="S35" s="9">
        <v>18247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4220.44091796875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5394.7427591463411</v>
      </c>
      <c r="AU35" s="8">
        <v>3257.7893028541507</v>
      </c>
      <c r="AV35" s="8">
        <v>3267.3495725587591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5.8779492378234863</v>
      </c>
      <c r="BB35" s="8">
        <v>4.7151260375976563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105</v>
      </c>
      <c r="B36" s="5" t="s">
        <v>167</v>
      </c>
      <c r="C36" s="5" t="s">
        <v>91</v>
      </c>
      <c r="D36" s="15">
        <f t="shared" si="1"/>
        <v>19.107522583007814</v>
      </c>
      <c r="E36" s="1">
        <v>4.7768807411193848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95.537612915039063</v>
      </c>
      <c r="M36" s="1" t="s">
        <v>72</v>
      </c>
      <c r="N36" s="1" t="s">
        <v>72</v>
      </c>
      <c r="O36" s="1">
        <v>6.0392298698425293</v>
      </c>
      <c r="P36" s="1">
        <v>3.704730749130249</v>
      </c>
      <c r="Q36" s="6">
        <v>16041</v>
      </c>
      <c r="R36" s="6">
        <v>65</v>
      </c>
      <c r="S36" s="6">
        <v>15976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5185.697265625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5988.8356370192305</v>
      </c>
      <c r="AU36" s="1">
        <v>4213.5212684749777</v>
      </c>
      <c r="AV36" s="1">
        <v>4220.715049034502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5.3928184509277344</v>
      </c>
      <c r="BB36" s="1">
        <v>4.2099165916442871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119</v>
      </c>
      <c r="B37" s="7" t="s">
        <v>167</v>
      </c>
      <c r="C37" s="7" t="s">
        <v>66</v>
      </c>
      <c r="D37" s="16">
        <f t="shared" si="1"/>
        <v>25.519499206542967</v>
      </c>
      <c r="E37" s="8">
        <v>6.3798747062683105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127.59749603271484</v>
      </c>
      <c r="M37" s="8" t="s">
        <v>72</v>
      </c>
      <c r="N37" s="8" t="s">
        <v>72</v>
      </c>
      <c r="O37" s="8">
        <v>7.6066884994506836</v>
      </c>
      <c r="P37" s="8">
        <v>5.1543397903442383</v>
      </c>
      <c r="Q37" s="9">
        <v>19230</v>
      </c>
      <c r="R37" s="9">
        <v>104</v>
      </c>
      <c r="S37" s="9">
        <v>19126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4220.44091796875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5339.8867375300479</v>
      </c>
      <c r="AU37" s="8">
        <v>3235.1010169939032</v>
      </c>
      <c r="AV37" s="8">
        <v>3246.4841534960119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7.0056400299072266</v>
      </c>
      <c r="BB37" s="8">
        <v>5.7544422149658203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158</v>
      </c>
      <c r="C38" s="5" t="s">
        <v>91</v>
      </c>
      <c r="D38" s="15">
        <f t="shared" si="1"/>
        <v>21.53975067138672</v>
      </c>
      <c r="E38" s="1">
        <v>5.3849377632141113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107.69875335693359</v>
      </c>
      <c r="M38" s="1" t="s">
        <v>72</v>
      </c>
      <c r="N38" s="1" t="s">
        <v>72</v>
      </c>
      <c r="O38" s="1">
        <v>6.6664309501647949</v>
      </c>
      <c r="P38" s="1">
        <v>4.2799711227416992</v>
      </c>
      <c r="Q38" s="6">
        <v>17299</v>
      </c>
      <c r="R38" s="6">
        <v>79</v>
      </c>
      <c r="S38" s="6">
        <v>17220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5185.697265625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6131.7629178204115</v>
      </c>
      <c r="AU38" s="1">
        <v>4066.069767918958</v>
      </c>
      <c r="AV38" s="1">
        <v>4075.5032472439025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6.0124197006225586</v>
      </c>
      <c r="BB38" s="1">
        <v>4.8029270172119141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112</v>
      </c>
      <c r="B39" s="7" t="s">
        <v>158</v>
      </c>
      <c r="C39" s="7" t="s">
        <v>66</v>
      </c>
      <c r="D39" s="16">
        <f t="shared" si="1"/>
        <v>16.45854034423828</v>
      </c>
      <c r="E39" s="8">
        <v>4.1146349906921387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82.292701721191406</v>
      </c>
      <c r="M39" s="8" t="s">
        <v>72</v>
      </c>
      <c r="N39" s="8" t="s">
        <v>72</v>
      </c>
      <c r="O39" s="8">
        <v>5.2600154876708984</v>
      </c>
      <c r="P39" s="8">
        <v>3.1495425701141357</v>
      </c>
      <c r="Q39" s="9">
        <v>16899</v>
      </c>
      <c r="R39" s="9">
        <v>59</v>
      </c>
      <c r="S39" s="9">
        <v>16840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4220.44091796875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5596.8533418299785</v>
      </c>
      <c r="AU39" s="8">
        <v>3286.5578204592161</v>
      </c>
      <c r="AV39" s="8">
        <v>3294.6238264809272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4.6726131439208984</v>
      </c>
      <c r="BB39" s="8">
        <v>3.6031489372253418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159</v>
      </c>
      <c r="C40" s="5" t="s">
        <v>91</v>
      </c>
      <c r="D40" s="15">
        <f t="shared" si="1"/>
        <v>21.834750366210937</v>
      </c>
      <c r="E40" s="1">
        <v>5.4586877822875977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109.17375183105469</v>
      </c>
      <c r="M40" s="1" t="s">
        <v>72</v>
      </c>
      <c r="N40" s="1" t="s">
        <v>72</v>
      </c>
      <c r="O40" s="1">
        <v>6.6922159194946289</v>
      </c>
      <c r="P40" s="1">
        <v>4.3876042366027832</v>
      </c>
      <c r="Q40" s="6">
        <v>18794</v>
      </c>
      <c r="R40" s="6">
        <v>87</v>
      </c>
      <c r="S40" s="6">
        <v>18707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5185.697265625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6123.7160111350577</v>
      </c>
      <c r="AU40" s="1">
        <v>4083.2370680902159</v>
      </c>
      <c r="AV40" s="1">
        <v>4092.6827245787208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6.0637760162353516</v>
      </c>
      <c r="BB40" s="1">
        <v>4.8954596519470215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113</v>
      </c>
      <c r="B41" s="7" t="s">
        <v>159</v>
      </c>
      <c r="C41" s="7" t="s">
        <v>66</v>
      </c>
      <c r="D41" s="16">
        <f t="shared" si="1"/>
        <v>13.01910400390625</v>
      </c>
      <c r="E41" s="8">
        <v>3.2547760009765625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65.09552001953125</v>
      </c>
      <c r="M41" s="8" t="s">
        <v>72</v>
      </c>
      <c r="N41" s="8" t="s">
        <v>72</v>
      </c>
      <c r="O41" s="8">
        <v>4.2457542419433594</v>
      </c>
      <c r="P41" s="8">
        <v>2.4318995475769043</v>
      </c>
      <c r="Q41" s="9">
        <v>18098</v>
      </c>
      <c r="R41" s="9">
        <v>50</v>
      </c>
      <c r="S41" s="9">
        <v>18048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4220.44091796875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5595.3060742187499</v>
      </c>
      <c r="AU41" s="8">
        <v>3286.5521793500752</v>
      </c>
      <c r="AV41" s="8">
        <v>3292.9306573445169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3.7358794212341309</v>
      </c>
      <c r="BB41" s="8">
        <v>2.8170056343078613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97</v>
      </c>
      <c r="B42" s="5" t="s">
        <v>160</v>
      </c>
      <c r="C42" s="5" t="s">
        <v>91</v>
      </c>
      <c r="D42" s="15">
        <f t="shared" si="1"/>
        <v>8.2766410827636712</v>
      </c>
      <c r="E42" s="1">
        <v>2.0691602230072021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41.383205413818359</v>
      </c>
      <c r="M42" s="1" t="s">
        <v>72</v>
      </c>
      <c r="N42" s="1" t="s">
        <v>72</v>
      </c>
      <c r="O42" s="1">
        <v>2.954876184463501</v>
      </c>
      <c r="P42" s="1">
        <v>1.3813356161117554</v>
      </c>
      <c r="Q42" s="6">
        <v>15365</v>
      </c>
      <c r="R42" s="6">
        <v>27</v>
      </c>
      <c r="S42" s="6">
        <v>15338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5185.697265625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6133.5191695601852</v>
      </c>
      <c r="AU42" s="1">
        <v>4064.3015483399076</v>
      </c>
      <c r="AV42" s="1">
        <v>4067.9376613091849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2.4927136898040771</v>
      </c>
      <c r="BB42" s="1">
        <v>1.696672797203064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136</v>
      </c>
      <c r="B43" s="7" t="s">
        <v>160</v>
      </c>
      <c r="C43" s="7" t="s">
        <v>66</v>
      </c>
      <c r="D43" s="16">
        <f t="shared" si="1"/>
        <v>9.9063224792480469</v>
      </c>
      <c r="E43" s="8">
        <v>2.4765806198120117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49.531612396240234</v>
      </c>
      <c r="M43" s="8" t="s">
        <v>72</v>
      </c>
      <c r="N43" s="8" t="s">
        <v>72</v>
      </c>
      <c r="O43" s="8">
        <v>3.3405454158782959</v>
      </c>
      <c r="P43" s="8">
        <v>1.7765132188796997</v>
      </c>
      <c r="Q43" s="9">
        <v>18546</v>
      </c>
      <c r="R43" s="9">
        <v>39</v>
      </c>
      <c r="S43" s="9">
        <v>18507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4220.44091796875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5541.1216821915068</v>
      </c>
      <c r="AU43" s="8">
        <v>3258.674997037122</v>
      </c>
      <c r="AV43" s="8">
        <v>3263.4747069864925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2.8937304019927979</v>
      </c>
      <c r="BB43" s="8">
        <v>2.1017107963562012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98</v>
      </c>
      <c r="B44" s="5" t="s">
        <v>161</v>
      </c>
      <c r="C44" s="5" t="s">
        <v>91</v>
      </c>
      <c r="D44" s="15">
        <f t="shared" si="1"/>
        <v>15.497021484375001</v>
      </c>
      <c r="E44" s="1">
        <v>3.8742554187774658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77.485107421875</v>
      </c>
      <c r="M44" s="1" t="s">
        <v>72</v>
      </c>
      <c r="N44" s="1" t="s">
        <v>72</v>
      </c>
      <c r="O44" s="1">
        <v>4.9333205223083496</v>
      </c>
      <c r="P44" s="1">
        <v>2.9793126583099365</v>
      </c>
      <c r="Q44" s="6">
        <v>18554</v>
      </c>
      <c r="R44" s="6">
        <v>61</v>
      </c>
      <c r="S44" s="6">
        <v>18493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5185.697265625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6000.5557441086066</v>
      </c>
      <c r="AU44" s="1">
        <v>3986.2213274770565</v>
      </c>
      <c r="AV44" s="1">
        <v>3992.8438562802539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4.3904938697814941</v>
      </c>
      <c r="BB44" s="1">
        <v>3.4003400802612305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123</v>
      </c>
      <c r="B45" s="7" t="s">
        <v>161</v>
      </c>
      <c r="C45" s="7" t="s">
        <v>66</v>
      </c>
      <c r="D45" s="16">
        <f t="shared" si="1"/>
        <v>15.410304260253906</v>
      </c>
      <c r="E45" s="8">
        <v>3.8525760173797607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77.051521301269531</v>
      </c>
      <c r="M45" s="8" t="s">
        <v>72</v>
      </c>
      <c r="N45" s="8" t="s">
        <v>72</v>
      </c>
      <c r="O45" s="8">
        <v>4.9665689468383789</v>
      </c>
      <c r="P45" s="8">
        <v>2.9195857048034668</v>
      </c>
      <c r="Q45" s="9">
        <v>16823</v>
      </c>
      <c r="R45" s="9">
        <v>55</v>
      </c>
      <c r="S45" s="9">
        <v>16768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4220.44091796875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5535.7200550426132</v>
      </c>
      <c r="AU45" s="8">
        <v>3261.5341619244059</v>
      </c>
      <c r="AV45" s="8">
        <v>3268.9692343919546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4.3944191932678223</v>
      </c>
      <c r="BB45" s="8">
        <v>3.3574090003967285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100</v>
      </c>
      <c r="B46" s="5" t="s">
        <v>162</v>
      </c>
      <c r="C46" s="5" t="s">
        <v>91</v>
      </c>
      <c r="D46" s="15">
        <f t="shared" si="1"/>
        <v>13.981607055664062</v>
      </c>
      <c r="E46" s="1">
        <v>3.4954016208648682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69.908035278320313</v>
      </c>
      <c r="M46" s="1" t="s">
        <v>72</v>
      </c>
      <c r="N46" s="1" t="s">
        <v>72</v>
      </c>
      <c r="O46" s="1">
        <v>4.5372910499572754</v>
      </c>
      <c r="P46" s="1">
        <v>2.627169132232666</v>
      </c>
      <c r="Q46" s="6">
        <v>17528</v>
      </c>
      <c r="R46" s="6">
        <v>52</v>
      </c>
      <c r="S46" s="6">
        <v>17476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5185.697265625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6174.3763427734375</v>
      </c>
      <c r="AU46" s="1">
        <v>4126.6838923179466</v>
      </c>
      <c r="AV46" s="1">
        <v>4132.7587444073779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4.0016160011291504</v>
      </c>
      <c r="BB46" s="1">
        <v>3.0339515209197998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122</v>
      </c>
      <c r="B47" s="7" t="s">
        <v>162</v>
      </c>
      <c r="C47" s="7" t="s">
        <v>66</v>
      </c>
      <c r="D47" s="16">
        <f t="shared" si="1"/>
        <v>7.5166648864746097</v>
      </c>
      <c r="E47" s="8">
        <v>1.8791662454605103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37.583324432373047</v>
      </c>
      <c r="M47" s="8" t="s">
        <v>72</v>
      </c>
      <c r="N47" s="8" t="s">
        <v>72</v>
      </c>
      <c r="O47" s="8">
        <v>2.719146728515625</v>
      </c>
      <c r="P47" s="8">
        <v>1.2332966327667236</v>
      </c>
      <c r="Q47" s="9">
        <v>15664</v>
      </c>
      <c r="R47" s="9">
        <v>25</v>
      </c>
      <c r="S47" s="9">
        <v>15639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4220.44091796875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5592.9227343749999</v>
      </c>
      <c r="AU47" s="8">
        <v>3263.6413847255358</v>
      </c>
      <c r="AV47" s="8">
        <v>3267.3589558275039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2.2799673080444336</v>
      </c>
      <c r="BB47" s="8">
        <v>1.5284363031387329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101</v>
      </c>
      <c r="B48" s="5" t="s">
        <v>163</v>
      </c>
      <c r="C48" s="5" t="s">
        <v>91</v>
      </c>
      <c r="D48" s="15">
        <f t="shared" si="1"/>
        <v>24.078306579589842</v>
      </c>
      <c r="E48" s="1">
        <v>6.0195765495300293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120.39153289794922</v>
      </c>
      <c r="M48" s="1" t="s">
        <v>72</v>
      </c>
      <c r="N48" s="1" t="s">
        <v>72</v>
      </c>
      <c r="O48" s="1">
        <v>7.3972864151000977</v>
      </c>
      <c r="P48" s="1">
        <v>4.8253941535949707</v>
      </c>
      <c r="Q48" s="6">
        <v>16655</v>
      </c>
      <c r="R48" s="6">
        <v>85</v>
      </c>
      <c r="S48" s="6">
        <v>16570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5185.697265625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6150.6509765624996</v>
      </c>
      <c r="AU48" s="1">
        <v>4060.7333697358745</v>
      </c>
      <c r="AV48" s="1">
        <v>4071.399415762909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6.6950521469116211</v>
      </c>
      <c r="BB48" s="1">
        <v>5.3913941383361816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118</v>
      </c>
      <c r="B49" s="7" t="s">
        <v>163</v>
      </c>
      <c r="C49" s="7" t="s">
        <v>66</v>
      </c>
      <c r="D49" s="16">
        <f t="shared" si="1"/>
        <v>13.272322082519532</v>
      </c>
      <c r="E49" s="8">
        <v>3.3180806636810303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66.361610412597656</v>
      </c>
      <c r="M49" s="8" t="s">
        <v>72</v>
      </c>
      <c r="N49" s="8" t="s">
        <v>72</v>
      </c>
      <c r="O49" s="8">
        <v>4.3631653785705566</v>
      </c>
      <c r="P49" s="8">
        <v>2.4553267955780029</v>
      </c>
      <c r="Q49" s="9">
        <v>16688</v>
      </c>
      <c r="R49" s="9">
        <v>47</v>
      </c>
      <c r="S49" s="9">
        <v>16641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4220.44091796875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5563.7696974734044</v>
      </c>
      <c r="AU49" s="8">
        <v>3251.0901128313776</v>
      </c>
      <c r="AV49" s="8">
        <v>3257.603532083428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3.8247344493865967</v>
      </c>
      <c r="BB49" s="8">
        <v>2.8584272861480713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80</v>
      </c>
      <c r="B50" s="5" t="s">
        <v>87</v>
      </c>
      <c r="C50" s="5" t="s">
        <v>91</v>
      </c>
      <c r="D50" s="15">
        <f t="shared" si="1"/>
        <v>0</v>
      </c>
      <c r="E50" s="1">
        <v>0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0</v>
      </c>
      <c r="M50" s="1" t="s">
        <v>72</v>
      </c>
      <c r="N50" s="1" t="s">
        <v>72</v>
      </c>
      <c r="O50" s="1">
        <v>0.19106683135032654</v>
      </c>
      <c r="P50" s="1">
        <v>0</v>
      </c>
      <c r="Q50" s="6">
        <v>18449</v>
      </c>
      <c r="R50" s="6">
        <v>0</v>
      </c>
      <c r="S50" s="6">
        <v>18449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5185.697265625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0</v>
      </c>
      <c r="AU50" s="1">
        <v>3929.6941172444558</v>
      </c>
      <c r="AV50" s="1">
        <v>3929.6941172444544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8.7302722036838531E-2</v>
      </c>
      <c r="BB50" s="1">
        <v>0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5" t="s">
        <v>99</v>
      </c>
      <c r="B51" s="5" t="s">
        <v>87</v>
      </c>
      <c r="C51" s="5" t="s">
        <v>91</v>
      </c>
      <c r="D51" s="15">
        <f t="shared" si="1"/>
        <v>0</v>
      </c>
      <c r="E51" s="1">
        <v>0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1">
        <v>0</v>
      </c>
      <c r="M51" s="1" t="s">
        <v>72</v>
      </c>
      <c r="N51" s="1" t="s">
        <v>72</v>
      </c>
      <c r="O51" s="1">
        <v>0.20942369103431702</v>
      </c>
      <c r="P51" s="1">
        <v>0</v>
      </c>
      <c r="Q51" s="6">
        <v>16832</v>
      </c>
      <c r="R51" s="6">
        <v>0</v>
      </c>
      <c r="S51" s="6">
        <v>16832</v>
      </c>
      <c r="T51" s="1">
        <v>0</v>
      </c>
      <c r="U51" s="1">
        <v>0</v>
      </c>
      <c r="V51" s="1">
        <v>0</v>
      </c>
      <c r="W51" s="1">
        <v>0</v>
      </c>
      <c r="X51" s="1" t="s">
        <v>72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5185.697265625</v>
      </c>
      <c r="AG51" s="1" t="s">
        <v>72</v>
      </c>
      <c r="AH51" s="1" t="s">
        <v>72</v>
      </c>
      <c r="AI51" s="5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0</v>
      </c>
      <c r="AU51" s="1">
        <v>3856.0345309587487</v>
      </c>
      <c r="AV51" s="1">
        <v>3856.0345309587474</v>
      </c>
      <c r="AW51" s="5" t="s">
        <v>72</v>
      </c>
      <c r="AX51" s="5" t="s">
        <v>72</v>
      </c>
      <c r="AY51" s="1" t="s">
        <v>72</v>
      </c>
      <c r="AZ51" s="1" t="s">
        <v>72</v>
      </c>
      <c r="BA51" s="1">
        <v>9.5689982175827026E-2</v>
      </c>
      <c r="BB51" s="1">
        <v>0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s="10" customFormat="1" x14ac:dyDescent="0.35">
      <c r="A52" s="7" t="s">
        <v>128</v>
      </c>
      <c r="B52" s="7" t="s">
        <v>87</v>
      </c>
      <c r="C52" s="7" t="s">
        <v>66</v>
      </c>
      <c r="D52" s="16">
        <f t="shared" si="1"/>
        <v>0</v>
      </c>
      <c r="E52" s="8">
        <v>0</v>
      </c>
      <c r="F52" s="7" t="s">
        <v>67</v>
      </c>
      <c r="G52" s="7" t="s">
        <v>68</v>
      </c>
      <c r="H52" s="7" t="s">
        <v>69</v>
      </c>
      <c r="I52" s="7" t="s">
        <v>69</v>
      </c>
      <c r="J52" s="7" t="s">
        <v>70</v>
      </c>
      <c r="K52" s="7" t="s">
        <v>71</v>
      </c>
      <c r="L52" s="8">
        <v>0</v>
      </c>
      <c r="M52" s="8" t="s">
        <v>72</v>
      </c>
      <c r="N52" s="8" t="s">
        <v>72</v>
      </c>
      <c r="O52" s="8">
        <v>0.20051230490207672</v>
      </c>
      <c r="P52" s="8">
        <v>0</v>
      </c>
      <c r="Q52" s="9">
        <v>17580</v>
      </c>
      <c r="R52" s="9">
        <v>0</v>
      </c>
      <c r="S52" s="9">
        <v>17580</v>
      </c>
      <c r="T52" s="8">
        <v>0</v>
      </c>
      <c r="U52" s="8">
        <v>0</v>
      </c>
      <c r="V52" s="8">
        <v>0</v>
      </c>
      <c r="W52" s="8">
        <v>0</v>
      </c>
      <c r="X52" s="8" t="s">
        <v>72</v>
      </c>
      <c r="Y52" s="8" t="s">
        <v>72</v>
      </c>
      <c r="Z52" s="8" t="s">
        <v>72</v>
      </c>
      <c r="AA52" s="8" t="s">
        <v>72</v>
      </c>
      <c r="AB52" s="8" t="s">
        <v>72</v>
      </c>
      <c r="AC52" s="8" t="s">
        <v>72</v>
      </c>
      <c r="AD52" s="8" t="s">
        <v>72</v>
      </c>
      <c r="AE52" s="8" t="s">
        <v>72</v>
      </c>
      <c r="AF52" s="8">
        <v>4220.44091796875</v>
      </c>
      <c r="AG52" s="8" t="s">
        <v>72</v>
      </c>
      <c r="AH52" s="8" t="s">
        <v>72</v>
      </c>
      <c r="AI52" s="7" t="s">
        <v>72</v>
      </c>
      <c r="AJ52" s="8" t="s">
        <v>72</v>
      </c>
      <c r="AK52" s="8" t="s">
        <v>72</v>
      </c>
      <c r="AL52" s="8" t="s">
        <v>72</v>
      </c>
      <c r="AM52" s="8" t="s">
        <v>72</v>
      </c>
      <c r="AN52" s="8" t="s">
        <v>72</v>
      </c>
      <c r="AO52" s="8" t="s">
        <v>72</v>
      </c>
      <c r="AP52" s="8" t="s">
        <v>72</v>
      </c>
      <c r="AQ52" s="8" t="s">
        <v>72</v>
      </c>
      <c r="AR52" s="8" t="s">
        <v>72</v>
      </c>
      <c r="AS52" s="8" t="s">
        <v>72</v>
      </c>
      <c r="AT52" s="8">
        <v>0</v>
      </c>
      <c r="AU52" s="8">
        <v>3184.1920710818622</v>
      </c>
      <c r="AV52" s="8">
        <v>3184.192071081864</v>
      </c>
      <c r="AW52" s="7" t="s">
        <v>72</v>
      </c>
      <c r="AX52" s="7" t="s">
        <v>72</v>
      </c>
      <c r="AY52" s="8" t="s">
        <v>72</v>
      </c>
      <c r="AZ52" s="8" t="s">
        <v>72</v>
      </c>
      <c r="BA52" s="8">
        <v>9.1618366539478302E-2</v>
      </c>
      <c r="BB52" s="8">
        <v>0</v>
      </c>
      <c r="BC52" s="8" t="s">
        <v>72</v>
      </c>
      <c r="BD52" s="8" t="s">
        <v>72</v>
      </c>
      <c r="BE52" s="8" t="s">
        <v>72</v>
      </c>
      <c r="BF52" s="8" t="s">
        <v>72</v>
      </c>
      <c r="BG52" s="8" t="s">
        <v>72</v>
      </c>
      <c r="BH52" s="8" t="s">
        <v>72</v>
      </c>
      <c r="BI52" s="8" t="s">
        <v>72</v>
      </c>
      <c r="BJ52" s="8" t="s">
        <v>72</v>
      </c>
      <c r="BK52" s="8" t="s">
        <v>72</v>
      </c>
      <c r="BL52" s="8" t="s">
        <v>72</v>
      </c>
      <c r="BM52" s="8" t="s">
        <v>72</v>
      </c>
      <c r="BN52" s="8" t="s">
        <v>72</v>
      </c>
    </row>
    <row r="53" spans="1:66" s="10" customFormat="1" x14ac:dyDescent="0.35">
      <c r="A53" s="7" t="s">
        <v>129</v>
      </c>
      <c r="B53" s="7" t="s">
        <v>87</v>
      </c>
      <c r="C53" s="7" t="s">
        <v>66</v>
      </c>
      <c r="D53" s="16">
        <f t="shared" si="1"/>
        <v>0</v>
      </c>
      <c r="E53" s="8">
        <v>0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0</v>
      </c>
      <c r="M53" s="8" t="s">
        <v>72</v>
      </c>
      <c r="N53" s="8" t="s">
        <v>72</v>
      </c>
      <c r="O53" s="8">
        <v>0.19754549860954285</v>
      </c>
      <c r="P53" s="8">
        <v>0</v>
      </c>
      <c r="Q53" s="9">
        <v>17844</v>
      </c>
      <c r="R53" s="9">
        <v>0</v>
      </c>
      <c r="S53" s="9">
        <v>17844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4220.44091796875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0</v>
      </c>
      <c r="AU53" s="8">
        <v>3144.1141108820934</v>
      </c>
      <c r="AV53" s="8">
        <v>3144.1141108820966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9.0262830257415771E-2</v>
      </c>
      <c r="BB53" s="8">
        <v>0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88</v>
      </c>
      <c r="B54" s="5" t="s">
        <v>89</v>
      </c>
      <c r="C54" s="5" t="s">
        <v>91</v>
      </c>
      <c r="D54" s="15">
        <f t="shared" si="1"/>
        <v>237.15305175781251</v>
      </c>
      <c r="E54" s="1">
        <v>59.288261413574219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1185.7652587890625</v>
      </c>
      <c r="M54" s="1" t="s">
        <v>72</v>
      </c>
      <c r="N54" s="1" t="s">
        <v>72</v>
      </c>
      <c r="O54" s="1">
        <v>63.223697662353516</v>
      </c>
      <c r="P54" s="1">
        <v>55.365947723388672</v>
      </c>
      <c r="Q54" s="6">
        <v>17804</v>
      </c>
      <c r="R54" s="6">
        <v>875</v>
      </c>
      <c r="S54" s="6">
        <v>16929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5185.697265625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6070.5156021205357</v>
      </c>
      <c r="AU54" s="1">
        <v>4076.9430525443581</v>
      </c>
      <c r="AV54" s="1">
        <v>4174.9196859345611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61.29449462890625</v>
      </c>
      <c r="BB54" s="1">
        <v>57.285446166992188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5" t="s">
        <v>106</v>
      </c>
      <c r="B55" s="5" t="s">
        <v>89</v>
      </c>
      <c r="C55" s="5" t="s">
        <v>91</v>
      </c>
      <c r="D55" s="15">
        <f t="shared" si="1"/>
        <v>237.1065673828125</v>
      </c>
      <c r="E55" s="1">
        <v>59.276641845703125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1">
        <v>1185.5328369140625</v>
      </c>
      <c r="M55" s="1" t="s">
        <v>72</v>
      </c>
      <c r="N55" s="1" t="s">
        <v>72</v>
      </c>
      <c r="O55" s="1">
        <v>63.399681091308594</v>
      </c>
      <c r="P55" s="1">
        <v>55.168003082275391</v>
      </c>
      <c r="Q55" s="6">
        <v>16220</v>
      </c>
      <c r="R55" s="6">
        <v>797</v>
      </c>
      <c r="S55" s="6">
        <v>15423</v>
      </c>
      <c r="T55" s="1">
        <v>0</v>
      </c>
      <c r="U55" s="1">
        <v>0</v>
      </c>
      <c r="V55" s="1">
        <v>0</v>
      </c>
      <c r="W55" s="1">
        <v>0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5185.697265625</v>
      </c>
      <c r="AG55" s="1" t="s">
        <v>72</v>
      </c>
      <c r="AH55" s="1" t="s">
        <v>72</v>
      </c>
      <c r="AI55" s="5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6118.2633275662638</v>
      </c>
      <c r="AU55" s="1">
        <v>4118.1851353675311</v>
      </c>
      <c r="AV55" s="1">
        <v>4216.4627136155059</v>
      </c>
      <c r="AW55" s="5" t="s">
        <v>72</v>
      </c>
      <c r="AX55" s="5" t="s">
        <v>72</v>
      </c>
      <c r="AY55" s="1" t="s">
        <v>72</v>
      </c>
      <c r="AZ55" s="1" t="s">
        <v>72</v>
      </c>
      <c r="BA55" s="1">
        <v>61.378425598144531</v>
      </c>
      <c r="BB55" s="1">
        <v>57.178607940673828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s="10" customFormat="1" x14ac:dyDescent="0.35">
      <c r="A56" s="7" t="s">
        <v>130</v>
      </c>
      <c r="B56" s="7" t="s">
        <v>89</v>
      </c>
      <c r="C56" s="7" t="s">
        <v>66</v>
      </c>
      <c r="D56" s="16">
        <f t="shared" si="1"/>
        <v>263.19931640624998</v>
      </c>
      <c r="E56" s="8">
        <v>65.799827575683594</v>
      </c>
      <c r="F56" s="7" t="s">
        <v>67</v>
      </c>
      <c r="G56" s="7" t="s">
        <v>68</v>
      </c>
      <c r="H56" s="7" t="s">
        <v>69</v>
      </c>
      <c r="I56" s="7" t="s">
        <v>69</v>
      </c>
      <c r="J56" s="7" t="s">
        <v>70</v>
      </c>
      <c r="K56" s="7" t="s">
        <v>71</v>
      </c>
      <c r="L56" s="8">
        <v>1315.99658203125</v>
      </c>
      <c r="M56" s="8" t="s">
        <v>72</v>
      </c>
      <c r="N56" s="8" t="s">
        <v>72</v>
      </c>
      <c r="O56" s="8">
        <v>70.05078125</v>
      </c>
      <c r="P56" s="8">
        <v>61.564186096191406</v>
      </c>
      <c r="Q56" s="9">
        <v>16987</v>
      </c>
      <c r="R56" s="9">
        <v>924</v>
      </c>
      <c r="S56" s="9">
        <v>16063</v>
      </c>
      <c r="T56" s="8">
        <v>0</v>
      </c>
      <c r="U56" s="8">
        <v>0</v>
      </c>
      <c r="V56" s="8">
        <v>0</v>
      </c>
      <c r="W56" s="8">
        <v>0</v>
      </c>
      <c r="X56" s="8" t="s">
        <v>72</v>
      </c>
      <c r="Y56" s="8" t="s">
        <v>72</v>
      </c>
      <c r="Z56" s="8" t="s">
        <v>72</v>
      </c>
      <c r="AA56" s="8" t="s">
        <v>72</v>
      </c>
      <c r="AB56" s="8" t="s">
        <v>72</v>
      </c>
      <c r="AC56" s="8" t="s">
        <v>72</v>
      </c>
      <c r="AD56" s="8" t="s">
        <v>72</v>
      </c>
      <c r="AE56" s="8" t="s">
        <v>72</v>
      </c>
      <c r="AF56" s="8">
        <v>4220.44091796875</v>
      </c>
      <c r="AG56" s="8" t="s">
        <v>72</v>
      </c>
      <c r="AH56" s="8" t="s">
        <v>72</v>
      </c>
      <c r="AI56" s="7" t="s">
        <v>72</v>
      </c>
      <c r="AJ56" s="8" t="s">
        <v>72</v>
      </c>
      <c r="AK56" s="8" t="s">
        <v>72</v>
      </c>
      <c r="AL56" s="8" t="s">
        <v>72</v>
      </c>
      <c r="AM56" s="8" t="s">
        <v>72</v>
      </c>
      <c r="AN56" s="8" t="s">
        <v>72</v>
      </c>
      <c r="AO56" s="8" t="s">
        <v>72</v>
      </c>
      <c r="AP56" s="8" t="s">
        <v>72</v>
      </c>
      <c r="AQ56" s="8" t="s">
        <v>72</v>
      </c>
      <c r="AR56" s="8" t="s">
        <v>72</v>
      </c>
      <c r="AS56" s="8" t="s">
        <v>72</v>
      </c>
      <c r="AT56" s="8">
        <v>5522.698281820718</v>
      </c>
      <c r="AU56" s="8">
        <v>3310.5440802183202</v>
      </c>
      <c r="AV56" s="8">
        <v>3430.8731837846153</v>
      </c>
      <c r="AW56" s="7" t="s">
        <v>72</v>
      </c>
      <c r="AX56" s="7" t="s">
        <v>72</v>
      </c>
      <c r="AY56" s="8" t="s">
        <v>72</v>
      </c>
      <c r="AZ56" s="8" t="s">
        <v>72</v>
      </c>
      <c r="BA56" s="8">
        <v>67.966758728027344</v>
      </c>
      <c r="BB56" s="8">
        <v>63.636882781982422</v>
      </c>
      <c r="BC56" s="8" t="s">
        <v>72</v>
      </c>
      <c r="BD56" s="8" t="s">
        <v>72</v>
      </c>
      <c r="BE56" s="8" t="s">
        <v>72</v>
      </c>
      <c r="BF56" s="8" t="s">
        <v>72</v>
      </c>
      <c r="BG56" s="8" t="s">
        <v>72</v>
      </c>
      <c r="BH56" s="8" t="s">
        <v>72</v>
      </c>
      <c r="BI56" s="8" t="s">
        <v>72</v>
      </c>
      <c r="BJ56" s="8" t="s">
        <v>72</v>
      </c>
      <c r="BK56" s="8" t="s">
        <v>72</v>
      </c>
      <c r="BL56" s="8" t="s">
        <v>72</v>
      </c>
      <c r="BM56" s="8" t="s">
        <v>72</v>
      </c>
      <c r="BN56" s="8" t="s">
        <v>72</v>
      </c>
    </row>
    <row r="57" spans="1:66" s="10" customFormat="1" x14ac:dyDescent="0.35">
      <c r="A57" s="7" t="s">
        <v>131</v>
      </c>
      <c r="B57" s="7" t="s">
        <v>89</v>
      </c>
      <c r="C57" s="7" t="s">
        <v>66</v>
      </c>
      <c r="D57" s="16">
        <f t="shared" si="1"/>
        <v>233.25917968749999</v>
      </c>
      <c r="E57" s="8">
        <v>58.314796447753906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1166.2958984375</v>
      </c>
      <c r="M57" s="8" t="s">
        <v>72</v>
      </c>
      <c r="N57" s="8" t="s">
        <v>72</v>
      </c>
      <c r="O57" s="8">
        <v>62.031276702880859</v>
      </c>
      <c r="P57" s="8">
        <v>54.610015869140625</v>
      </c>
      <c r="Q57" s="9">
        <v>19624</v>
      </c>
      <c r="R57" s="9">
        <v>949</v>
      </c>
      <c r="S57" s="9">
        <v>18675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4220.44091796875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5406.4907617599119</v>
      </c>
      <c r="AU57" s="8">
        <v>3255.8921355866173</v>
      </c>
      <c r="AV57" s="8">
        <v>3359.8932615669678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60.209491729736328</v>
      </c>
      <c r="BB57" s="8">
        <v>56.423145294189453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90</v>
      </c>
      <c r="B58" s="5" t="s">
        <v>154</v>
      </c>
      <c r="C58" s="5" t="s">
        <v>91</v>
      </c>
      <c r="D58" s="15">
        <f t="shared" si="1"/>
        <v>17.401147460937501</v>
      </c>
      <c r="E58" s="1">
        <v>4.3502869606018066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87.0057373046875</v>
      </c>
      <c r="M58" s="1" t="s">
        <v>72</v>
      </c>
      <c r="N58" s="1" t="s">
        <v>72</v>
      </c>
      <c r="O58" s="1">
        <v>5.5293164253234863</v>
      </c>
      <c r="P58" s="1">
        <v>3.3527204990386963</v>
      </c>
      <c r="Q58" s="6">
        <v>16798</v>
      </c>
      <c r="R58" s="6">
        <v>62</v>
      </c>
      <c r="S58" s="6">
        <v>16736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5185.697265625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6020.6415936869962</v>
      </c>
      <c r="AU58" s="1">
        <v>4201.7721775995842</v>
      </c>
      <c r="AV58" s="1">
        <v>4208.4854710748614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4.9250955581665039</v>
      </c>
      <c r="BB58" s="1">
        <v>3.8222026824951172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114</v>
      </c>
      <c r="B59" s="7" t="s">
        <v>154</v>
      </c>
      <c r="C59" s="7" t="s">
        <v>66</v>
      </c>
      <c r="D59" s="16">
        <f t="shared" si="1"/>
        <v>17.144494628906251</v>
      </c>
      <c r="E59" s="8">
        <v>4.2861237525939941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85.72247314453125</v>
      </c>
      <c r="M59" s="8" t="s">
        <v>72</v>
      </c>
      <c r="N59" s="8" t="s">
        <v>72</v>
      </c>
      <c r="O59" s="8">
        <v>5.447723388671875</v>
      </c>
      <c r="P59" s="8">
        <v>3.3032913208007813</v>
      </c>
      <c r="Q59" s="9">
        <v>17049</v>
      </c>
      <c r="R59" s="9">
        <v>62</v>
      </c>
      <c r="S59" s="9">
        <v>16987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4220.44091796875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5520.7941579511089</v>
      </c>
      <c r="AU59" s="8">
        <v>3307.1926748987967</v>
      </c>
      <c r="AV59" s="8">
        <v>3315.2426069739427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4.8524370193481445</v>
      </c>
      <c r="BB59" s="8">
        <v>3.7658412456512451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92</v>
      </c>
      <c r="B60" s="5" t="s">
        <v>155</v>
      </c>
      <c r="C60" s="5" t="s">
        <v>91</v>
      </c>
      <c r="D60" s="15">
        <f t="shared" si="1"/>
        <v>16.701423645019531</v>
      </c>
      <c r="E60" s="1">
        <v>4.1753559112548828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83.507118225097656</v>
      </c>
      <c r="M60" s="1" t="s">
        <v>72</v>
      </c>
      <c r="N60" s="1" t="s">
        <v>72</v>
      </c>
      <c r="O60" s="1">
        <v>5.2876501083374023</v>
      </c>
      <c r="P60" s="1">
        <v>3.2317347526550293</v>
      </c>
      <c r="Q60" s="6">
        <v>18065</v>
      </c>
      <c r="R60" s="6">
        <v>64</v>
      </c>
      <c r="S60" s="6">
        <v>18001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5185.697265625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6080.8376083374023</v>
      </c>
      <c r="AU60" s="1">
        <v>4247.7604662289814</v>
      </c>
      <c r="AV60" s="1">
        <v>4254.2546227247039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4.7179350852966309</v>
      </c>
      <c r="BB60" s="1">
        <v>3.6762087345123291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115</v>
      </c>
      <c r="B61" s="7" t="s">
        <v>155</v>
      </c>
      <c r="C61" s="7" t="s">
        <v>66</v>
      </c>
      <c r="D61" s="16">
        <f t="shared" si="1"/>
        <v>14.032682800292969</v>
      </c>
      <c r="E61" s="8">
        <v>3.5081706047058105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70.163414001464844</v>
      </c>
      <c r="M61" s="8" t="s">
        <v>72</v>
      </c>
      <c r="N61" s="8" t="s">
        <v>72</v>
      </c>
      <c r="O61" s="8">
        <v>4.5326437950134277</v>
      </c>
      <c r="P61" s="8">
        <v>2.6515364646911621</v>
      </c>
      <c r="Q61" s="9">
        <v>18136</v>
      </c>
      <c r="R61" s="9">
        <v>54</v>
      </c>
      <c r="S61" s="9">
        <v>18082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4220.44091796875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5458.8519603587965</v>
      </c>
      <c r="AU61" s="8">
        <v>3300.7124025597795</v>
      </c>
      <c r="AV61" s="8">
        <v>3307.1382702329879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4.0062685012817383</v>
      </c>
      <c r="BB61" s="8">
        <v>3.0533370971679688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93</v>
      </c>
      <c r="B62" s="5" t="s">
        <v>156</v>
      </c>
      <c r="C62" s="5" t="s">
        <v>91</v>
      </c>
      <c r="D62" s="15">
        <f t="shared" si="1"/>
        <v>0.79893875122070313</v>
      </c>
      <c r="E62" s="1">
        <v>0.19973468780517578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3.9946937561035156</v>
      </c>
      <c r="M62" s="1" t="s">
        <v>72</v>
      </c>
      <c r="N62" s="1" t="s">
        <v>72</v>
      </c>
      <c r="O62" s="1">
        <v>0.52943766117095947</v>
      </c>
      <c r="P62" s="1">
        <v>4.7400631010532379E-2</v>
      </c>
      <c r="Q62" s="6">
        <v>17672</v>
      </c>
      <c r="R62" s="6">
        <v>3</v>
      </c>
      <c r="S62" s="6">
        <v>17669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5185.697265625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6055.997721354167</v>
      </c>
      <c r="AU62" s="1">
        <v>4102.0307913986453</v>
      </c>
      <c r="AV62" s="1">
        <v>4102.362496966166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0.34196645021438599</v>
      </c>
      <c r="BB62" s="1">
        <v>0.10379122942686081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116</v>
      </c>
      <c r="B63" s="7" t="s">
        <v>156</v>
      </c>
      <c r="C63" s="7" t="s">
        <v>66</v>
      </c>
      <c r="D63" s="16">
        <f t="shared" si="1"/>
        <v>1.289176845550537</v>
      </c>
      <c r="E63" s="8">
        <v>0.3222942054271698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6.4458842277526855</v>
      </c>
      <c r="M63" s="8" t="s">
        <v>72</v>
      </c>
      <c r="N63" s="8" t="s">
        <v>72</v>
      </c>
      <c r="O63" s="8">
        <v>0.70045793056488037</v>
      </c>
      <c r="P63" s="8">
        <v>0.11330857872962952</v>
      </c>
      <c r="Q63" s="9">
        <v>18254</v>
      </c>
      <c r="R63" s="9">
        <v>5</v>
      </c>
      <c r="S63" s="9">
        <v>18249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4220.44091796875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5595.9264648437502</v>
      </c>
      <c r="AU63" s="8">
        <v>3313.9504814877487</v>
      </c>
      <c r="AV63" s="8">
        <v>3314.5755433874292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0.49088925123214722</v>
      </c>
      <c r="BB63" s="8">
        <v>0.19762034714221954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94</v>
      </c>
      <c r="B64" s="5" t="s">
        <v>157</v>
      </c>
      <c r="C64" s="5" t="s">
        <v>91</v>
      </c>
      <c r="D64" s="15">
        <f t="shared" si="1"/>
        <v>1.2595033645629883</v>
      </c>
      <c r="E64" s="1">
        <v>0.31487584114074707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6.2975168228149414</v>
      </c>
      <c r="M64" s="1" t="s">
        <v>72</v>
      </c>
      <c r="N64" s="1" t="s">
        <v>72</v>
      </c>
      <c r="O64" s="1">
        <v>0.68433260917663574</v>
      </c>
      <c r="P64" s="1">
        <v>0.11070074141025543</v>
      </c>
      <c r="Q64" s="6">
        <v>18684</v>
      </c>
      <c r="R64" s="6">
        <v>5</v>
      </c>
      <c r="S64" s="6">
        <v>18679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5185.697265625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5937.2669921875004</v>
      </c>
      <c r="AU64" s="1">
        <v>4119.212549097374</v>
      </c>
      <c r="AV64" s="1">
        <v>4119.6990761909237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0.47958946228027344</v>
      </c>
      <c r="BB64" s="1">
        <v>0.1930718719959259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117</v>
      </c>
      <c r="B65" s="7" t="s">
        <v>157</v>
      </c>
      <c r="C65" s="7" t="s">
        <v>66</v>
      </c>
      <c r="D65" s="16">
        <f t="shared" si="1"/>
        <v>1.6022752761840819</v>
      </c>
      <c r="E65" s="8">
        <v>0.40056881308555603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8.0113763809204102</v>
      </c>
      <c r="M65" s="8" t="s">
        <v>72</v>
      </c>
      <c r="N65" s="8" t="s">
        <v>72</v>
      </c>
      <c r="O65" s="8">
        <v>0.8189082145690918</v>
      </c>
      <c r="P65" s="8">
        <v>0.1568731963634491</v>
      </c>
      <c r="Q65" s="9">
        <v>17625</v>
      </c>
      <c r="R65" s="9">
        <v>6</v>
      </c>
      <c r="S65" s="9">
        <v>17619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4220.44091796875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5541.386800130208</v>
      </c>
      <c r="AU65" s="8">
        <v>3299.4488327586696</v>
      </c>
      <c r="AV65" s="8">
        <v>3300.2120456837333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0.58888328075408936</v>
      </c>
      <c r="BB65" s="8">
        <v>0.25748333334922791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2EE324-F090-42C6-A98A-F5B3F5A04598}"/>
</file>

<file path=customXml/itemProps2.xml><?xml version="1.0" encoding="utf-8"?>
<ds:datastoreItem xmlns:ds="http://schemas.openxmlformats.org/officeDocument/2006/customXml" ds:itemID="{6B8DE395-1EE6-49B8-9358-49C871A90FCF}"/>
</file>

<file path=customXml/itemProps3.xml><?xml version="1.0" encoding="utf-8"?>
<ds:datastoreItem xmlns:ds="http://schemas.openxmlformats.org/officeDocument/2006/customXml" ds:itemID="{0A54D2E4-0979-4A6A-B615-90107C713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2021-03-26T23:53:13Z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