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17910A9C-C976-4AB8-9C7B-0415729EEEB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pies per ul" sheetId="2" r:id="rId1"/>
    <sheet name="ddPCR Results" sheetId="1" r:id="rId2"/>
    <sheet name="2021_05_20_Balogh_Project_005&amp;0" sheetId="3" state="hidden" r:id="rId3"/>
  </sheets>
  <definedNames>
    <definedName name="_xlnm._FilterDatabase" localSheetId="0" hidden="1">'Copies per ul'!$B$2:$E$2</definedName>
    <definedName name="_xlnm._FilterDatabase" localSheetId="1" hidden="1">'ddPCR Results'!$A$1:$BN$65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14" i="1"/>
  <c r="D16" i="1"/>
  <c r="D54" i="1"/>
  <c r="D30" i="1"/>
  <c r="D32" i="1"/>
  <c r="D34" i="1"/>
  <c r="D36" i="1"/>
  <c r="D38" i="1"/>
  <c r="D40" i="1"/>
  <c r="D58" i="1"/>
  <c r="D52" i="1"/>
  <c r="D42" i="1"/>
  <c r="D44" i="1"/>
  <c r="D46" i="1"/>
  <c r="D48" i="1"/>
  <c r="D50" i="1"/>
  <c r="D18" i="1"/>
  <c r="D20" i="1"/>
  <c r="D55" i="1"/>
  <c r="D22" i="1"/>
  <c r="D24" i="1"/>
  <c r="D26" i="1"/>
  <c r="D28" i="1"/>
  <c r="D62" i="1"/>
  <c r="D64" i="1"/>
  <c r="D59" i="1"/>
  <c r="D3" i="1"/>
  <c r="D5" i="1"/>
  <c r="D7" i="1"/>
  <c r="D9" i="1"/>
  <c r="D11" i="1"/>
  <c r="D13" i="1"/>
  <c r="D15" i="1"/>
  <c r="D17" i="1"/>
  <c r="D56" i="1"/>
  <c r="D31" i="1"/>
  <c r="D33" i="1"/>
  <c r="D35" i="1"/>
  <c r="D37" i="1"/>
  <c r="D39" i="1"/>
  <c r="D41" i="1"/>
  <c r="D60" i="1"/>
  <c r="D53" i="1"/>
  <c r="D43" i="1"/>
  <c r="D45" i="1"/>
  <c r="D47" i="1"/>
  <c r="D49" i="1"/>
  <c r="D51" i="1"/>
  <c r="D19" i="1"/>
  <c r="D21" i="1"/>
  <c r="D57" i="1"/>
  <c r="D23" i="1"/>
  <c r="D25" i="1"/>
  <c r="D27" i="1"/>
  <c r="D29" i="1"/>
  <c r="D63" i="1"/>
  <c r="D65" i="1"/>
  <c r="D61" i="1"/>
  <c r="D2" i="1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<sst xmlns="http://schemas.openxmlformats.org/spreadsheetml/2006/main" count="3940" uniqueCount="199">
  <si>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</si>
  <si>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</si>
  <si>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</si>
  <si>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</si>
  <si>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</si>
  <si>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</si>
  <si>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</si>
  <si>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</si>
  <si>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</si>
  <si>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</si>
  <si>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</si>
  <si>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</si>
  <si>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</si>
  <si>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</si>
  <si>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</si>
  <si>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</si>
  <si>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</si>
  <si>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</si>
  <si>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</si>
  <si>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</si>
  <si>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</si>
  <si>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</si>
  <si>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</si>
  <si>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</si>
  <si>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</si>
  <si>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</si>
  <si>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</si>
  <si>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</si>
  <si>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</si>
  <si>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</si>
  <si>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</si>
  <si>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</si>
  <si>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</si>
  <si>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</si>
  <si>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</si>
  <si>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</si>
  <si>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</si>
  <si>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</si>
  <si>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</si>
  <si>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</si>
  <si>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</si>
  <si>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</si>
  <si>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</si>
  <si>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</si>
  <si>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</si>
  <si>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</si>
  <si>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</si>
  <si>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</si>
  <si>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</si>
  <si>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</si>
  <si>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</si>
  <si>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</si>
  <si>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</si>
  <si>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</si>
  <si>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</si>
  <si>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</si>
  <si>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</si>
  <si>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</si>
  <si>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</si>
  <si>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</si>
  <si>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</si>
  <si>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</si>
  <si>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</si>
  <si>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</si>
  <si>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</si>
  <si>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</si>
  <si>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</si>
  <si>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</si>
  <si>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</si>
  <si>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</si>
  <si>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</si>
  <si>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</si>
  <si>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</si>
  <si>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</si>
  <si>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</si>
  <si>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</si>
  <si>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</si>
  <si>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</si>
  <si>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</si>
  <si>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</si>
  <si>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</si>
  <si>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</si>
  <si>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</si>
  <si>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</si>
  <si>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</si>
  <si>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</si>
  <si>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</si>
  <si>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</si>
  <si>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</si>
  <si>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</si>
  <si>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</si>
  <si>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</si>
  <si>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</si>
  <si>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</si>
  <si>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</si>
  <si>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</si>
  <si>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</si>
  <si>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</si>
  <si>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</si>
  <si>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</si>
  <si>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</si>
  <si>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</si>
  <si>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</si>
  <si>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</si>
  <si>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</si>
  <si>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</si>
  <si>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</si>
  <si>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</si>
  <si>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</si>
  <si>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</si>
  <si>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</si>
  <si>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</si>
  <si>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</si>
  <si>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</si>
  <si>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</si>
  <si>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</si>
  <si>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</si>
  <si>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</si>
  <si>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</si>
  <si>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</si>
  <si>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</si>
  <si>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</si>
  <si>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</si>
  <si>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</si>
  <si>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</si>
  <si>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</si>
  <si>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</si>
  <si>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</si>
  <si>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</si>
  <si>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</si>
  <si>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</si>
  <si>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</si>
  <si>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</si>
  <si>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</si>
  <si>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</si>
  <si>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</si>
  <si>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</si>
  <si>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</si>
  <si>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</si>
  <si>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</si>
  <si>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</si>
  <si>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</si>
  <si>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</si>
  <si>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</si>
  <si>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</si>
  <si>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</si>
  <si>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</si>
  <si>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</si>
  <si>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</si>
  <si>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</si>
  <si>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</si>
  <si>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</si>
  <si>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</si>
  <si>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</si>
  <si>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</si>
  <si>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</si>
  <si>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</si>
  <si>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</si>
  <si>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>A06</t>
  </si>
  <si>
    <t/>
  </si>
  <si>
    <t>A05</t>
  </si>
  <si>
    <t>B05</t>
  </si>
  <si>
    <t>C05</t>
  </si>
  <si>
    <t>D05</t>
  </si>
  <si>
    <t>E05</t>
  </si>
  <si>
    <t>F05</t>
  </si>
  <si>
    <t>G05</t>
  </si>
  <si>
    <t>H05</t>
  </si>
  <si>
    <t>B06</t>
  </si>
  <si>
    <t>C06</t>
  </si>
  <si>
    <t>D06</t>
  </si>
  <si>
    <t>E06</t>
  </si>
  <si>
    <t>F06</t>
  </si>
  <si>
    <t>G06</t>
  </si>
  <si>
    <t>H06</t>
  </si>
  <si>
    <t>201</t>
  </si>
  <si>
    <t>206</t>
  </si>
  <si>
    <t>211</t>
  </si>
  <si>
    <t>212</t>
  </si>
  <si>
    <t>221</t>
  </si>
  <si>
    <t>222</t>
  </si>
  <si>
    <t>231</t>
  </si>
  <si>
    <t>232</t>
  </si>
  <si>
    <t>241</t>
  </si>
  <si>
    <t>242</t>
  </si>
  <si>
    <t>251</t>
  </si>
  <si>
    <t>252</t>
  </si>
  <si>
    <t>261</t>
  </si>
  <si>
    <t>262</t>
  </si>
  <si>
    <t>F592</t>
  </si>
  <si>
    <t>F102</t>
  </si>
  <si>
    <t>F111</t>
  </si>
  <si>
    <t>F112</t>
  </si>
  <si>
    <t>F121</t>
  </si>
  <si>
    <t>F122</t>
  </si>
  <si>
    <t>238</t>
  </si>
  <si>
    <t>239</t>
  </si>
  <si>
    <t>ZM1</t>
  </si>
  <si>
    <t>ZM2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</si>
</sst>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/>
    <xf numFmtId="0" fontId="0" fillId="2" borderId="2" xfId="0" applyFill="1" applyBorder="1"/>
    <xf numFmtId="2" fontId="0" fillId="2" borderId="2" xfId="0" applyNumberFormat="1" applyFill="1" applyBorder="1"/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1" fillId="0" borderId="0" xfId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0" fillId="4" borderId="2" xfId="0" applyNumberFormat="1" applyFill="1" applyBorder="1"/>
  </cellXfs>
  <cellStyles count="2">
    <cellStyle name="Normal" xfId="0" builtinId="0"/>
    <cellStyle name="Normal 2" xfId="1" xr:uid="{1C4AADE8-AB74-4143-8541-7C992DD93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66"/>
  <sheetViews>
    <sheetView showGridLines="0" tabSelected="1" zoomScale="130" zoomScaleNormal="130" workbookViewId="0">
      <selection activeCell="F15" sqref="F15"/>
    </sheetView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5" x14ac:dyDescent="0.35">
      <c r="B2" s="1" t="s">
        <v>0</v>
      </c>
      <c r="C2" s="1" t="s">
        <v>1</v>
      </c>
      <c r="D2" s="1" t="s">
        <v>2</v>
      </c>
      <c r="E2" s="2" t="s">
        <v>106</v>
      </c>
    </row>
    <row r="3" spans="2:5" x14ac:dyDescent="0.35">
      <c r="B3" s="5" t="s">
        <v>65</v>
      </c>
      <c r="C3" s="12" t="s">
        <v>175</v>
      </c>
      <c r="D3" s="5" t="s">
        <v>90</v>
      </c>
      <c r="E3" s="8">
        <v>12.955305480957032</v>
      </c>
    </row>
    <row r="4" spans="2:5" x14ac:dyDescent="0.35">
      <c r="B4" s="13" t="s">
        <v>160</v>
      </c>
      <c r="C4" s="14" t="s">
        <v>175</v>
      </c>
      <c r="D4" s="13" t="s">
        <v>66</v>
      </c>
      <c r="E4" s="15">
        <v>12.947436523437499</v>
      </c>
    </row>
    <row r="5" spans="2:5" x14ac:dyDescent="0.35">
      <c r="B5" s="5" t="s">
        <v>72</v>
      </c>
      <c r="C5" s="12" t="s">
        <v>176</v>
      </c>
      <c r="D5" s="5" t="s">
        <v>90</v>
      </c>
      <c r="E5" s="8">
        <v>14.307298278808593</v>
      </c>
    </row>
    <row r="6" spans="2:5" x14ac:dyDescent="0.35">
      <c r="B6" s="13" t="s">
        <v>161</v>
      </c>
      <c r="C6" s="14" t="s">
        <v>176</v>
      </c>
      <c r="D6" s="13" t="s">
        <v>66</v>
      </c>
      <c r="E6" s="15">
        <v>11.846002197265625</v>
      </c>
    </row>
    <row r="7" spans="2:5" x14ac:dyDescent="0.35">
      <c r="B7" s="5" t="s">
        <v>73</v>
      </c>
      <c r="C7" s="12" t="s">
        <v>177</v>
      </c>
      <c r="D7" s="5" t="s">
        <v>90</v>
      </c>
      <c r="E7" s="8">
        <v>10.362995147705078</v>
      </c>
    </row>
    <row r="8" spans="2:5" x14ac:dyDescent="0.35">
      <c r="B8" s="13" t="s">
        <v>162</v>
      </c>
      <c r="C8" s="14" t="s">
        <v>177</v>
      </c>
      <c r="D8" s="13" t="s">
        <v>66</v>
      </c>
      <c r="E8" s="15">
        <v>8.9229858398437507</v>
      </c>
    </row>
    <row r="9" spans="2:5" x14ac:dyDescent="0.35">
      <c r="B9" s="5" t="s">
        <v>74</v>
      </c>
      <c r="C9" s="12" t="s">
        <v>178</v>
      </c>
      <c r="D9" s="5" t="s">
        <v>90</v>
      </c>
      <c r="E9" s="8">
        <v>18.733535766601563</v>
      </c>
    </row>
    <row r="10" spans="2:5" x14ac:dyDescent="0.35">
      <c r="B10" s="13" t="s">
        <v>163</v>
      </c>
      <c r="C10" s="14" t="s">
        <v>178</v>
      </c>
      <c r="D10" s="13" t="s">
        <v>66</v>
      </c>
      <c r="E10" s="15">
        <v>13.218005371093749</v>
      </c>
    </row>
    <row r="11" spans="2:5" x14ac:dyDescent="0.35">
      <c r="B11" s="5" t="s">
        <v>75</v>
      </c>
      <c r="C11" s="12" t="s">
        <v>179</v>
      </c>
      <c r="D11" s="5" t="s">
        <v>90</v>
      </c>
      <c r="E11" s="8">
        <v>16.086755371093751</v>
      </c>
    </row>
    <row r="12" spans="2:5" x14ac:dyDescent="0.35">
      <c r="B12" s="13" t="s">
        <v>164</v>
      </c>
      <c r="C12" s="14" t="s">
        <v>179</v>
      </c>
      <c r="D12" s="13" t="s">
        <v>66</v>
      </c>
      <c r="E12" s="15">
        <v>10.936980438232421</v>
      </c>
    </row>
    <row r="13" spans="2:5" x14ac:dyDescent="0.35">
      <c r="B13" s="5" t="s">
        <v>76</v>
      </c>
      <c r="C13" s="12" t="s">
        <v>180</v>
      </c>
      <c r="D13" s="5" t="s">
        <v>90</v>
      </c>
      <c r="E13" s="8">
        <v>15.131466674804688</v>
      </c>
    </row>
    <row r="14" spans="2:5" x14ac:dyDescent="0.35">
      <c r="B14" s="13" t="s">
        <v>165</v>
      </c>
      <c r="C14" s="14" t="s">
        <v>180</v>
      </c>
      <c r="D14" s="13" t="s">
        <v>66</v>
      </c>
      <c r="E14" s="15">
        <v>17.414553833007812</v>
      </c>
    </row>
    <row r="15" spans="2:5" x14ac:dyDescent="0.35">
      <c r="B15" s="5" t="s">
        <v>77</v>
      </c>
      <c r="C15" s="12" t="s">
        <v>181</v>
      </c>
      <c r="D15" s="5" t="s">
        <v>90</v>
      </c>
      <c r="E15" s="8">
        <v>12.874479675292969</v>
      </c>
    </row>
    <row r="16" spans="2:5" x14ac:dyDescent="0.35">
      <c r="B16" s="13" t="s">
        <v>166</v>
      </c>
      <c r="C16" s="14" t="s">
        <v>181</v>
      </c>
      <c r="D16" s="13" t="s">
        <v>66</v>
      </c>
      <c r="E16" s="15">
        <v>8.6802589416503899</v>
      </c>
    </row>
    <row r="17" spans="2:5" x14ac:dyDescent="0.35">
      <c r="B17" s="5" t="s">
        <v>78</v>
      </c>
      <c r="C17" s="12" t="s">
        <v>182</v>
      </c>
      <c r="D17" s="5" t="s">
        <v>90</v>
      </c>
      <c r="E17" s="8">
        <v>14.244172668457031</v>
      </c>
    </row>
    <row r="18" spans="2:5" x14ac:dyDescent="0.35">
      <c r="B18" s="13" t="s">
        <v>167</v>
      </c>
      <c r="C18" s="14" t="s">
        <v>182</v>
      </c>
      <c r="D18" s="13" t="s">
        <v>66</v>
      </c>
      <c r="E18" s="15">
        <v>14.662411499023438</v>
      </c>
    </row>
    <row r="19" spans="2:5" x14ac:dyDescent="0.35">
      <c r="B19" s="5" t="s">
        <v>96</v>
      </c>
      <c r="C19" s="12">
        <v>234</v>
      </c>
      <c r="D19" s="5" t="s">
        <v>90</v>
      </c>
      <c r="E19" s="8">
        <v>389.97441406249999</v>
      </c>
    </row>
    <row r="20" spans="2:5" x14ac:dyDescent="0.35">
      <c r="B20" s="13" t="s">
        <v>121</v>
      </c>
      <c r="C20" s="14">
        <v>234</v>
      </c>
      <c r="D20" s="13" t="s">
        <v>66</v>
      </c>
      <c r="E20" s="15">
        <v>369.23830566406252</v>
      </c>
    </row>
    <row r="21" spans="2:5" x14ac:dyDescent="0.35">
      <c r="B21" s="5" t="s">
        <v>97</v>
      </c>
      <c r="C21" s="12">
        <v>235</v>
      </c>
      <c r="D21" s="5" t="s">
        <v>90</v>
      </c>
      <c r="E21" s="8">
        <v>291.92734374999998</v>
      </c>
    </row>
    <row r="22" spans="2:5" x14ac:dyDescent="0.35">
      <c r="B22" s="13" t="s">
        <v>116</v>
      </c>
      <c r="C22" s="14">
        <v>235</v>
      </c>
      <c r="D22" s="13" t="s">
        <v>66</v>
      </c>
      <c r="E22" s="15">
        <v>285.70310058593748</v>
      </c>
    </row>
    <row r="23" spans="2:5" x14ac:dyDescent="0.35">
      <c r="B23" s="5" t="s">
        <v>99</v>
      </c>
      <c r="C23" s="12">
        <v>236</v>
      </c>
      <c r="D23" s="5" t="s">
        <v>90</v>
      </c>
      <c r="E23" s="8">
        <v>321.15019531249999</v>
      </c>
    </row>
    <row r="24" spans="2:5" x14ac:dyDescent="0.35">
      <c r="B24" s="13" t="s">
        <v>115</v>
      </c>
      <c r="C24" s="14">
        <v>236</v>
      </c>
      <c r="D24" s="13" t="s">
        <v>66</v>
      </c>
      <c r="E24" s="15">
        <v>282.65654296874999</v>
      </c>
    </row>
    <row r="25" spans="2:5" x14ac:dyDescent="0.35">
      <c r="B25" s="5" t="s">
        <v>100</v>
      </c>
      <c r="C25" s="12">
        <v>237</v>
      </c>
      <c r="D25" s="5" t="s">
        <v>90</v>
      </c>
      <c r="E25" s="8">
        <v>323.80405273437498</v>
      </c>
    </row>
    <row r="26" spans="2:5" x14ac:dyDescent="0.35">
      <c r="B26" s="13" t="s">
        <v>113</v>
      </c>
      <c r="C26" s="14">
        <v>237</v>
      </c>
      <c r="D26" s="13" t="s">
        <v>66</v>
      </c>
      <c r="E26" s="15">
        <v>241.1766357421875</v>
      </c>
    </row>
    <row r="27" spans="2:5" x14ac:dyDescent="0.35">
      <c r="B27" s="5" t="s">
        <v>101</v>
      </c>
      <c r="C27" s="12" t="s">
        <v>195</v>
      </c>
      <c r="D27" s="5" t="s">
        <v>90</v>
      </c>
      <c r="E27" s="8">
        <v>342.92041015625</v>
      </c>
    </row>
    <row r="28" spans="2:5" x14ac:dyDescent="0.35">
      <c r="B28" s="13" t="s">
        <v>120</v>
      </c>
      <c r="C28" s="14" t="s">
        <v>195</v>
      </c>
      <c r="D28" s="13" t="s">
        <v>66</v>
      </c>
      <c r="E28" s="15">
        <v>303.85541992187501</v>
      </c>
    </row>
    <row r="29" spans="2:5" x14ac:dyDescent="0.35">
      <c r="B29" s="5" t="s">
        <v>102</v>
      </c>
      <c r="C29" s="12" t="s">
        <v>196</v>
      </c>
      <c r="D29" s="5" t="s">
        <v>90</v>
      </c>
      <c r="E29" s="8">
        <v>265.47805175781252</v>
      </c>
    </row>
    <row r="30" spans="2:5" x14ac:dyDescent="0.35">
      <c r="B30" s="13" t="s">
        <v>122</v>
      </c>
      <c r="C30" s="14" t="s">
        <v>196</v>
      </c>
      <c r="D30" s="13" t="s">
        <v>66</v>
      </c>
      <c r="E30" s="15">
        <v>220.76435546875001</v>
      </c>
    </row>
    <row r="31" spans="2:5" x14ac:dyDescent="0.35">
      <c r="B31" s="5" t="s">
        <v>80</v>
      </c>
      <c r="C31" s="12" t="s">
        <v>183</v>
      </c>
      <c r="D31" s="5" t="s">
        <v>90</v>
      </c>
      <c r="E31" s="8">
        <v>12.459071350097656</v>
      </c>
    </row>
    <row r="32" spans="2:5" x14ac:dyDescent="0.35">
      <c r="B32" s="13" t="s">
        <v>168</v>
      </c>
      <c r="C32" s="14" t="s">
        <v>183</v>
      </c>
      <c r="D32" s="13" t="s">
        <v>66</v>
      </c>
      <c r="E32" s="15">
        <v>10.017227935791016</v>
      </c>
    </row>
    <row r="33" spans="2:5" x14ac:dyDescent="0.35">
      <c r="B33" s="5" t="s">
        <v>81</v>
      </c>
      <c r="C33" s="12" t="s">
        <v>184</v>
      </c>
      <c r="D33" s="5" t="s">
        <v>90</v>
      </c>
      <c r="E33" s="8">
        <v>9.3070053100585941</v>
      </c>
    </row>
    <row r="34" spans="2:5" x14ac:dyDescent="0.35">
      <c r="B34" s="13" t="s">
        <v>169</v>
      </c>
      <c r="C34" s="14" t="s">
        <v>184</v>
      </c>
      <c r="D34" s="13" t="s">
        <v>66</v>
      </c>
      <c r="E34" s="15">
        <v>10.518740844726562</v>
      </c>
    </row>
    <row r="35" spans="2:5" x14ac:dyDescent="0.35">
      <c r="B35" s="5" t="s">
        <v>82</v>
      </c>
      <c r="C35" s="12" t="s">
        <v>185</v>
      </c>
      <c r="D35" s="5" t="s">
        <v>90</v>
      </c>
      <c r="E35" s="8">
        <v>13.52913818359375</v>
      </c>
    </row>
    <row r="36" spans="2:5" x14ac:dyDescent="0.35">
      <c r="B36" s="13" t="s">
        <v>170</v>
      </c>
      <c r="C36" s="14" t="s">
        <v>185</v>
      </c>
      <c r="D36" s="13" t="s">
        <v>66</v>
      </c>
      <c r="E36" s="15">
        <v>7.5579177856445314</v>
      </c>
    </row>
    <row r="37" spans="2:5" x14ac:dyDescent="0.35">
      <c r="B37" s="5" t="s">
        <v>83</v>
      </c>
      <c r="C37" s="12" t="s">
        <v>186</v>
      </c>
      <c r="D37" s="5" t="s">
        <v>90</v>
      </c>
      <c r="E37" s="8">
        <v>10.925003051757813</v>
      </c>
    </row>
    <row r="38" spans="2:5" x14ac:dyDescent="0.35">
      <c r="B38" s="13" t="s">
        <v>171</v>
      </c>
      <c r="C38" s="14" t="s">
        <v>186</v>
      </c>
      <c r="D38" s="13" t="s">
        <v>66</v>
      </c>
      <c r="E38" s="15">
        <v>10.926371765136718</v>
      </c>
    </row>
    <row r="39" spans="2:5" x14ac:dyDescent="0.35">
      <c r="B39" s="5" t="s">
        <v>84</v>
      </c>
      <c r="C39" s="12" t="s">
        <v>187</v>
      </c>
      <c r="D39" s="5" t="s">
        <v>90</v>
      </c>
      <c r="E39" s="8">
        <v>13.225923156738281</v>
      </c>
    </row>
    <row r="40" spans="2:5" x14ac:dyDescent="0.35">
      <c r="B40" s="13" t="s">
        <v>172</v>
      </c>
      <c r="C40" s="14" t="s">
        <v>187</v>
      </c>
      <c r="D40" s="13" t="s">
        <v>66</v>
      </c>
      <c r="E40" s="15">
        <v>8.3118347167968754</v>
      </c>
    </row>
    <row r="41" spans="2:5" x14ac:dyDescent="0.35">
      <c r="B41" s="5" t="s">
        <v>85</v>
      </c>
      <c r="C41" s="12" t="s">
        <v>188</v>
      </c>
      <c r="D41" s="5" t="s">
        <v>90</v>
      </c>
      <c r="E41" s="8">
        <v>10.792187500000001</v>
      </c>
    </row>
    <row r="42" spans="2:5" x14ac:dyDescent="0.35">
      <c r="B42" s="13" t="s">
        <v>173</v>
      </c>
      <c r="C42" s="14" t="s">
        <v>188</v>
      </c>
      <c r="D42" s="13" t="s">
        <v>66</v>
      </c>
      <c r="E42" s="15">
        <v>10.698838043212891</v>
      </c>
    </row>
    <row r="43" spans="2:5" x14ac:dyDescent="0.35">
      <c r="B43" s="5" t="s">
        <v>91</v>
      </c>
      <c r="C43" s="12" t="s">
        <v>190</v>
      </c>
      <c r="D43" s="5" t="s">
        <v>90</v>
      </c>
      <c r="E43" s="8">
        <v>6.3704208374023441</v>
      </c>
    </row>
    <row r="44" spans="2:5" x14ac:dyDescent="0.35">
      <c r="B44" s="13" t="s">
        <v>110</v>
      </c>
      <c r="C44" s="14" t="s">
        <v>190</v>
      </c>
      <c r="D44" s="13" t="s">
        <v>66</v>
      </c>
      <c r="E44" s="15">
        <v>2.5144977569580078</v>
      </c>
    </row>
    <row r="45" spans="2:5" x14ac:dyDescent="0.35">
      <c r="B45" s="5" t="s">
        <v>92</v>
      </c>
      <c r="C45" s="12" t="s">
        <v>191</v>
      </c>
      <c r="D45" s="5" t="s">
        <v>90</v>
      </c>
      <c r="E45" s="8">
        <v>5.4340446472167967</v>
      </c>
    </row>
    <row r="46" spans="2:5" x14ac:dyDescent="0.35">
      <c r="B46" s="13" t="s">
        <v>111</v>
      </c>
      <c r="C46" s="14" t="s">
        <v>191</v>
      </c>
      <c r="D46" s="13" t="s">
        <v>66</v>
      </c>
      <c r="E46" s="15">
        <v>3.8903076171875002</v>
      </c>
    </row>
    <row r="47" spans="2:5" x14ac:dyDescent="0.35">
      <c r="B47" s="5" t="s">
        <v>93</v>
      </c>
      <c r="C47" s="12" t="s">
        <v>192</v>
      </c>
      <c r="D47" s="5" t="s">
        <v>90</v>
      </c>
      <c r="E47" s="8">
        <v>3.7242855072021483</v>
      </c>
    </row>
    <row r="48" spans="2:5" x14ac:dyDescent="0.35">
      <c r="B48" s="13" t="s">
        <v>112</v>
      </c>
      <c r="C48" s="14" t="s">
        <v>192</v>
      </c>
      <c r="D48" s="13" t="s">
        <v>66</v>
      </c>
      <c r="E48" s="15">
        <v>2.6382701873779295</v>
      </c>
    </row>
    <row r="49" spans="2:5" x14ac:dyDescent="0.35">
      <c r="B49" s="5" t="s">
        <v>94</v>
      </c>
      <c r="C49" s="12" t="s">
        <v>193</v>
      </c>
      <c r="D49" s="5" t="s">
        <v>90</v>
      </c>
      <c r="E49" s="8">
        <v>6.8674888610839844</v>
      </c>
    </row>
    <row r="50" spans="2:5" x14ac:dyDescent="0.35">
      <c r="B50" s="13" t="s">
        <v>107</v>
      </c>
      <c r="C50" s="14" t="s">
        <v>193</v>
      </c>
      <c r="D50" s="13" t="s">
        <v>66</v>
      </c>
      <c r="E50" s="15">
        <v>5.4597129821777344</v>
      </c>
    </row>
    <row r="51" spans="2:5" x14ac:dyDescent="0.35">
      <c r="B51" s="5" t="s">
        <v>95</v>
      </c>
      <c r="C51" s="12" t="s">
        <v>194</v>
      </c>
      <c r="D51" s="5" t="s">
        <v>90</v>
      </c>
      <c r="E51" s="8">
        <v>5.2944488525390625</v>
      </c>
    </row>
    <row r="52" spans="2:5" x14ac:dyDescent="0.35">
      <c r="B52" s="13" t="s">
        <v>108</v>
      </c>
      <c r="C52" s="14" t="s">
        <v>194</v>
      </c>
      <c r="D52" s="13" t="s">
        <v>66</v>
      </c>
      <c r="E52" s="15">
        <v>3.2724159240722654</v>
      </c>
    </row>
    <row r="53" spans="2:5" x14ac:dyDescent="0.35">
      <c r="B53" s="5" t="s">
        <v>89</v>
      </c>
      <c r="C53" s="12" t="s">
        <v>189</v>
      </c>
      <c r="D53" s="5" t="s">
        <v>90</v>
      </c>
      <c r="E53" s="8">
        <v>3.7895275115966798</v>
      </c>
    </row>
    <row r="54" spans="2:5" x14ac:dyDescent="0.35">
      <c r="B54" s="13" t="s">
        <v>109</v>
      </c>
      <c r="C54" s="14" t="s">
        <v>189</v>
      </c>
      <c r="D54" s="13" t="s">
        <v>66</v>
      </c>
      <c r="E54" s="15">
        <v>2.2361047744750975</v>
      </c>
    </row>
    <row r="55" spans="2:5" x14ac:dyDescent="0.35">
      <c r="B55" s="5" t="s">
        <v>79</v>
      </c>
      <c r="C55" s="12" t="s">
        <v>86</v>
      </c>
      <c r="D55" s="5" t="s">
        <v>90</v>
      </c>
      <c r="E55" s="8">
        <v>0</v>
      </c>
    </row>
    <row r="56" spans="2:5" x14ac:dyDescent="0.35">
      <c r="B56" s="5" t="s">
        <v>98</v>
      </c>
      <c r="C56" s="12" t="s">
        <v>86</v>
      </c>
      <c r="D56" s="5" t="s">
        <v>90</v>
      </c>
      <c r="E56" s="8">
        <v>0</v>
      </c>
    </row>
    <row r="57" spans="2:5" x14ac:dyDescent="0.35">
      <c r="B57" s="13" t="s">
        <v>158</v>
      </c>
      <c r="C57" s="14" t="s">
        <v>86</v>
      </c>
      <c r="D57" s="13" t="s">
        <v>66</v>
      </c>
      <c r="E57" s="15">
        <v>0</v>
      </c>
    </row>
    <row r="58" spans="2:5" x14ac:dyDescent="0.35">
      <c r="B58" s="13" t="s">
        <v>117</v>
      </c>
      <c r="C58" s="14" t="s">
        <v>86</v>
      </c>
      <c r="D58" s="13" t="s">
        <v>66</v>
      </c>
      <c r="E58" s="15">
        <v>0</v>
      </c>
    </row>
    <row r="59" spans="2:5" x14ac:dyDescent="0.35">
      <c r="B59" s="5" t="s">
        <v>87</v>
      </c>
      <c r="C59" s="12" t="s">
        <v>88</v>
      </c>
      <c r="D59" s="5" t="s">
        <v>90</v>
      </c>
      <c r="E59" s="8">
        <v>39.526483154296876</v>
      </c>
    </row>
    <row r="60" spans="2:5" x14ac:dyDescent="0.35">
      <c r="B60" s="5" t="s">
        <v>105</v>
      </c>
      <c r="C60" s="12" t="s">
        <v>88</v>
      </c>
      <c r="D60" s="5" t="s">
        <v>90</v>
      </c>
      <c r="E60" s="8">
        <v>38.46075439453125</v>
      </c>
    </row>
    <row r="61" spans="2:5" x14ac:dyDescent="0.35">
      <c r="B61" s="13" t="s">
        <v>174</v>
      </c>
      <c r="C61" s="14" t="s">
        <v>88</v>
      </c>
      <c r="D61" s="13" t="s">
        <v>66</v>
      </c>
      <c r="E61" s="15">
        <v>31.959967041015624</v>
      </c>
    </row>
    <row r="62" spans="2:5" x14ac:dyDescent="0.35">
      <c r="B62" s="13" t="s">
        <v>118</v>
      </c>
      <c r="C62" s="14" t="s">
        <v>88</v>
      </c>
      <c r="D62" s="13" t="s">
        <v>66</v>
      </c>
      <c r="E62" s="15">
        <v>31.887286376953124</v>
      </c>
    </row>
    <row r="63" spans="2:5" x14ac:dyDescent="0.35">
      <c r="B63" s="5" t="s">
        <v>103</v>
      </c>
      <c r="C63" s="12" t="s">
        <v>197</v>
      </c>
      <c r="D63" s="5" t="s">
        <v>90</v>
      </c>
      <c r="E63" s="8">
        <v>278.05026855468748</v>
      </c>
    </row>
    <row r="64" spans="2:5" x14ac:dyDescent="0.35">
      <c r="B64" s="13" t="s">
        <v>119</v>
      </c>
      <c r="C64" s="14" t="s">
        <v>197</v>
      </c>
      <c r="D64" s="13" t="s">
        <v>66</v>
      </c>
      <c r="E64" s="15">
        <v>258.57685546875001</v>
      </c>
    </row>
    <row r="65" spans="2:5" x14ac:dyDescent="0.35">
      <c r="B65" s="5" t="s">
        <v>104</v>
      </c>
      <c r="C65" s="12" t="s">
        <v>198</v>
      </c>
      <c r="D65" s="5" t="s">
        <v>90</v>
      </c>
      <c r="E65" s="8">
        <v>145.2999267578125</v>
      </c>
    </row>
    <row r="66" spans="2:5" x14ac:dyDescent="0.35">
      <c r="B66" s="13" t="s">
        <v>114</v>
      </c>
      <c r="C66" s="14" t="s">
        <v>198</v>
      </c>
      <c r="D66" s="13" t="s">
        <v>66</v>
      </c>
      <c r="E66" s="15">
        <v>127.92623291015624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34" activePane="bottomRight" state="frozen"/>
      <selection pane="topRight"/>
      <selection pane="bottomLeft"/>
      <selection pane="bottomRight" activeCell="A2" sqref="A2:D65"/>
    </sheetView>
  </sheetViews>
  <sheetFormatPr defaultColWidth="10.81640625" defaultRowHeight="14.5" x14ac:dyDescent="0.35"/>
  <cols>
    <col min="1" max="1" width="10.81640625" style="3"/>
    <col min="2" max="2" width="10.81640625" style="11"/>
    <col min="3" max="3" width="8.36328125" style="3" bestFit="1" customWidth="1"/>
    <col min="4" max="4" width="30.1796875" style="9" bestFit="1" customWidth="1"/>
    <col min="5" max="5" width="10.81640625" style="4"/>
    <col min="6" max="16384" width="10.81640625" style="3"/>
  </cols>
  <sheetData>
    <row r="1" spans="1:66" x14ac:dyDescent="0.35">
      <c r="A1" s="3" t="s">
        <v>0</v>
      </c>
      <c r="B1" s="11" t="s">
        <v>1</v>
      </c>
      <c r="C1" s="3" t="s">
        <v>2</v>
      </c>
      <c r="D1" s="7" t="s">
        <v>106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</row>
    <row r="2" spans="1:66" s="5" customFormat="1" x14ac:dyDescent="0.35">
      <c r="A2" s="5" t="s">
        <v>65</v>
      </c>
      <c r="B2" s="12" t="s">
        <v>175</v>
      </c>
      <c r="C2" s="5" t="s">
        <v>90</v>
      </c>
      <c r="D2" s="8">
        <f t="shared" ref="D2:D33" si="0">L2/5</f>
        <v>12.955305480957032</v>
      </c>
      <c r="E2" s="6">
        <v>3.2388265132904053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5">
        <v>64.776527404785156</v>
      </c>
      <c r="M2" s="5" t="s">
        <v>159</v>
      </c>
      <c r="N2" s="5" t="s">
        <v>159</v>
      </c>
      <c r="O2" s="5">
        <v>4.2249398231506348</v>
      </c>
      <c r="P2" s="5">
        <v>2.4199867248535156</v>
      </c>
      <c r="Q2" s="5">
        <v>18187</v>
      </c>
      <c r="R2" s="5">
        <v>50</v>
      </c>
      <c r="S2" s="5">
        <v>18137</v>
      </c>
      <c r="T2" s="5">
        <v>0</v>
      </c>
      <c r="U2" s="5">
        <v>0</v>
      </c>
      <c r="V2" s="5">
        <v>0</v>
      </c>
      <c r="W2" s="5">
        <v>0</v>
      </c>
      <c r="X2" s="5" t="s">
        <v>159</v>
      </c>
      <c r="Y2" s="5" t="s">
        <v>159</v>
      </c>
      <c r="Z2" s="5" t="s">
        <v>159</v>
      </c>
      <c r="AA2" s="5" t="s">
        <v>159</v>
      </c>
      <c r="AB2" s="5" t="s">
        <v>159</v>
      </c>
      <c r="AC2" s="5" t="s">
        <v>159</v>
      </c>
      <c r="AD2" s="5" t="s">
        <v>159</v>
      </c>
      <c r="AE2" s="5" t="s">
        <v>159</v>
      </c>
      <c r="AF2" s="5">
        <v>5300</v>
      </c>
      <c r="AG2" s="5" t="s">
        <v>159</v>
      </c>
      <c r="AH2" s="5" t="s">
        <v>159</v>
      </c>
      <c r="AI2" s="5" t="s">
        <v>159</v>
      </c>
      <c r="AJ2" s="5" t="s">
        <v>159</v>
      </c>
      <c r="AK2" s="5" t="s">
        <v>159</v>
      </c>
      <c r="AL2" s="5" t="s">
        <v>159</v>
      </c>
      <c r="AM2" s="5" t="s">
        <v>159</v>
      </c>
      <c r="AN2" s="5" t="s">
        <v>159</v>
      </c>
      <c r="AO2" s="5" t="s">
        <v>159</v>
      </c>
      <c r="AP2" s="5" t="s">
        <v>159</v>
      </c>
      <c r="AQ2" s="5" t="s">
        <v>159</v>
      </c>
      <c r="AR2" s="5" t="s">
        <v>159</v>
      </c>
      <c r="AS2" s="5" t="s">
        <v>159</v>
      </c>
      <c r="AT2" s="5">
        <v>6069.5214355468752</v>
      </c>
      <c r="AU2" s="5">
        <v>4494.7576729237671</v>
      </c>
      <c r="AV2" s="5">
        <v>4499.0870394015301</v>
      </c>
      <c r="AW2" s="5" t="s">
        <v>159</v>
      </c>
      <c r="AX2" s="5" t="s">
        <v>159</v>
      </c>
      <c r="AY2" s="5" t="s">
        <v>159</v>
      </c>
      <c r="AZ2" s="5" t="s">
        <v>159</v>
      </c>
      <c r="BA2" s="5">
        <v>3.7175683975219727</v>
      </c>
      <c r="BB2" s="5">
        <v>2.8032035827636719</v>
      </c>
      <c r="BC2" s="5" t="s">
        <v>159</v>
      </c>
      <c r="BD2" s="5" t="s">
        <v>159</v>
      </c>
      <c r="BE2" s="5" t="s">
        <v>159</v>
      </c>
      <c r="BF2" s="5" t="s">
        <v>159</v>
      </c>
      <c r="BG2" s="5" t="s">
        <v>159</v>
      </c>
      <c r="BH2" s="5" t="s">
        <v>159</v>
      </c>
      <c r="BI2" s="5" t="s">
        <v>159</v>
      </c>
      <c r="BJ2" s="5" t="s">
        <v>159</v>
      </c>
      <c r="BK2" s="5" t="s">
        <v>159</v>
      </c>
      <c r="BL2" s="5" t="s">
        <v>159</v>
      </c>
      <c r="BM2" s="5" t="s">
        <v>159</v>
      </c>
      <c r="BN2" s="5" t="s">
        <v>159</v>
      </c>
    </row>
    <row r="3" spans="1:66" s="5" customFormat="1" x14ac:dyDescent="0.35">
      <c r="A3" s="13" t="s">
        <v>160</v>
      </c>
      <c r="B3" s="14" t="s">
        <v>175</v>
      </c>
      <c r="C3" s="13" t="s">
        <v>66</v>
      </c>
      <c r="D3" s="15">
        <f t="shared" si="0"/>
        <v>12.947436523437499</v>
      </c>
      <c r="E3" s="16">
        <v>3.2368590831756592</v>
      </c>
      <c r="F3" s="13" t="s">
        <v>67</v>
      </c>
      <c r="G3" s="13" t="s">
        <v>68</v>
      </c>
      <c r="H3" s="13" t="s">
        <v>69</v>
      </c>
      <c r="I3" s="13" t="s">
        <v>69</v>
      </c>
      <c r="J3" s="13" t="s">
        <v>70</v>
      </c>
      <c r="K3" s="13" t="s">
        <v>71</v>
      </c>
      <c r="L3" s="13">
        <v>64.7371826171875</v>
      </c>
      <c r="M3" s="13" t="s">
        <v>159</v>
      </c>
      <c r="N3" s="13" t="s">
        <v>159</v>
      </c>
      <c r="O3" s="13">
        <v>4.2118186950683594</v>
      </c>
      <c r="P3" s="13">
        <v>2.425792932510376</v>
      </c>
      <c r="Q3" s="13">
        <v>18562</v>
      </c>
      <c r="R3" s="13">
        <v>51</v>
      </c>
      <c r="S3" s="13">
        <v>18511</v>
      </c>
      <c r="T3" s="13">
        <v>0</v>
      </c>
      <c r="U3" s="13">
        <v>0</v>
      </c>
      <c r="V3" s="13">
        <v>0</v>
      </c>
      <c r="W3" s="13">
        <v>0</v>
      </c>
      <c r="X3" s="13" t="s">
        <v>159</v>
      </c>
      <c r="Y3" s="13" t="s">
        <v>159</v>
      </c>
      <c r="Z3" s="13" t="s">
        <v>159</v>
      </c>
      <c r="AA3" s="13" t="s">
        <v>159</v>
      </c>
      <c r="AB3" s="13" t="s">
        <v>159</v>
      </c>
      <c r="AC3" s="13" t="s">
        <v>159</v>
      </c>
      <c r="AD3" s="13" t="s">
        <v>159</v>
      </c>
      <c r="AE3" s="13" t="s">
        <v>159</v>
      </c>
      <c r="AF3" s="13">
        <v>4800</v>
      </c>
      <c r="AG3" s="13" t="s">
        <v>159</v>
      </c>
      <c r="AH3" s="13" t="s">
        <v>159</v>
      </c>
      <c r="AI3" s="13" t="s">
        <v>159</v>
      </c>
      <c r="AJ3" s="13" t="s">
        <v>159</v>
      </c>
      <c r="AK3" s="13" t="s">
        <v>159</v>
      </c>
      <c r="AL3" s="13" t="s">
        <v>159</v>
      </c>
      <c r="AM3" s="13" t="s">
        <v>159</v>
      </c>
      <c r="AN3" s="13" t="s">
        <v>159</v>
      </c>
      <c r="AO3" s="13" t="s">
        <v>159</v>
      </c>
      <c r="AP3" s="13" t="s">
        <v>159</v>
      </c>
      <c r="AQ3" s="13" t="s">
        <v>159</v>
      </c>
      <c r="AR3" s="13" t="s">
        <v>159</v>
      </c>
      <c r="AS3" s="13" t="s">
        <v>159</v>
      </c>
      <c r="AT3" s="13">
        <v>5833.3936217064947</v>
      </c>
      <c r="AU3" s="13">
        <v>3712.1913735545968</v>
      </c>
      <c r="AV3" s="13">
        <v>3718.0194801517205</v>
      </c>
      <c r="AW3" s="13" t="s">
        <v>159</v>
      </c>
      <c r="AX3" s="13" t="s">
        <v>159</v>
      </c>
      <c r="AY3" s="13" t="s">
        <v>159</v>
      </c>
      <c r="AZ3" s="13" t="s">
        <v>159</v>
      </c>
      <c r="BA3" s="13">
        <v>3.7103769779205322</v>
      </c>
      <c r="BB3" s="13">
        <v>2.805588960647583</v>
      </c>
      <c r="BC3" s="13" t="s">
        <v>159</v>
      </c>
      <c r="BD3" s="13" t="s">
        <v>159</v>
      </c>
      <c r="BE3" s="13" t="s">
        <v>159</v>
      </c>
      <c r="BF3" s="13" t="s">
        <v>159</v>
      </c>
      <c r="BG3" s="13" t="s">
        <v>159</v>
      </c>
      <c r="BH3" s="13" t="s">
        <v>159</v>
      </c>
      <c r="BI3" s="13" t="s">
        <v>159</v>
      </c>
      <c r="BJ3" s="13" t="s">
        <v>159</v>
      </c>
      <c r="BK3" s="13" t="s">
        <v>159</v>
      </c>
      <c r="BL3" s="13" t="s">
        <v>159</v>
      </c>
      <c r="BM3" s="13" t="s">
        <v>159</v>
      </c>
      <c r="BN3" s="13" t="s">
        <v>159</v>
      </c>
    </row>
    <row r="4" spans="1:66" s="5" customFormat="1" x14ac:dyDescent="0.35">
      <c r="A4" s="5" t="s">
        <v>72</v>
      </c>
      <c r="B4" s="12" t="s">
        <v>176</v>
      </c>
      <c r="C4" s="5" t="s">
        <v>90</v>
      </c>
      <c r="D4" s="8">
        <f t="shared" si="0"/>
        <v>14.307298278808593</v>
      </c>
      <c r="E4" s="6">
        <v>3.576824426651001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5">
        <v>71.536491394042969</v>
      </c>
      <c r="M4" s="5" t="s">
        <v>159</v>
      </c>
      <c r="N4" s="5" t="s">
        <v>159</v>
      </c>
      <c r="O4" s="5">
        <v>4.6320385932922363</v>
      </c>
      <c r="P4" s="5">
        <v>2.6959841251373291</v>
      </c>
      <c r="Q4" s="5">
        <v>17459</v>
      </c>
      <c r="R4" s="5">
        <v>53</v>
      </c>
      <c r="S4" s="5">
        <v>17406</v>
      </c>
      <c r="T4" s="5">
        <v>0</v>
      </c>
      <c r="U4" s="5">
        <v>0</v>
      </c>
      <c r="V4" s="5">
        <v>0</v>
      </c>
      <c r="W4" s="5">
        <v>0</v>
      </c>
      <c r="X4" s="5" t="s">
        <v>159</v>
      </c>
      <c r="Y4" s="5" t="s">
        <v>159</v>
      </c>
      <c r="Z4" s="5" t="s">
        <v>159</v>
      </c>
      <c r="AA4" s="5" t="s">
        <v>159</v>
      </c>
      <c r="AB4" s="5" t="s">
        <v>159</v>
      </c>
      <c r="AC4" s="5" t="s">
        <v>159</v>
      </c>
      <c r="AD4" s="5" t="s">
        <v>159</v>
      </c>
      <c r="AE4" s="5" t="s">
        <v>159</v>
      </c>
      <c r="AF4" s="5">
        <v>5300</v>
      </c>
      <c r="AG4" s="5" t="s">
        <v>159</v>
      </c>
      <c r="AH4" s="5" t="s">
        <v>159</v>
      </c>
      <c r="AI4" s="5" t="s">
        <v>159</v>
      </c>
      <c r="AJ4" s="5" t="s">
        <v>159</v>
      </c>
      <c r="AK4" s="5" t="s">
        <v>159</v>
      </c>
      <c r="AL4" s="5" t="s">
        <v>159</v>
      </c>
      <c r="AM4" s="5" t="s">
        <v>159</v>
      </c>
      <c r="AN4" s="5" t="s">
        <v>159</v>
      </c>
      <c r="AO4" s="5" t="s">
        <v>159</v>
      </c>
      <c r="AP4" s="5" t="s">
        <v>159</v>
      </c>
      <c r="AQ4" s="5" t="s">
        <v>159</v>
      </c>
      <c r="AR4" s="5" t="s">
        <v>159</v>
      </c>
      <c r="AS4" s="5" t="s">
        <v>159</v>
      </c>
      <c r="AT4" s="5">
        <v>6119.478395857901</v>
      </c>
      <c r="AU4" s="5">
        <v>4522.8436046461393</v>
      </c>
      <c r="AV4" s="5">
        <v>4527.6904826995078</v>
      </c>
      <c r="AW4" s="5" t="s">
        <v>159</v>
      </c>
      <c r="AX4" s="5" t="s">
        <v>159</v>
      </c>
      <c r="AY4" s="5" t="s">
        <v>159</v>
      </c>
      <c r="AZ4" s="5" t="s">
        <v>159</v>
      </c>
      <c r="BA4" s="5">
        <v>4.0896730422973633</v>
      </c>
      <c r="BB4" s="5">
        <v>3.1089246273040771</v>
      </c>
      <c r="BC4" s="5" t="s">
        <v>159</v>
      </c>
      <c r="BD4" s="5" t="s">
        <v>159</v>
      </c>
      <c r="BE4" s="5" t="s">
        <v>159</v>
      </c>
      <c r="BF4" s="5" t="s">
        <v>159</v>
      </c>
      <c r="BG4" s="5" t="s">
        <v>159</v>
      </c>
      <c r="BH4" s="5" t="s">
        <v>159</v>
      </c>
      <c r="BI4" s="5" t="s">
        <v>159</v>
      </c>
      <c r="BJ4" s="5" t="s">
        <v>159</v>
      </c>
      <c r="BK4" s="5" t="s">
        <v>159</v>
      </c>
      <c r="BL4" s="5" t="s">
        <v>159</v>
      </c>
      <c r="BM4" s="5" t="s">
        <v>159</v>
      </c>
      <c r="BN4" s="5" t="s">
        <v>159</v>
      </c>
    </row>
    <row r="5" spans="1:66" s="5" customFormat="1" x14ac:dyDescent="0.35">
      <c r="A5" s="13" t="s">
        <v>161</v>
      </c>
      <c r="B5" s="14" t="s">
        <v>176</v>
      </c>
      <c r="C5" s="13" t="s">
        <v>66</v>
      </c>
      <c r="D5" s="15">
        <f t="shared" si="0"/>
        <v>11.846002197265625</v>
      </c>
      <c r="E5" s="16">
        <v>2.9615006446838379</v>
      </c>
      <c r="F5" s="13" t="s">
        <v>67</v>
      </c>
      <c r="G5" s="13" t="s">
        <v>68</v>
      </c>
      <c r="H5" s="13" t="s">
        <v>69</v>
      </c>
      <c r="I5" s="13" t="s">
        <v>69</v>
      </c>
      <c r="J5" s="13" t="s">
        <v>70</v>
      </c>
      <c r="K5" s="13" t="s">
        <v>71</v>
      </c>
      <c r="L5" s="13">
        <v>59.230010986328125</v>
      </c>
      <c r="M5" s="13" t="s">
        <v>159</v>
      </c>
      <c r="N5" s="13" t="s">
        <v>159</v>
      </c>
      <c r="O5" s="13">
        <v>3.8730874061584473</v>
      </c>
      <c r="P5" s="13">
        <v>2.2059116363525391</v>
      </c>
      <c r="Q5" s="13">
        <v>19490</v>
      </c>
      <c r="R5" s="13">
        <v>49</v>
      </c>
      <c r="S5" s="13">
        <v>19441</v>
      </c>
      <c r="T5" s="13">
        <v>0</v>
      </c>
      <c r="U5" s="13">
        <v>0</v>
      </c>
      <c r="V5" s="13">
        <v>0</v>
      </c>
      <c r="W5" s="13">
        <v>0</v>
      </c>
      <c r="X5" s="13" t="s">
        <v>159</v>
      </c>
      <c r="Y5" s="13" t="s">
        <v>159</v>
      </c>
      <c r="Z5" s="13" t="s">
        <v>159</v>
      </c>
      <c r="AA5" s="13" t="s">
        <v>159</v>
      </c>
      <c r="AB5" s="13" t="s">
        <v>159</v>
      </c>
      <c r="AC5" s="13" t="s">
        <v>159</v>
      </c>
      <c r="AD5" s="13" t="s">
        <v>159</v>
      </c>
      <c r="AE5" s="13" t="s">
        <v>159</v>
      </c>
      <c r="AF5" s="13">
        <v>4800</v>
      </c>
      <c r="AG5" s="13" t="s">
        <v>159</v>
      </c>
      <c r="AH5" s="13" t="s">
        <v>159</v>
      </c>
      <c r="AI5" s="13" t="s">
        <v>159</v>
      </c>
      <c r="AJ5" s="13" t="s">
        <v>159</v>
      </c>
      <c r="AK5" s="13" t="s">
        <v>159</v>
      </c>
      <c r="AL5" s="13" t="s">
        <v>159</v>
      </c>
      <c r="AM5" s="13" t="s">
        <v>159</v>
      </c>
      <c r="AN5" s="13" t="s">
        <v>159</v>
      </c>
      <c r="AO5" s="13" t="s">
        <v>159</v>
      </c>
      <c r="AP5" s="13" t="s">
        <v>159</v>
      </c>
      <c r="AQ5" s="13" t="s">
        <v>159</v>
      </c>
      <c r="AR5" s="13" t="s">
        <v>159</v>
      </c>
      <c r="AS5" s="13" t="s">
        <v>159</v>
      </c>
      <c r="AT5" s="13">
        <v>5985.6254185267853</v>
      </c>
      <c r="AU5" s="13">
        <v>3821.8587920437758</v>
      </c>
      <c r="AV5" s="13">
        <v>3827.2987389241061</v>
      </c>
      <c r="AW5" s="13" t="s">
        <v>159</v>
      </c>
      <c r="AX5" s="13" t="s">
        <v>159</v>
      </c>
      <c r="AY5" s="13" t="s">
        <v>159</v>
      </c>
      <c r="AZ5" s="13" t="s">
        <v>159</v>
      </c>
      <c r="BA5" s="13">
        <v>3.4038267135620117</v>
      </c>
      <c r="BB5" s="13">
        <v>2.5593869686126709</v>
      </c>
      <c r="BC5" s="13" t="s">
        <v>159</v>
      </c>
      <c r="BD5" s="13" t="s">
        <v>159</v>
      </c>
      <c r="BE5" s="13" t="s">
        <v>159</v>
      </c>
      <c r="BF5" s="13" t="s">
        <v>159</v>
      </c>
      <c r="BG5" s="13" t="s">
        <v>159</v>
      </c>
      <c r="BH5" s="13" t="s">
        <v>159</v>
      </c>
      <c r="BI5" s="13" t="s">
        <v>159</v>
      </c>
      <c r="BJ5" s="13" t="s">
        <v>159</v>
      </c>
      <c r="BK5" s="13" t="s">
        <v>159</v>
      </c>
      <c r="BL5" s="13" t="s">
        <v>159</v>
      </c>
      <c r="BM5" s="13" t="s">
        <v>159</v>
      </c>
      <c r="BN5" s="13" t="s">
        <v>159</v>
      </c>
    </row>
    <row r="6" spans="1:66" s="5" customFormat="1" x14ac:dyDescent="0.35">
      <c r="A6" s="5" t="s">
        <v>73</v>
      </c>
      <c r="B6" s="12" t="s">
        <v>177</v>
      </c>
      <c r="C6" s="5" t="s">
        <v>90</v>
      </c>
      <c r="D6" s="8">
        <f t="shared" si="0"/>
        <v>10.362995147705078</v>
      </c>
      <c r="E6" s="6">
        <v>2.5907487869262695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5">
        <v>51.814975738525391</v>
      </c>
      <c r="M6" s="5" t="s">
        <v>159</v>
      </c>
      <c r="N6" s="5" t="s">
        <v>159</v>
      </c>
      <c r="O6" s="5">
        <v>3.4471907615661621</v>
      </c>
      <c r="P6" s="5">
        <v>1.8897799253463745</v>
      </c>
      <c r="Q6" s="5">
        <v>19548</v>
      </c>
      <c r="R6" s="5">
        <v>43</v>
      </c>
      <c r="S6" s="5">
        <v>19505</v>
      </c>
      <c r="T6" s="5">
        <v>0</v>
      </c>
      <c r="U6" s="5">
        <v>0</v>
      </c>
      <c r="V6" s="5">
        <v>0</v>
      </c>
      <c r="W6" s="5">
        <v>0</v>
      </c>
      <c r="X6" s="5" t="s">
        <v>159</v>
      </c>
      <c r="Y6" s="5" t="s">
        <v>159</v>
      </c>
      <c r="Z6" s="5" t="s">
        <v>159</v>
      </c>
      <c r="AA6" s="5" t="s">
        <v>159</v>
      </c>
      <c r="AB6" s="5" t="s">
        <v>159</v>
      </c>
      <c r="AC6" s="5" t="s">
        <v>159</v>
      </c>
      <c r="AD6" s="5" t="s">
        <v>159</v>
      </c>
      <c r="AE6" s="5" t="s">
        <v>159</v>
      </c>
      <c r="AF6" s="5">
        <v>5300</v>
      </c>
      <c r="AG6" s="5" t="s">
        <v>159</v>
      </c>
      <c r="AH6" s="5" t="s">
        <v>159</v>
      </c>
      <c r="AI6" s="5" t="s">
        <v>159</v>
      </c>
      <c r="AJ6" s="5" t="s">
        <v>159</v>
      </c>
      <c r="AK6" s="5" t="s">
        <v>159</v>
      </c>
      <c r="AL6" s="5" t="s">
        <v>159</v>
      </c>
      <c r="AM6" s="5" t="s">
        <v>159</v>
      </c>
      <c r="AN6" s="5" t="s">
        <v>159</v>
      </c>
      <c r="AO6" s="5" t="s">
        <v>159</v>
      </c>
      <c r="AP6" s="5" t="s">
        <v>159</v>
      </c>
      <c r="AQ6" s="5" t="s">
        <v>159</v>
      </c>
      <c r="AR6" s="5" t="s">
        <v>159</v>
      </c>
      <c r="AS6" s="5" t="s">
        <v>159</v>
      </c>
      <c r="AT6" s="5">
        <v>6315.056640625</v>
      </c>
      <c r="AU6" s="5">
        <v>4567.9751306130438</v>
      </c>
      <c r="AV6" s="5">
        <v>4571.8182094411122</v>
      </c>
      <c r="AW6" s="5" t="s">
        <v>159</v>
      </c>
      <c r="AX6" s="5" t="s">
        <v>159</v>
      </c>
      <c r="AY6" s="5" t="s">
        <v>159</v>
      </c>
      <c r="AZ6" s="5" t="s">
        <v>159</v>
      </c>
      <c r="BA6" s="5">
        <v>3.0051345825195313</v>
      </c>
      <c r="BB6" s="5">
        <v>2.2164247035980225</v>
      </c>
      <c r="BC6" s="5" t="s">
        <v>159</v>
      </c>
      <c r="BD6" s="5" t="s">
        <v>159</v>
      </c>
      <c r="BE6" s="5" t="s">
        <v>159</v>
      </c>
      <c r="BF6" s="5" t="s">
        <v>159</v>
      </c>
      <c r="BG6" s="5" t="s">
        <v>159</v>
      </c>
      <c r="BH6" s="5" t="s">
        <v>159</v>
      </c>
      <c r="BI6" s="5" t="s">
        <v>159</v>
      </c>
      <c r="BJ6" s="5" t="s">
        <v>159</v>
      </c>
      <c r="BK6" s="5" t="s">
        <v>159</v>
      </c>
      <c r="BL6" s="5" t="s">
        <v>159</v>
      </c>
      <c r="BM6" s="5" t="s">
        <v>159</v>
      </c>
      <c r="BN6" s="5" t="s">
        <v>159</v>
      </c>
    </row>
    <row r="7" spans="1:66" s="5" customFormat="1" x14ac:dyDescent="0.35">
      <c r="A7" s="13" t="s">
        <v>162</v>
      </c>
      <c r="B7" s="14" t="s">
        <v>177</v>
      </c>
      <c r="C7" s="13" t="s">
        <v>66</v>
      </c>
      <c r="D7" s="15">
        <f t="shared" si="0"/>
        <v>8.9229858398437507</v>
      </c>
      <c r="E7" s="16">
        <v>2.2307465076446533</v>
      </c>
      <c r="F7" s="13" t="s">
        <v>67</v>
      </c>
      <c r="G7" s="13" t="s">
        <v>68</v>
      </c>
      <c r="H7" s="13" t="s">
        <v>69</v>
      </c>
      <c r="I7" s="13" t="s">
        <v>69</v>
      </c>
      <c r="J7" s="13" t="s">
        <v>70</v>
      </c>
      <c r="K7" s="13" t="s">
        <v>71</v>
      </c>
      <c r="L7" s="13">
        <v>44.61492919921875</v>
      </c>
      <c r="M7" s="13" t="s">
        <v>159</v>
      </c>
      <c r="N7" s="13" t="s">
        <v>159</v>
      </c>
      <c r="O7" s="13">
        <v>3.0440998077392578</v>
      </c>
      <c r="P7" s="13">
        <v>1.5773193836212158</v>
      </c>
      <c r="Q7" s="13">
        <v>19004</v>
      </c>
      <c r="R7" s="13">
        <v>36</v>
      </c>
      <c r="S7" s="13">
        <v>18968</v>
      </c>
      <c r="T7" s="13">
        <v>0</v>
      </c>
      <c r="U7" s="13">
        <v>0</v>
      </c>
      <c r="V7" s="13">
        <v>0</v>
      </c>
      <c r="W7" s="13">
        <v>0</v>
      </c>
      <c r="X7" s="13" t="s">
        <v>159</v>
      </c>
      <c r="Y7" s="13" t="s">
        <v>159</v>
      </c>
      <c r="Z7" s="13" t="s">
        <v>159</v>
      </c>
      <c r="AA7" s="13" t="s">
        <v>159</v>
      </c>
      <c r="AB7" s="13" t="s">
        <v>159</v>
      </c>
      <c r="AC7" s="13" t="s">
        <v>159</v>
      </c>
      <c r="AD7" s="13" t="s">
        <v>159</v>
      </c>
      <c r="AE7" s="13" t="s">
        <v>159</v>
      </c>
      <c r="AF7" s="13">
        <v>4800</v>
      </c>
      <c r="AG7" s="13" t="s">
        <v>159</v>
      </c>
      <c r="AH7" s="13" t="s">
        <v>159</v>
      </c>
      <c r="AI7" s="13" t="s">
        <v>159</v>
      </c>
      <c r="AJ7" s="13" t="s">
        <v>159</v>
      </c>
      <c r="AK7" s="13" t="s">
        <v>159</v>
      </c>
      <c r="AL7" s="13" t="s">
        <v>159</v>
      </c>
      <c r="AM7" s="13" t="s">
        <v>159</v>
      </c>
      <c r="AN7" s="13" t="s">
        <v>159</v>
      </c>
      <c r="AO7" s="13" t="s">
        <v>159</v>
      </c>
      <c r="AP7" s="13" t="s">
        <v>159</v>
      </c>
      <c r="AQ7" s="13" t="s">
        <v>159</v>
      </c>
      <c r="AR7" s="13" t="s">
        <v>159</v>
      </c>
      <c r="AS7" s="13" t="s">
        <v>159</v>
      </c>
      <c r="AT7" s="13">
        <v>5966.0789930555557</v>
      </c>
      <c r="AU7" s="13">
        <v>3774.5275906708007</v>
      </c>
      <c r="AV7" s="13">
        <v>3778.6791298460203</v>
      </c>
      <c r="AW7" s="13" t="s">
        <v>159</v>
      </c>
      <c r="AX7" s="13" t="s">
        <v>159</v>
      </c>
      <c r="AY7" s="13" t="s">
        <v>159</v>
      </c>
      <c r="AZ7" s="13" t="s">
        <v>159</v>
      </c>
      <c r="BA7" s="13">
        <v>2.622617244720459</v>
      </c>
      <c r="BB7" s="13">
        <v>1.8801153898239136</v>
      </c>
      <c r="BC7" s="13" t="s">
        <v>159</v>
      </c>
      <c r="BD7" s="13" t="s">
        <v>159</v>
      </c>
      <c r="BE7" s="13" t="s">
        <v>159</v>
      </c>
      <c r="BF7" s="13" t="s">
        <v>159</v>
      </c>
      <c r="BG7" s="13" t="s">
        <v>159</v>
      </c>
      <c r="BH7" s="13" t="s">
        <v>159</v>
      </c>
      <c r="BI7" s="13" t="s">
        <v>159</v>
      </c>
      <c r="BJ7" s="13" t="s">
        <v>159</v>
      </c>
      <c r="BK7" s="13" t="s">
        <v>159</v>
      </c>
      <c r="BL7" s="13" t="s">
        <v>159</v>
      </c>
      <c r="BM7" s="13" t="s">
        <v>159</v>
      </c>
      <c r="BN7" s="13" t="s">
        <v>159</v>
      </c>
    </row>
    <row r="8" spans="1:66" s="5" customFormat="1" x14ac:dyDescent="0.35">
      <c r="A8" s="5" t="s">
        <v>74</v>
      </c>
      <c r="B8" s="12" t="s">
        <v>178</v>
      </c>
      <c r="C8" s="5" t="s">
        <v>90</v>
      </c>
      <c r="D8" s="8">
        <f t="shared" si="0"/>
        <v>18.733535766601563</v>
      </c>
      <c r="E8" s="6">
        <v>4.6833839416503906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5">
        <v>93.667678833007813</v>
      </c>
      <c r="M8" s="5" t="s">
        <v>159</v>
      </c>
      <c r="N8" s="5" t="s">
        <v>159</v>
      </c>
      <c r="O8" s="5">
        <v>5.8129210472106934</v>
      </c>
      <c r="P8" s="5">
        <v>3.7111742496490479</v>
      </c>
      <c r="Q8" s="5">
        <v>19381</v>
      </c>
      <c r="R8" s="5">
        <v>77</v>
      </c>
      <c r="S8" s="5">
        <v>19304</v>
      </c>
      <c r="T8" s="5">
        <v>0</v>
      </c>
      <c r="U8" s="5">
        <v>0</v>
      </c>
      <c r="V8" s="5">
        <v>0</v>
      </c>
      <c r="W8" s="5">
        <v>0</v>
      </c>
      <c r="X8" s="5" t="s">
        <v>159</v>
      </c>
      <c r="Y8" s="5" t="s">
        <v>159</v>
      </c>
      <c r="Z8" s="5" t="s">
        <v>159</v>
      </c>
      <c r="AA8" s="5" t="s">
        <v>159</v>
      </c>
      <c r="AB8" s="5" t="s">
        <v>159</v>
      </c>
      <c r="AC8" s="5" t="s">
        <v>159</v>
      </c>
      <c r="AD8" s="5" t="s">
        <v>159</v>
      </c>
      <c r="AE8" s="5" t="s">
        <v>159</v>
      </c>
      <c r="AF8" s="5">
        <v>5300</v>
      </c>
      <c r="AG8" s="5" t="s">
        <v>159</v>
      </c>
      <c r="AH8" s="5" t="s">
        <v>159</v>
      </c>
      <c r="AI8" s="5" t="s">
        <v>159</v>
      </c>
      <c r="AJ8" s="5" t="s">
        <v>159</v>
      </c>
      <c r="AK8" s="5" t="s">
        <v>159</v>
      </c>
      <c r="AL8" s="5" t="s">
        <v>159</v>
      </c>
      <c r="AM8" s="5" t="s">
        <v>159</v>
      </c>
      <c r="AN8" s="5" t="s">
        <v>159</v>
      </c>
      <c r="AO8" s="5" t="s">
        <v>159</v>
      </c>
      <c r="AP8" s="5" t="s">
        <v>159</v>
      </c>
      <c r="AQ8" s="5" t="s">
        <v>159</v>
      </c>
      <c r="AR8" s="5" t="s">
        <v>159</v>
      </c>
      <c r="AS8" s="5" t="s">
        <v>159</v>
      </c>
      <c r="AT8" s="5">
        <v>6133.8786589387173</v>
      </c>
      <c r="AU8" s="5">
        <v>4456.2165662541811</v>
      </c>
      <c r="AV8" s="5">
        <v>4462.8818560295722</v>
      </c>
      <c r="AW8" s="5" t="s">
        <v>159</v>
      </c>
      <c r="AX8" s="5" t="s">
        <v>159</v>
      </c>
      <c r="AY8" s="5" t="s">
        <v>159</v>
      </c>
      <c r="AZ8" s="5" t="s">
        <v>159</v>
      </c>
      <c r="BA8" s="5">
        <v>5.2362794876098633</v>
      </c>
      <c r="BB8" s="5">
        <v>4.1710143089294434</v>
      </c>
      <c r="BC8" s="5" t="s">
        <v>159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  <c r="BJ8" s="5" t="s">
        <v>159</v>
      </c>
      <c r="BK8" s="5" t="s">
        <v>159</v>
      </c>
      <c r="BL8" s="5" t="s">
        <v>159</v>
      </c>
      <c r="BM8" s="5" t="s">
        <v>159</v>
      </c>
      <c r="BN8" s="5" t="s">
        <v>159</v>
      </c>
    </row>
    <row r="9" spans="1:66" s="5" customFormat="1" x14ac:dyDescent="0.35">
      <c r="A9" s="13" t="s">
        <v>163</v>
      </c>
      <c r="B9" s="14" t="s">
        <v>178</v>
      </c>
      <c r="C9" s="13" t="s">
        <v>66</v>
      </c>
      <c r="D9" s="15">
        <f t="shared" si="0"/>
        <v>13.218005371093749</v>
      </c>
      <c r="E9" s="16">
        <v>3.3045015335083008</v>
      </c>
      <c r="F9" s="13" t="s">
        <v>67</v>
      </c>
      <c r="G9" s="13" t="s">
        <v>68</v>
      </c>
      <c r="H9" s="13" t="s">
        <v>69</v>
      </c>
      <c r="I9" s="13" t="s">
        <v>69</v>
      </c>
      <c r="J9" s="13" t="s">
        <v>70</v>
      </c>
      <c r="K9" s="13" t="s">
        <v>71</v>
      </c>
      <c r="L9" s="13">
        <v>66.09002685546875</v>
      </c>
      <c r="M9" s="13" t="s">
        <v>159</v>
      </c>
      <c r="N9" s="13" t="s">
        <v>159</v>
      </c>
      <c r="O9" s="13">
        <v>4.3333373069763184</v>
      </c>
      <c r="P9" s="13">
        <v>2.4534623622894287</v>
      </c>
      <c r="Q9" s="13">
        <v>17113</v>
      </c>
      <c r="R9" s="13">
        <v>48</v>
      </c>
      <c r="S9" s="13">
        <v>17065</v>
      </c>
      <c r="T9" s="13">
        <v>0</v>
      </c>
      <c r="U9" s="13">
        <v>0</v>
      </c>
      <c r="V9" s="13">
        <v>0</v>
      </c>
      <c r="W9" s="13">
        <v>0</v>
      </c>
      <c r="X9" s="13" t="s">
        <v>159</v>
      </c>
      <c r="Y9" s="13" t="s">
        <v>159</v>
      </c>
      <c r="Z9" s="13" t="s">
        <v>159</v>
      </c>
      <c r="AA9" s="13" t="s">
        <v>159</v>
      </c>
      <c r="AB9" s="13" t="s">
        <v>159</v>
      </c>
      <c r="AC9" s="13" t="s">
        <v>159</v>
      </c>
      <c r="AD9" s="13" t="s">
        <v>159</v>
      </c>
      <c r="AE9" s="13" t="s">
        <v>159</v>
      </c>
      <c r="AF9" s="13">
        <v>4800</v>
      </c>
      <c r="AG9" s="13" t="s">
        <v>159</v>
      </c>
      <c r="AH9" s="13" t="s">
        <v>159</v>
      </c>
      <c r="AI9" s="13" t="s">
        <v>159</v>
      </c>
      <c r="AJ9" s="13" t="s">
        <v>159</v>
      </c>
      <c r="AK9" s="13" t="s">
        <v>159</v>
      </c>
      <c r="AL9" s="13" t="s">
        <v>159</v>
      </c>
      <c r="AM9" s="13" t="s">
        <v>159</v>
      </c>
      <c r="AN9" s="13" t="s">
        <v>159</v>
      </c>
      <c r="AO9" s="13" t="s">
        <v>159</v>
      </c>
      <c r="AP9" s="13" t="s">
        <v>159</v>
      </c>
      <c r="AQ9" s="13" t="s">
        <v>159</v>
      </c>
      <c r="AR9" s="13" t="s">
        <v>159</v>
      </c>
      <c r="AS9" s="13" t="s">
        <v>159</v>
      </c>
      <c r="AT9" s="13">
        <v>6000.2820332845049</v>
      </c>
      <c r="AU9" s="13">
        <v>3799.415716232626</v>
      </c>
      <c r="AV9" s="13">
        <v>3805.588893537511</v>
      </c>
      <c r="AW9" s="13" t="s">
        <v>159</v>
      </c>
      <c r="AX9" s="13" t="s">
        <v>159</v>
      </c>
      <c r="AY9" s="13" t="s">
        <v>159</v>
      </c>
      <c r="AZ9" s="13" t="s">
        <v>159</v>
      </c>
      <c r="BA9" s="13">
        <v>3.803530216217041</v>
      </c>
      <c r="BB9" s="13">
        <v>2.8513045310974121</v>
      </c>
      <c r="BC9" s="13" t="s">
        <v>159</v>
      </c>
      <c r="BD9" s="13" t="s">
        <v>159</v>
      </c>
      <c r="BE9" s="13" t="s">
        <v>159</v>
      </c>
      <c r="BF9" s="13" t="s">
        <v>159</v>
      </c>
      <c r="BG9" s="13" t="s">
        <v>159</v>
      </c>
      <c r="BH9" s="13" t="s">
        <v>159</v>
      </c>
      <c r="BI9" s="13" t="s">
        <v>159</v>
      </c>
      <c r="BJ9" s="13" t="s">
        <v>159</v>
      </c>
      <c r="BK9" s="13" t="s">
        <v>159</v>
      </c>
      <c r="BL9" s="13" t="s">
        <v>159</v>
      </c>
      <c r="BM9" s="13" t="s">
        <v>159</v>
      </c>
      <c r="BN9" s="13" t="s">
        <v>159</v>
      </c>
    </row>
    <row r="10" spans="1:66" s="5" customFormat="1" x14ac:dyDescent="0.35">
      <c r="A10" s="5" t="s">
        <v>75</v>
      </c>
      <c r="B10" s="12" t="s">
        <v>179</v>
      </c>
      <c r="C10" s="5" t="s">
        <v>90</v>
      </c>
      <c r="D10" s="8">
        <f t="shared" si="0"/>
        <v>16.086755371093751</v>
      </c>
      <c r="E10" s="6">
        <v>4.0216889381408691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5">
        <v>80.43377685546875</v>
      </c>
      <c r="M10" s="5" t="s">
        <v>159</v>
      </c>
      <c r="N10" s="5" t="s">
        <v>159</v>
      </c>
      <c r="O10" s="5">
        <v>5.1020979881286621</v>
      </c>
      <c r="P10" s="5">
        <v>3.106281042098999</v>
      </c>
      <c r="Q10" s="5">
        <v>18461</v>
      </c>
      <c r="R10" s="5">
        <v>63</v>
      </c>
      <c r="S10" s="5">
        <v>18398</v>
      </c>
      <c r="T10" s="5">
        <v>0</v>
      </c>
      <c r="U10" s="5">
        <v>0</v>
      </c>
      <c r="V10" s="5">
        <v>0</v>
      </c>
      <c r="W10" s="5">
        <v>0</v>
      </c>
      <c r="X10" s="5" t="s">
        <v>159</v>
      </c>
      <c r="Y10" s="5" t="s">
        <v>159</v>
      </c>
      <c r="Z10" s="5" t="s">
        <v>159</v>
      </c>
      <c r="AA10" s="5" t="s">
        <v>159</v>
      </c>
      <c r="AB10" s="5" t="s">
        <v>159</v>
      </c>
      <c r="AC10" s="5" t="s">
        <v>159</v>
      </c>
      <c r="AD10" s="5" t="s">
        <v>159</v>
      </c>
      <c r="AE10" s="5" t="s">
        <v>159</v>
      </c>
      <c r="AF10" s="5">
        <v>5300</v>
      </c>
      <c r="AG10" s="5" t="s">
        <v>159</v>
      </c>
      <c r="AH10" s="5" t="s">
        <v>159</v>
      </c>
      <c r="AI10" s="5" t="s">
        <v>159</v>
      </c>
      <c r="AJ10" s="5" t="s">
        <v>159</v>
      </c>
      <c r="AK10" s="5" t="s">
        <v>159</v>
      </c>
      <c r="AL10" s="5" t="s">
        <v>159</v>
      </c>
      <c r="AM10" s="5" t="s">
        <v>159</v>
      </c>
      <c r="AN10" s="5" t="s">
        <v>159</v>
      </c>
      <c r="AO10" s="5" t="s">
        <v>159</v>
      </c>
      <c r="AP10" s="5" t="s">
        <v>159</v>
      </c>
      <c r="AQ10" s="5" t="s">
        <v>159</v>
      </c>
      <c r="AR10" s="5" t="s">
        <v>159</v>
      </c>
      <c r="AS10" s="5" t="s">
        <v>159</v>
      </c>
      <c r="AT10" s="5">
        <v>6243.3940352182535</v>
      </c>
      <c r="AU10" s="5">
        <v>4564.5753720550256</v>
      </c>
      <c r="AV10" s="5">
        <v>4570.3045078428659</v>
      </c>
      <c r="AW10" s="5" t="s">
        <v>159</v>
      </c>
      <c r="AX10" s="5" t="s">
        <v>159</v>
      </c>
      <c r="AY10" s="5" t="s">
        <v>159</v>
      </c>
      <c r="AZ10" s="5" t="s">
        <v>159</v>
      </c>
      <c r="BA10" s="5">
        <v>4.5485906600952148</v>
      </c>
      <c r="BB10" s="5">
        <v>3.5372731685638428</v>
      </c>
      <c r="BC10" s="5" t="s">
        <v>159</v>
      </c>
      <c r="BD10" s="5" t="s">
        <v>159</v>
      </c>
      <c r="BE10" s="5" t="s">
        <v>159</v>
      </c>
      <c r="BF10" s="5" t="s">
        <v>159</v>
      </c>
      <c r="BG10" s="5" t="s">
        <v>159</v>
      </c>
      <c r="BH10" s="5" t="s">
        <v>159</v>
      </c>
      <c r="BI10" s="5" t="s">
        <v>159</v>
      </c>
      <c r="BJ10" s="5" t="s">
        <v>159</v>
      </c>
      <c r="BK10" s="5" t="s">
        <v>159</v>
      </c>
      <c r="BL10" s="5" t="s">
        <v>159</v>
      </c>
      <c r="BM10" s="5" t="s">
        <v>159</v>
      </c>
      <c r="BN10" s="5" t="s">
        <v>159</v>
      </c>
    </row>
    <row r="11" spans="1:66" s="5" customFormat="1" x14ac:dyDescent="0.35">
      <c r="A11" s="13" t="s">
        <v>164</v>
      </c>
      <c r="B11" s="14" t="s">
        <v>179</v>
      </c>
      <c r="C11" s="13" t="s">
        <v>66</v>
      </c>
      <c r="D11" s="15">
        <f t="shared" si="0"/>
        <v>10.936980438232421</v>
      </c>
      <c r="E11" s="16">
        <v>2.7342450618743896</v>
      </c>
      <c r="F11" s="13" t="s">
        <v>67</v>
      </c>
      <c r="G11" s="13" t="s">
        <v>68</v>
      </c>
      <c r="H11" s="13" t="s">
        <v>69</v>
      </c>
      <c r="I11" s="13" t="s">
        <v>69</v>
      </c>
      <c r="J11" s="13" t="s">
        <v>70</v>
      </c>
      <c r="K11" s="13" t="s">
        <v>71</v>
      </c>
      <c r="L11" s="13">
        <v>54.684902191162109</v>
      </c>
      <c r="M11" s="13" t="s">
        <v>159</v>
      </c>
      <c r="N11" s="13" t="s">
        <v>159</v>
      </c>
      <c r="O11" s="13">
        <v>3.6268596649169922</v>
      </c>
      <c r="P11" s="13">
        <v>2.0020253658294678</v>
      </c>
      <c r="Q11" s="13">
        <v>18954</v>
      </c>
      <c r="R11" s="13">
        <v>44</v>
      </c>
      <c r="S11" s="13">
        <v>18910</v>
      </c>
      <c r="T11" s="13">
        <v>0</v>
      </c>
      <c r="U11" s="13">
        <v>0</v>
      </c>
      <c r="V11" s="13">
        <v>0</v>
      </c>
      <c r="W11" s="13">
        <v>0</v>
      </c>
      <c r="X11" s="13" t="s">
        <v>159</v>
      </c>
      <c r="Y11" s="13" t="s">
        <v>159</v>
      </c>
      <c r="Z11" s="13" t="s">
        <v>159</v>
      </c>
      <c r="AA11" s="13" t="s">
        <v>159</v>
      </c>
      <c r="AB11" s="13" t="s">
        <v>159</v>
      </c>
      <c r="AC11" s="13" t="s">
        <v>159</v>
      </c>
      <c r="AD11" s="13" t="s">
        <v>159</v>
      </c>
      <c r="AE11" s="13" t="s">
        <v>159</v>
      </c>
      <c r="AF11" s="13">
        <v>4800</v>
      </c>
      <c r="AG11" s="13" t="s">
        <v>159</v>
      </c>
      <c r="AH11" s="13" t="s">
        <v>159</v>
      </c>
      <c r="AI11" s="13" t="s">
        <v>159</v>
      </c>
      <c r="AJ11" s="13" t="s">
        <v>159</v>
      </c>
      <c r="AK11" s="13" t="s">
        <v>159</v>
      </c>
      <c r="AL11" s="13" t="s">
        <v>159</v>
      </c>
      <c r="AM11" s="13" t="s">
        <v>159</v>
      </c>
      <c r="AN11" s="13" t="s">
        <v>159</v>
      </c>
      <c r="AO11" s="13" t="s">
        <v>159</v>
      </c>
      <c r="AP11" s="13" t="s">
        <v>159</v>
      </c>
      <c r="AQ11" s="13" t="s">
        <v>159</v>
      </c>
      <c r="AR11" s="13" t="s">
        <v>159</v>
      </c>
      <c r="AS11" s="13" t="s">
        <v>159</v>
      </c>
      <c r="AT11" s="13">
        <v>6076.95849609375</v>
      </c>
      <c r="AU11" s="13">
        <v>3872.4845772842577</v>
      </c>
      <c r="AV11" s="13">
        <v>3877.6020644863033</v>
      </c>
      <c r="AW11" s="13" t="s">
        <v>159</v>
      </c>
      <c r="AX11" s="13" t="s">
        <v>159</v>
      </c>
      <c r="AY11" s="13" t="s">
        <v>159</v>
      </c>
      <c r="AZ11" s="13" t="s">
        <v>159</v>
      </c>
      <c r="BA11" s="13">
        <v>3.1664023399353027</v>
      </c>
      <c r="BB11" s="13">
        <v>2.3434181213378906</v>
      </c>
      <c r="BC11" s="13" t="s">
        <v>159</v>
      </c>
      <c r="BD11" s="13" t="s">
        <v>159</v>
      </c>
      <c r="BE11" s="13" t="s">
        <v>159</v>
      </c>
      <c r="BF11" s="13" t="s">
        <v>159</v>
      </c>
      <c r="BG11" s="13" t="s">
        <v>159</v>
      </c>
      <c r="BH11" s="13" t="s">
        <v>159</v>
      </c>
      <c r="BI11" s="13" t="s">
        <v>159</v>
      </c>
      <c r="BJ11" s="13" t="s">
        <v>159</v>
      </c>
      <c r="BK11" s="13" t="s">
        <v>159</v>
      </c>
      <c r="BL11" s="13" t="s">
        <v>159</v>
      </c>
      <c r="BM11" s="13" t="s">
        <v>159</v>
      </c>
      <c r="BN11" s="13" t="s">
        <v>159</v>
      </c>
    </row>
    <row r="12" spans="1:66" s="5" customFormat="1" x14ac:dyDescent="0.35">
      <c r="A12" s="5" t="s">
        <v>76</v>
      </c>
      <c r="B12" s="12" t="s">
        <v>180</v>
      </c>
      <c r="C12" s="5" t="s">
        <v>90</v>
      </c>
      <c r="D12" s="8">
        <f t="shared" si="0"/>
        <v>15.131466674804688</v>
      </c>
      <c r="E12" s="6">
        <v>3.7828667163848877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5">
        <v>75.657333374023438</v>
      </c>
      <c r="M12" s="5" t="s">
        <v>159</v>
      </c>
      <c r="N12" s="5" t="s">
        <v>159</v>
      </c>
      <c r="O12" s="5">
        <v>4.8659915924072266</v>
      </c>
      <c r="P12" s="5">
        <v>2.8742744922637939</v>
      </c>
      <c r="Q12" s="5">
        <v>17444</v>
      </c>
      <c r="R12" s="5">
        <v>56</v>
      </c>
      <c r="S12" s="5">
        <v>17388</v>
      </c>
      <c r="T12" s="5">
        <v>0</v>
      </c>
      <c r="U12" s="5">
        <v>0</v>
      </c>
      <c r="V12" s="5">
        <v>0</v>
      </c>
      <c r="W12" s="5">
        <v>0</v>
      </c>
      <c r="X12" s="5" t="s">
        <v>159</v>
      </c>
      <c r="Y12" s="5" t="s">
        <v>159</v>
      </c>
      <c r="Z12" s="5" t="s">
        <v>159</v>
      </c>
      <c r="AA12" s="5" t="s">
        <v>159</v>
      </c>
      <c r="AB12" s="5" t="s">
        <v>159</v>
      </c>
      <c r="AC12" s="5" t="s">
        <v>159</v>
      </c>
      <c r="AD12" s="5" t="s">
        <v>159</v>
      </c>
      <c r="AE12" s="5" t="s">
        <v>159</v>
      </c>
      <c r="AF12" s="5">
        <v>5300</v>
      </c>
      <c r="AG12" s="5" t="s">
        <v>159</v>
      </c>
      <c r="AH12" s="5" t="s">
        <v>159</v>
      </c>
      <c r="AI12" s="5" t="s">
        <v>159</v>
      </c>
      <c r="AJ12" s="5" t="s">
        <v>159</v>
      </c>
      <c r="AK12" s="5" t="s">
        <v>159</v>
      </c>
      <c r="AL12" s="5" t="s">
        <v>159</v>
      </c>
      <c r="AM12" s="5" t="s">
        <v>159</v>
      </c>
      <c r="AN12" s="5" t="s">
        <v>159</v>
      </c>
      <c r="AO12" s="5" t="s">
        <v>159</v>
      </c>
      <c r="AP12" s="5" t="s">
        <v>159</v>
      </c>
      <c r="AQ12" s="5" t="s">
        <v>159</v>
      </c>
      <c r="AR12" s="5" t="s">
        <v>159</v>
      </c>
      <c r="AS12" s="5" t="s">
        <v>159</v>
      </c>
      <c r="AT12" s="5">
        <v>6299.2720249720978</v>
      </c>
      <c r="AU12" s="5">
        <v>4652.737911725445</v>
      </c>
      <c r="AV12" s="5">
        <v>4658.0237355240188</v>
      </c>
      <c r="AW12" s="5" t="s">
        <v>159</v>
      </c>
      <c r="AX12" s="5" t="s">
        <v>159</v>
      </c>
      <c r="AY12" s="5" t="s">
        <v>159</v>
      </c>
      <c r="AZ12" s="5" t="s">
        <v>159</v>
      </c>
      <c r="BA12" s="5">
        <v>4.3099203109741211</v>
      </c>
      <c r="BB12" s="5">
        <v>3.30082106590271</v>
      </c>
      <c r="BC12" s="5" t="s">
        <v>159</v>
      </c>
      <c r="BD12" s="5" t="s">
        <v>159</v>
      </c>
      <c r="BE12" s="5" t="s">
        <v>159</v>
      </c>
      <c r="BF12" s="5" t="s">
        <v>159</v>
      </c>
      <c r="BG12" s="5" t="s">
        <v>159</v>
      </c>
      <c r="BH12" s="5" t="s">
        <v>159</v>
      </c>
      <c r="BI12" s="5" t="s">
        <v>159</v>
      </c>
      <c r="BJ12" s="5" t="s">
        <v>159</v>
      </c>
      <c r="BK12" s="5" t="s">
        <v>159</v>
      </c>
      <c r="BL12" s="5" t="s">
        <v>159</v>
      </c>
      <c r="BM12" s="5" t="s">
        <v>159</v>
      </c>
      <c r="BN12" s="5" t="s">
        <v>159</v>
      </c>
    </row>
    <row r="13" spans="1:66" s="5" customFormat="1" x14ac:dyDescent="0.35">
      <c r="A13" s="13" t="s">
        <v>165</v>
      </c>
      <c r="B13" s="14" t="s">
        <v>180</v>
      </c>
      <c r="C13" s="13" t="s">
        <v>66</v>
      </c>
      <c r="D13" s="15">
        <f t="shared" si="0"/>
        <v>17.414553833007812</v>
      </c>
      <c r="E13" s="16">
        <v>4.3536386489868164</v>
      </c>
      <c r="F13" s="13" t="s">
        <v>67</v>
      </c>
      <c r="G13" s="13" t="s">
        <v>68</v>
      </c>
      <c r="H13" s="13" t="s">
        <v>69</v>
      </c>
      <c r="I13" s="13" t="s">
        <v>69</v>
      </c>
      <c r="J13" s="13" t="s">
        <v>70</v>
      </c>
      <c r="K13" s="13" t="s">
        <v>71</v>
      </c>
      <c r="L13" s="13">
        <v>87.072769165039063</v>
      </c>
      <c r="M13" s="13" t="s">
        <v>159</v>
      </c>
      <c r="N13" s="13" t="s">
        <v>159</v>
      </c>
      <c r="O13" s="13">
        <v>5.4943146705627441</v>
      </c>
      <c r="P13" s="13">
        <v>3.3834934234619141</v>
      </c>
      <c r="Q13" s="13">
        <v>17868</v>
      </c>
      <c r="R13" s="13">
        <v>66</v>
      </c>
      <c r="S13" s="13">
        <v>17802</v>
      </c>
      <c r="T13" s="13">
        <v>0</v>
      </c>
      <c r="U13" s="13">
        <v>0</v>
      </c>
      <c r="V13" s="13">
        <v>0</v>
      </c>
      <c r="W13" s="13">
        <v>0</v>
      </c>
      <c r="X13" s="13" t="s">
        <v>159</v>
      </c>
      <c r="Y13" s="13" t="s">
        <v>159</v>
      </c>
      <c r="Z13" s="13" t="s">
        <v>159</v>
      </c>
      <c r="AA13" s="13" t="s">
        <v>159</v>
      </c>
      <c r="AB13" s="13" t="s">
        <v>159</v>
      </c>
      <c r="AC13" s="13" t="s">
        <v>159</v>
      </c>
      <c r="AD13" s="13" t="s">
        <v>159</v>
      </c>
      <c r="AE13" s="13" t="s">
        <v>159</v>
      </c>
      <c r="AF13" s="13">
        <v>4800</v>
      </c>
      <c r="AG13" s="13" t="s">
        <v>159</v>
      </c>
      <c r="AH13" s="13" t="s">
        <v>159</v>
      </c>
      <c r="AI13" s="13" t="s">
        <v>159</v>
      </c>
      <c r="AJ13" s="13" t="s">
        <v>159</v>
      </c>
      <c r="AK13" s="13" t="s">
        <v>159</v>
      </c>
      <c r="AL13" s="13" t="s">
        <v>159</v>
      </c>
      <c r="AM13" s="13" t="s">
        <v>159</v>
      </c>
      <c r="AN13" s="13" t="s">
        <v>159</v>
      </c>
      <c r="AO13" s="13" t="s">
        <v>159</v>
      </c>
      <c r="AP13" s="13" t="s">
        <v>159</v>
      </c>
      <c r="AQ13" s="13" t="s">
        <v>159</v>
      </c>
      <c r="AR13" s="13" t="s">
        <v>159</v>
      </c>
      <c r="AS13" s="13" t="s">
        <v>159</v>
      </c>
      <c r="AT13" s="13">
        <v>5973.503099846117</v>
      </c>
      <c r="AU13" s="13">
        <v>3804.2928157952538</v>
      </c>
      <c r="AV13" s="13">
        <v>3812.3053453871157</v>
      </c>
      <c r="AW13" s="13" t="s">
        <v>159</v>
      </c>
      <c r="AX13" s="13" t="s">
        <v>159</v>
      </c>
      <c r="AY13" s="13" t="s">
        <v>159</v>
      </c>
      <c r="AZ13" s="13" t="s">
        <v>159</v>
      </c>
      <c r="BA13" s="13">
        <v>4.9105486869812012</v>
      </c>
      <c r="BB13" s="13">
        <v>3.840721607208252</v>
      </c>
      <c r="BC13" s="13" t="s">
        <v>159</v>
      </c>
      <c r="BD13" s="13" t="s">
        <v>159</v>
      </c>
      <c r="BE13" s="13" t="s">
        <v>159</v>
      </c>
      <c r="BF13" s="13" t="s">
        <v>159</v>
      </c>
      <c r="BG13" s="13" t="s">
        <v>159</v>
      </c>
      <c r="BH13" s="13" t="s">
        <v>159</v>
      </c>
      <c r="BI13" s="13" t="s">
        <v>159</v>
      </c>
      <c r="BJ13" s="13" t="s">
        <v>159</v>
      </c>
      <c r="BK13" s="13" t="s">
        <v>159</v>
      </c>
      <c r="BL13" s="13" t="s">
        <v>159</v>
      </c>
      <c r="BM13" s="13" t="s">
        <v>159</v>
      </c>
      <c r="BN13" s="13" t="s">
        <v>159</v>
      </c>
    </row>
    <row r="14" spans="1:66" s="5" customFormat="1" x14ac:dyDescent="0.35">
      <c r="A14" s="5" t="s">
        <v>77</v>
      </c>
      <c r="B14" s="12" t="s">
        <v>181</v>
      </c>
      <c r="C14" s="5" t="s">
        <v>90</v>
      </c>
      <c r="D14" s="8">
        <f t="shared" si="0"/>
        <v>12.874479675292969</v>
      </c>
      <c r="E14" s="6">
        <v>3.2186200618743896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5">
        <v>64.372398376464844</v>
      </c>
      <c r="M14" s="5" t="s">
        <v>159</v>
      </c>
      <c r="N14" s="5" t="s">
        <v>159</v>
      </c>
      <c r="O14" s="5">
        <v>4.2094931602478027</v>
      </c>
      <c r="P14" s="5">
        <v>2.3973636627197266</v>
      </c>
      <c r="Q14" s="5">
        <v>17935</v>
      </c>
      <c r="R14" s="5">
        <v>49</v>
      </c>
      <c r="S14" s="5">
        <v>17886</v>
      </c>
      <c r="T14" s="5">
        <v>0</v>
      </c>
      <c r="U14" s="5">
        <v>0</v>
      </c>
      <c r="V14" s="5">
        <v>0</v>
      </c>
      <c r="W14" s="5">
        <v>0</v>
      </c>
      <c r="X14" s="5" t="s">
        <v>159</v>
      </c>
      <c r="Y14" s="5" t="s">
        <v>159</v>
      </c>
      <c r="Z14" s="5" t="s">
        <v>159</v>
      </c>
      <c r="AA14" s="5" t="s">
        <v>159</v>
      </c>
      <c r="AB14" s="5" t="s">
        <v>159</v>
      </c>
      <c r="AC14" s="5" t="s">
        <v>159</v>
      </c>
      <c r="AD14" s="5" t="s">
        <v>159</v>
      </c>
      <c r="AE14" s="5" t="s">
        <v>159</v>
      </c>
      <c r="AF14" s="5">
        <v>5300</v>
      </c>
      <c r="AG14" s="5" t="s">
        <v>159</v>
      </c>
      <c r="AH14" s="5" t="s">
        <v>159</v>
      </c>
      <c r="AI14" s="5" t="s">
        <v>159</v>
      </c>
      <c r="AJ14" s="5" t="s">
        <v>159</v>
      </c>
      <c r="AK14" s="5" t="s">
        <v>159</v>
      </c>
      <c r="AL14" s="5" t="s">
        <v>159</v>
      </c>
      <c r="AM14" s="5" t="s">
        <v>159</v>
      </c>
      <c r="AN14" s="5" t="s">
        <v>159</v>
      </c>
      <c r="AO14" s="5" t="s">
        <v>159</v>
      </c>
      <c r="AP14" s="5" t="s">
        <v>159</v>
      </c>
      <c r="AQ14" s="5" t="s">
        <v>159</v>
      </c>
      <c r="AR14" s="5" t="s">
        <v>159</v>
      </c>
      <c r="AS14" s="5" t="s">
        <v>159</v>
      </c>
      <c r="AT14" s="5">
        <v>6297.2171356823983</v>
      </c>
      <c r="AU14" s="5">
        <v>4683.3314004510121</v>
      </c>
      <c r="AV14" s="5">
        <v>4687.7406784563636</v>
      </c>
      <c r="AW14" s="5" t="s">
        <v>159</v>
      </c>
      <c r="AX14" s="5" t="s">
        <v>159</v>
      </c>
      <c r="AY14" s="5" t="s">
        <v>159</v>
      </c>
      <c r="AZ14" s="5" t="s">
        <v>159</v>
      </c>
      <c r="BA14" s="5">
        <v>3.6994097232818604</v>
      </c>
      <c r="BB14" s="5">
        <v>2.7815535068511963</v>
      </c>
      <c r="BC14" s="5" t="s">
        <v>159</v>
      </c>
      <c r="BD14" s="5" t="s">
        <v>159</v>
      </c>
      <c r="BE14" s="5" t="s">
        <v>159</v>
      </c>
      <c r="BF14" s="5" t="s">
        <v>159</v>
      </c>
      <c r="BG14" s="5" t="s">
        <v>159</v>
      </c>
      <c r="BH14" s="5" t="s">
        <v>159</v>
      </c>
      <c r="BI14" s="5" t="s">
        <v>159</v>
      </c>
      <c r="BJ14" s="5" t="s">
        <v>159</v>
      </c>
      <c r="BK14" s="5" t="s">
        <v>159</v>
      </c>
      <c r="BL14" s="5" t="s">
        <v>159</v>
      </c>
      <c r="BM14" s="5" t="s">
        <v>159</v>
      </c>
      <c r="BN14" s="5" t="s">
        <v>159</v>
      </c>
    </row>
    <row r="15" spans="1:66" s="5" customFormat="1" x14ac:dyDescent="0.35">
      <c r="A15" s="13" t="s">
        <v>166</v>
      </c>
      <c r="B15" s="14" t="s">
        <v>181</v>
      </c>
      <c r="C15" s="13" t="s">
        <v>66</v>
      </c>
      <c r="D15" s="15">
        <f t="shared" si="0"/>
        <v>8.6802589416503899</v>
      </c>
      <c r="E15" s="16">
        <v>2.1700646877288818</v>
      </c>
      <c r="F15" s="13" t="s">
        <v>67</v>
      </c>
      <c r="G15" s="13" t="s">
        <v>68</v>
      </c>
      <c r="H15" s="13" t="s">
        <v>69</v>
      </c>
      <c r="I15" s="13" t="s">
        <v>69</v>
      </c>
      <c r="J15" s="13" t="s">
        <v>70</v>
      </c>
      <c r="K15" s="13" t="s">
        <v>71</v>
      </c>
      <c r="L15" s="13">
        <v>43.401294708251953</v>
      </c>
      <c r="M15" s="13" t="s">
        <v>159</v>
      </c>
      <c r="N15" s="13" t="s">
        <v>159</v>
      </c>
      <c r="O15" s="13">
        <v>3.0003504753112793</v>
      </c>
      <c r="P15" s="13">
        <v>1.5094809532165527</v>
      </c>
      <c r="Q15" s="13">
        <v>17907</v>
      </c>
      <c r="R15" s="13">
        <v>33</v>
      </c>
      <c r="S15" s="13">
        <v>17874</v>
      </c>
      <c r="T15" s="13">
        <v>0</v>
      </c>
      <c r="U15" s="13">
        <v>0</v>
      </c>
      <c r="V15" s="13">
        <v>0</v>
      </c>
      <c r="W15" s="13">
        <v>0</v>
      </c>
      <c r="X15" s="13" t="s">
        <v>159</v>
      </c>
      <c r="Y15" s="13" t="s">
        <v>159</v>
      </c>
      <c r="Z15" s="13" t="s">
        <v>159</v>
      </c>
      <c r="AA15" s="13" t="s">
        <v>159</v>
      </c>
      <c r="AB15" s="13" t="s">
        <v>159</v>
      </c>
      <c r="AC15" s="13" t="s">
        <v>159</v>
      </c>
      <c r="AD15" s="13" t="s">
        <v>159</v>
      </c>
      <c r="AE15" s="13" t="s">
        <v>159</v>
      </c>
      <c r="AF15" s="13">
        <v>4800</v>
      </c>
      <c r="AG15" s="13" t="s">
        <v>159</v>
      </c>
      <c r="AH15" s="13" t="s">
        <v>159</v>
      </c>
      <c r="AI15" s="13" t="s">
        <v>159</v>
      </c>
      <c r="AJ15" s="13" t="s">
        <v>159</v>
      </c>
      <c r="AK15" s="13" t="s">
        <v>159</v>
      </c>
      <c r="AL15" s="13" t="s">
        <v>159</v>
      </c>
      <c r="AM15" s="13" t="s">
        <v>159</v>
      </c>
      <c r="AN15" s="13" t="s">
        <v>159</v>
      </c>
      <c r="AO15" s="13" t="s">
        <v>159</v>
      </c>
      <c r="AP15" s="13" t="s">
        <v>159</v>
      </c>
      <c r="AQ15" s="13" t="s">
        <v>159</v>
      </c>
      <c r="AR15" s="13" t="s">
        <v>159</v>
      </c>
      <c r="AS15" s="13" t="s">
        <v>159</v>
      </c>
      <c r="AT15" s="13">
        <v>5964.679657907197</v>
      </c>
      <c r="AU15" s="13">
        <v>3855.9606307056297</v>
      </c>
      <c r="AV15" s="13">
        <v>3859.8466935803535</v>
      </c>
      <c r="AW15" s="13" t="s">
        <v>159</v>
      </c>
      <c r="AX15" s="13" t="s">
        <v>159</v>
      </c>
      <c r="AY15" s="13" t="s">
        <v>159</v>
      </c>
      <c r="AZ15" s="13" t="s">
        <v>159</v>
      </c>
      <c r="BA15" s="13">
        <v>2.5692660808563232</v>
      </c>
      <c r="BB15" s="13">
        <v>1.814623236656189</v>
      </c>
      <c r="BC15" s="13" t="s">
        <v>159</v>
      </c>
      <c r="BD15" s="13" t="s">
        <v>159</v>
      </c>
      <c r="BE15" s="13" t="s">
        <v>159</v>
      </c>
      <c r="BF15" s="13" t="s">
        <v>159</v>
      </c>
      <c r="BG15" s="13" t="s">
        <v>159</v>
      </c>
      <c r="BH15" s="13" t="s">
        <v>159</v>
      </c>
      <c r="BI15" s="13" t="s">
        <v>159</v>
      </c>
      <c r="BJ15" s="13" t="s">
        <v>159</v>
      </c>
      <c r="BK15" s="13" t="s">
        <v>159</v>
      </c>
      <c r="BL15" s="13" t="s">
        <v>159</v>
      </c>
      <c r="BM15" s="13" t="s">
        <v>159</v>
      </c>
      <c r="BN15" s="13" t="s">
        <v>159</v>
      </c>
    </row>
    <row r="16" spans="1:66" s="5" customFormat="1" x14ac:dyDescent="0.35">
      <c r="A16" s="5" t="s">
        <v>78</v>
      </c>
      <c r="B16" s="12" t="s">
        <v>182</v>
      </c>
      <c r="C16" s="5" t="s">
        <v>90</v>
      </c>
      <c r="D16" s="8">
        <f t="shared" si="0"/>
        <v>14.244172668457031</v>
      </c>
      <c r="E16" s="6">
        <v>3.5610430240631104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5">
        <v>71.220863342285156</v>
      </c>
      <c r="M16" s="5" t="s">
        <v>159</v>
      </c>
      <c r="N16" s="5" t="s">
        <v>159</v>
      </c>
      <c r="O16" s="5">
        <v>4.5905728340148926</v>
      </c>
      <c r="P16" s="5">
        <v>2.6987349987030029</v>
      </c>
      <c r="Q16" s="5">
        <v>18198</v>
      </c>
      <c r="R16" s="5">
        <v>55</v>
      </c>
      <c r="S16" s="5">
        <v>18143</v>
      </c>
      <c r="T16" s="5">
        <v>0</v>
      </c>
      <c r="U16" s="5">
        <v>0</v>
      </c>
      <c r="V16" s="5">
        <v>0</v>
      </c>
      <c r="W16" s="5">
        <v>0</v>
      </c>
      <c r="X16" s="5" t="s">
        <v>159</v>
      </c>
      <c r="Y16" s="5" t="s">
        <v>159</v>
      </c>
      <c r="Z16" s="5" t="s">
        <v>159</v>
      </c>
      <c r="AA16" s="5" t="s">
        <v>159</v>
      </c>
      <c r="AB16" s="5" t="s">
        <v>159</v>
      </c>
      <c r="AC16" s="5" t="s">
        <v>159</v>
      </c>
      <c r="AD16" s="5" t="s">
        <v>159</v>
      </c>
      <c r="AE16" s="5" t="s">
        <v>159</v>
      </c>
      <c r="AF16" s="5">
        <v>5300</v>
      </c>
      <c r="AG16" s="5" t="s">
        <v>159</v>
      </c>
      <c r="AH16" s="5" t="s">
        <v>159</v>
      </c>
      <c r="AI16" s="5" t="s">
        <v>159</v>
      </c>
      <c r="AJ16" s="5" t="s">
        <v>159</v>
      </c>
      <c r="AK16" s="5" t="s">
        <v>159</v>
      </c>
      <c r="AL16" s="5" t="s">
        <v>159</v>
      </c>
      <c r="AM16" s="5" t="s">
        <v>159</v>
      </c>
      <c r="AN16" s="5" t="s">
        <v>159</v>
      </c>
      <c r="AO16" s="5" t="s">
        <v>159</v>
      </c>
      <c r="AP16" s="5" t="s">
        <v>159</v>
      </c>
      <c r="AQ16" s="5" t="s">
        <v>159</v>
      </c>
      <c r="AR16" s="5" t="s">
        <v>159</v>
      </c>
      <c r="AS16" s="5" t="s">
        <v>159</v>
      </c>
      <c r="AT16" s="5">
        <v>6757.5950727982954</v>
      </c>
      <c r="AU16" s="5">
        <v>4597.2993378289402</v>
      </c>
      <c r="AV16" s="5">
        <v>4603.8284215426984</v>
      </c>
      <c r="AW16" s="5" t="s">
        <v>159</v>
      </c>
      <c r="AX16" s="5" t="s">
        <v>159</v>
      </c>
      <c r="AY16" s="5" t="s">
        <v>159</v>
      </c>
      <c r="AZ16" s="5" t="s">
        <v>159</v>
      </c>
      <c r="BA16" s="5">
        <v>4.0618128776550293</v>
      </c>
      <c r="BB16" s="5">
        <v>3.1033961772918701</v>
      </c>
      <c r="BC16" s="5" t="s">
        <v>159</v>
      </c>
      <c r="BD16" s="5" t="s">
        <v>159</v>
      </c>
      <c r="BE16" s="5" t="s">
        <v>159</v>
      </c>
      <c r="BF16" s="5" t="s">
        <v>159</v>
      </c>
      <c r="BG16" s="5" t="s">
        <v>159</v>
      </c>
      <c r="BH16" s="5" t="s">
        <v>159</v>
      </c>
      <c r="BI16" s="5" t="s">
        <v>159</v>
      </c>
      <c r="BJ16" s="5" t="s">
        <v>159</v>
      </c>
      <c r="BK16" s="5" t="s">
        <v>159</v>
      </c>
      <c r="BL16" s="5" t="s">
        <v>159</v>
      </c>
      <c r="BM16" s="5" t="s">
        <v>159</v>
      </c>
      <c r="BN16" s="5" t="s">
        <v>159</v>
      </c>
    </row>
    <row r="17" spans="1:66" s="5" customFormat="1" x14ac:dyDescent="0.35">
      <c r="A17" s="13" t="s">
        <v>167</v>
      </c>
      <c r="B17" s="14" t="s">
        <v>182</v>
      </c>
      <c r="C17" s="13" t="s">
        <v>66</v>
      </c>
      <c r="D17" s="15">
        <f t="shared" si="0"/>
        <v>14.662411499023438</v>
      </c>
      <c r="E17" s="16">
        <v>3.6656029224395752</v>
      </c>
      <c r="F17" s="13" t="s">
        <v>67</v>
      </c>
      <c r="G17" s="13" t="s">
        <v>68</v>
      </c>
      <c r="H17" s="13" t="s">
        <v>69</v>
      </c>
      <c r="I17" s="13" t="s">
        <v>69</v>
      </c>
      <c r="J17" s="13" t="s">
        <v>70</v>
      </c>
      <c r="K17" s="13" t="s">
        <v>71</v>
      </c>
      <c r="L17" s="13">
        <v>73.312057495117188</v>
      </c>
      <c r="M17" s="13" t="s">
        <v>159</v>
      </c>
      <c r="N17" s="13" t="s">
        <v>159</v>
      </c>
      <c r="O17" s="13">
        <v>4.7943630218505859</v>
      </c>
      <c r="P17" s="13">
        <v>2.7301630973815918</v>
      </c>
      <c r="Q17" s="13">
        <v>15751</v>
      </c>
      <c r="R17" s="13">
        <v>49</v>
      </c>
      <c r="S17" s="13">
        <v>15702</v>
      </c>
      <c r="T17" s="13">
        <v>0</v>
      </c>
      <c r="U17" s="13">
        <v>0</v>
      </c>
      <c r="V17" s="13">
        <v>0</v>
      </c>
      <c r="W17" s="13">
        <v>0</v>
      </c>
      <c r="X17" s="13" t="s">
        <v>159</v>
      </c>
      <c r="Y17" s="13" t="s">
        <v>159</v>
      </c>
      <c r="Z17" s="13" t="s">
        <v>159</v>
      </c>
      <c r="AA17" s="13" t="s">
        <v>159</v>
      </c>
      <c r="AB17" s="13" t="s">
        <v>159</v>
      </c>
      <c r="AC17" s="13" t="s">
        <v>159</v>
      </c>
      <c r="AD17" s="13" t="s">
        <v>159</v>
      </c>
      <c r="AE17" s="13" t="s">
        <v>159</v>
      </c>
      <c r="AF17" s="13">
        <v>4800</v>
      </c>
      <c r="AG17" s="13" t="s">
        <v>159</v>
      </c>
      <c r="AH17" s="13" t="s">
        <v>159</v>
      </c>
      <c r="AI17" s="13" t="s">
        <v>159</v>
      </c>
      <c r="AJ17" s="13" t="s">
        <v>159</v>
      </c>
      <c r="AK17" s="13" t="s">
        <v>159</v>
      </c>
      <c r="AL17" s="13" t="s">
        <v>159</v>
      </c>
      <c r="AM17" s="13" t="s">
        <v>159</v>
      </c>
      <c r="AN17" s="13" t="s">
        <v>159</v>
      </c>
      <c r="AO17" s="13" t="s">
        <v>159</v>
      </c>
      <c r="AP17" s="13" t="s">
        <v>159</v>
      </c>
      <c r="AQ17" s="13" t="s">
        <v>159</v>
      </c>
      <c r="AR17" s="13" t="s">
        <v>159</v>
      </c>
      <c r="AS17" s="13" t="s">
        <v>159</v>
      </c>
      <c r="AT17" s="13">
        <v>6171.0851502710457</v>
      </c>
      <c r="AU17" s="13">
        <v>3993.6560875816476</v>
      </c>
      <c r="AV17" s="13">
        <v>4000.4298812500992</v>
      </c>
      <c r="AW17" s="13" t="s">
        <v>159</v>
      </c>
      <c r="AX17" s="13" t="s">
        <v>159</v>
      </c>
      <c r="AY17" s="13" t="s">
        <v>159</v>
      </c>
      <c r="AZ17" s="13" t="s">
        <v>159</v>
      </c>
      <c r="BA17" s="13">
        <v>4.2132811546325684</v>
      </c>
      <c r="BB17" s="13">
        <v>3.167757511138916</v>
      </c>
      <c r="BC17" s="13" t="s">
        <v>159</v>
      </c>
      <c r="BD17" s="13" t="s">
        <v>159</v>
      </c>
      <c r="BE17" s="13" t="s">
        <v>159</v>
      </c>
      <c r="BF17" s="13" t="s">
        <v>159</v>
      </c>
      <c r="BG17" s="13" t="s">
        <v>159</v>
      </c>
      <c r="BH17" s="13" t="s">
        <v>159</v>
      </c>
      <c r="BI17" s="13" t="s">
        <v>159</v>
      </c>
      <c r="BJ17" s="13" t="s">
        <v>159</v>
      </c>
      <c r="BK17" s="13" t="s">
        <v>159</v>
      </c>
      <c r="BL17" s="13" t="s">
        <v>159</v>
      </c>
      <c r="BM17" s="13" t="s">
        <v>159</v>
      </c>
      <c r="BN17" s="13" t="s">
        <v>159</v>
      </c>
    </row>
    <row r="18" spans="1:66" s="5" customFormat="1" x14ac:dyDescent="0.35">
      <c r="A18" s="5" t="s">
        <v>96</v>
      </c>
      <c r="B18" s="12">
        <v>234</v>
      </c>
      <c r="C18" s="5" t="s">
        <v>90</v>
      </c>
      <c r="D18" s="8">
        <f t="shared" si="0"/>
        <v>389.97441406249999</v>
      </c>
      <c r="E18" s="6">
        <v>97.493606567382813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5">
        <v>1949.8720703125</v>
      </c>
      <c r="M18" s="5" t="s">
        <v>159</v>
      </c>
      <c r="N18" s="5" t="s">
        <v>159</v>
      </c>
      <c r="O18" s="5">
        <v>102.59317779541016</v>
      </c>
      <c r="P18" s="5">
        <v>92.416046142578125</v>
      </c>
      <c r="Q18" s="5">
        <v>17742</v>
      </c>
      <c r="R18" s="5">
        <v>1411</v>
      </c>
      <c r="S18" s="5">
        <v>16331</v>
      </c>
      <c r="T18" s="5">
        <v>0</v>
      </c>
      <c r="U18" s="5">
        <v>0</v>
      </c>
      <c r="V18" s="5">
        <v>0</v>
      </c>
      <c r="W18" s="5">
        <v>0</v>
      </c>
      <c r="X18" s="5" t="s">
        <v>159</v>
      </c>
      <c r="Y18" s="5" t="s">
        <v>159</v>
      </c>
      <c r="Z18" s="5" t="s">
        <v>159</v>
      </c>
      <c r="AA18" s="5" t="s">
        <v>159</v>
      </c>
      <c r="AB18" s="5" t="s">
        <v>159</v>
      </c>
      <c r="AC18" s="5" t="s">
        <v>159</v>
      </c>
      <c r="AD18" s="5" t="s">
        <v>159</v>
      </c>
      <c r="AE18" s="5" t="s">
        <v>159</v>
      </c>
      <c r="AF18" s="5">
        <v>5300</v>
      </c>
      <c r="AG18" s="5" t="s">
        <v>159</v>
      </c>
      <c r="AH18" s="5" t="s">
        <v>159</v>
      </c>
      <c r="AI18" s="5" t="s">
        <v>159</v>
      </c>
      <c r="AJ18" s="5" t="s">
        <v>159</v>
      </c>
      <c r="AK18" s="5" t="s">
        <v>159</v>
      </c>
      <c r="AL18" s="5" t="s">
        <v>159</v>
      </c>
      <c r="AM18" s="5" t="s">
        <v>159</v>
      </c>
      <c r="AN18" s="5" t="s">
        <v>159</v>
      </c>
      <c r="AO18" s="5" t="s">
        <v>159</v>
      </c>
      <c r="AP18" s="5" t="s">
        <v>159</v>
      </c>
      <c r="AQ18" s="5" t="s">
        <v>159</v>
      </c>
      <c r="AR18" s="5" t="s">
        <v>159</v>
      </c>
      <c r="AS18" s="5" t="s">
        <v>159</v>
      </c>
      <c r="AT18" s="5">
        <v>5990.1646276050897</v>
      </c>
      <c r="AU18" s="5">
        <v>4407.0941079363774</v>
      </c>
      <c r="AV18" s="5">
        <v>4532.9938093935161</v>
      </c>
      <c r="AW18" s="5" t="s">
        <v>159</v>
      </c>
      <c r="AX18" s="5" t="s">
        <v>159</v>
      </c>
      <c r="AY18" s="5" t="s">
        <v>159</v>
      </c>
      <c r="AZ18" s="5" t="s">
        <v>159</v>
      </c>
      <c r="BA18" s="5">
        <v>100.09266662597656</v>
      </c>
      <c r="BB18" s="5">
        <v>94.900276184082031</v>
      </c>
      <c r="BC18" s="5" t="s">
        <v>159</v>
      </c>
      <c r="BD18" s="5" t="s">
        <v>159</v>
      </c>
      <c r="BE18" s="5" t="s">
        <v>159</v>
      </c>
      <c r="BF18" s="5" t="s">
        <v>159</v>
      </c>
      <c r="BG18" s="5" t="s">
        <v>159</v>
      </c>
      <c r="BH18" s="5" t="s">
        <v>159</v>
      </c>
      <c r="BI18" s="5" t="s">
        <v>159</v>
      </c>
      <c r="BJ18" s="5" t="s">
        <v>159</v>
      </c>
      <c r="BK18" s="5" t="s">
        <v>159</v>
      </c>
      <c r="BL18" s="5" t="s">
        <v>159</v>
      </c>
      <c r="BM18" s="5" t="s">
        <v>159</v>
      </c>
      <c r="BN18" s="5" t="s">
        <v>159</v>
      </c>
    </row>
    <row r="19" spans="1:66" s="5" customFormat="1" x14ac:dyDescent="0.35">
      <c r="A19" s="13" t="s">
        <v>121</v>
      </c>
      <c r="B19" s="14">
        <v>234</v>
      </c>
      <c r="C19" s="13" t="s">
        <v>66</v>
      </c>
      <c r="D19" s="15">
        <f t="shared" si="0"/>
        <v>369.23830566406252</v>
      </c>
      <c r="E19" s="16">
        <v>92.309577941894531</v>
      </c>
      <c r="F19" s="13" t="s">
        <v>67</v>
      </c>
      <c r="G19" s="13" t="s">
        <v>68</v>
      </c>
      <c r="H19" s="13" t="s">
        <v>69</v>
      </c>
      <c r="I19" s="13" t="s">
        <v>69</v>
      </c>
      <c r="J19" s="13" t="s">
        <v>70</v>
      </c>
      <c r="K19" s="13" t="s">
        <v>71</v>
      </c>
      <c r="L19" s="13">
        <v>1846.1915283203125</v>
      </c>
      <c r="M19" s="13" t="s">
        <v>159</v>
      </c>
      <c r="N19" s="13" t="s">
        <v>159</v>
      </c>
      <c r="O19" s="13">
        <v>97.392799377441406</v>
      </c>
      <c r="P19" s="13">
        <v>87.248245239257813</v>
      </c>
      <c r="Q19" s="13">
        <v>16869</v>
      </c>
      <c r="R19" s="13">
        <v>1273</v>
      </c>
      <c r="S19" s="13">
        <v>15596</v>
      </c>
      <c r="T19" s="13">
        <v>0</v>
      </c>
      <c r="U19" s="13">
        <v>0</v>
      </c>
      <c r="V19" s="13">
        <v>0</v>
      </c>
      <c r="W19" s="13">
        <v>0</v>
      </c>
      <c r="X19" s="13" t="s">
        <v>159</v>
      </c>
      <c r="Y19" s="13" t="s">
        <v>159</v>
      </c>
      <c r="Z19" s="13" t="s">
        <v>159</v>
      </c>
      <c r="AA19" s="13" t="s">
        <v>159</v>
      </c>
      <c r="AB19" s="13" t="s">
        <v>159</v>
      </c>
      <c r="AC19" s="13" t="s">
        <v>159</v>
      </c>
      <c r="AD19" s="13" t="s">
        <v>159</v>
      </c>
      <c r="AE19" s="13" t="s">
        <v>159</v>
      </c>
      <c r="AF19" s="13">
        <v>4800</v>
      </c>
      <c r="AG19" s="13" t="s">
        <v>159</v>
      </c>
      <c r="AH19" s="13" t="s">
        <v>159</v>
      </c>
      <c r="AI19" s="13" t="s">
        <v>159</v>
      </c>
      <c r="AJ19" s="13" t="s">
        <v>159</v>
      </c>
      <c r="AK19" s="13" t="s">
        <v>159</v>
      </c>
      <c r="AL19" s="13" t="s">
        <v>159</v>
      </c>
      <c r="AM19" s="13" t="s">
        <v>159</v>
      </c>
      <c r="AN19" s="13" t="s">
        <v>159</v>
      </c>
      <c r="AO19" s="13" t="s">
        <v>159</v>
      </c>
      <c r="AP19" s="13" t="s">
        <v>159</v>
      </c>
      <c r="AQ19" s="13" t="s">
        <v>159</v>
      </c>
      <c r="AR19" s="13" t="s">
        <v>159</v>
      </c>
      <c r="AS19" s="13" t="s">
        <v>159</v>
      </c>
      <c r="AT19" s="13">
        <v>5962.1537809768997</v>
      </c>
      <c r="AU19" s="13">
        <v>3808.1785978056523</v>
      </c>
      <c r="AV19" s="13">
        <v>3970.7258980710481</v>
      </c>
      <c r="AW19" s="13" t="s">
        <v>159</v>
      </c>
      <c r="AX19" s="13" t="s">
        <v>159</v>
      </c>
      <c r="AY19" s="13" t="s">
        <v>159</v>
      </c>
      <c r="AZ19" s="13" t="s">
        <v>159</v>
      </c>
      <c r="BA19" s="13">
        <v>94.900314331054688</v>
      </c>
      <c r="BB19" s="13">
        <v>89.72454833984375</v>
      </c>
      <c r="BC19" s="13" t="s">
        <v>159</v>
      </c>
      <c r="BD19" s="13" t="s">
        <v>159</v>
      </c>
      <c r="BE19" s="13" t="s">
        <v>159</v>
      </c>
      <c r="BF19" s="13" t="s">
        <v>159</v>
      </c>
      <c r="BG19" s="13" t="s">
        <v>159</v>
      </c>
      <c r="BH19" s="13" t="s">
        <v>159</v>
      </c>
      <c r="BI19" s="13" t="s">
        <v>159</v>
      </c>
      <c r="BJ19" s="13" t="s">
        <v>159</v>
      </c>
      <c r="BK19" s="13" t="s">
        <v>159</v>
      </c>
      <c r="BL19" s="13" t="s">
        <v>159</v>
      </c>
      <c r="BM19" s="13" t="s">
        <v>159</v>
      </c>
      <c r="BN19" s="13" t="s">
        <v>159</v>
      </c>
    </row>
    <row r="20" spans="1:66" s="5" customFormat="1" x14ac:dyDescent="0.35">
      <c r="A20" s="5" t="s">
        <v>97</v>
      </c>
      <c r="B20" s="12">
        <v>235</v>
      </c>
      <c r="C20" s="5" t="s">
        <v>90</v>
      </c>
      <c r="D20" s="8">
        <f t="shared" si="0"/>
        <v>291.92734374999998</v>
      </c>
      <c r="E20" s="6">
        <v>72.981834411621094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5">
        <v>1459.63671875</v>
      </c>
      <c r="M20" s="5" t="s">
        <v>159</v>
      </c>
      <c r="N20" s="5" t="s">
        <v>159</v>
      </c>
      <c r="O20" s="5">
        <v>77.193588256835938</v>
      </c>
      <c r="P20" s="5">
        <v>68.785102844238281</v>
      </c>
      <c r="Q20" s="5">
        <v>19252</v>
      </c>
      <c r="R20" s="5">
        <v>1158</v>
      </c>
      <c r="S20" s="5">
        <v>18094</v>
      </c>
      <c r="T20" s="5">
        <v>0</v>
      </c>
      <c r="U20" s="5">
        <v>0</v>
      </c>
      <c r="V20" s="5">
        <v>0</v>
      </c>
      <c r="W20" s="5">
        <v>0</v>
      </c>
      <c r="X20" s="5" t="s">
        <v>159</v>
      </c>
      <c r="Y20" s="5" t="s">
        <v>159</v>
      </c>
      <c r="Z20" s="5" t="s">
        <v>159</v>
      </c>
      <c r="AA20" s="5" t="s">
        <v>159</v>
      </c>
      <c r="AB20" s="5" t="s">
        <v>159</v>
      </c>
      <c r="AC20" s="5" t="s">
        <v>159</v>
      </c>
      <c r="AD20" s="5" t="s">
        <v>159</v>
      </c>
      <c r="AE20" s="5" t="s">
        <v>159</v>
      </c>
      <c r="AF20" s="5">
        <v>5300</v>
      </c>
      <c r="AG20" s="5" t="s">
        <v>159</v>
      </c>
      <c r="AH20" s="5" t="s">
        <v>159</v>
      </c>
      <c r="AI20" s="5" t="s">
        <v>159</v>
      </c>
      <c r="AJ20" s="5" t="s">
        <v>159</v>
      </c>
      <c r="AK20" s="5" t="s">
        <v>159</v>
      </c>
      <c r="AL20" s="5" t="s">
        <v>159</v>
      </c>
      <c r="AM20" s="5" t="s">
        <v>159</v>
      </c>
      <c r="AN20" s="5" t="s">
        <v>159</v>
      </c>
      <c r="AO20" s="5" t="s">
        <v>159</v>
      </c>
      <c r="AP20" s="5" t="s">
        <v>159</v>
      </c>
      <c r="AQ20" s="5" t="s">
        <v>159</v>
      </c>
      <c r="AR20" s="5" t="s">
        <v>159</v>
      </c>
      <c r="AS20" s="5" t="s">
        <v>159</v>
      </c>
      <c r="AT20" s="5">
        <v>6014.0622967603085</v>
      </c>
      <c r="AU20" s="5">
        <v>4404.5537925156041</v>
      </c>
      <c r="AV20" s="5">
        <v>4501.3650769491824</v>
      </c>
      <c r="AW20" s="5" t="s">
        <v>159</v>
      </c>
      <c r="AX20" s="5" t="s">
        <v>159</v>
      </c>
      <c r="AY20" s="5" t="s">
        <v>159</v>
      </c>
      <c r="AZ20" s="5" t="s">
        <v>159</v>
      </c>
      <c r="BA20" s="5">
        <v>75.128807067871094</v>
      </c>
      <c r="BB20" s="5">
        <v>70.838775634765625</v>
      </c>
      <c r="BC20" s="5" t="s">
        <v>159</v>
      </c>
      <c r="BD20" s="5" t="s">
        <v>159</v>
      </c>
      <c r="BE20" s="5" t="s">
        <v>159</v>
      </c>
      <c r="BF20" s="5" t="s">
        <v>159</v>
      </c>
      <c r="BG20" s="5" t="s">
        <v>159</v>
      </c>
      <c r="BH20" s="5" t="s">
        <v>159</v>
      </c>
      <c r="BI20" s="5" t="s">
        <v>159</v>
      </c>
      <c r="BJ20" s="5" t="s">
        <v>159</v>
      </c>
      <c r="BK20" s="5" t="s">
        <v>159</v>
      </c>
      <c r="BL20" s="5" t="s">
        <v>159</v>
      </c>
      <c r="BM20" s="5" t="s">
        <v>159</v>
      </c>
      <c r="BN20" s="5" t="s">
        <v>159</v>
      </c>
    </row>
    <row r="21" spans="1:66" s="5" customFormat="1" x14ac:dyDescent="0.35">
      <c r="A21" s="13" t="s">
        <v>116</v>
      </c>
      <c r="B21" s="14">
        <v>235</v>
      </c>
      <c r="C21" s="13" t="s">
        <v>66</v>
      </c>
      <c r="D21" s="15">
        <f t="shared" si="0"/>
        <v>285.70310058593748</v>
      </c>
      <c r="E21" s="16">
        <v>71.425773620605469</v>
      </c>
      <c r="F21" s="13" t="s">
        <v>67</v>
      </c>
      <c r="G21" s="13" t="s">
        <v>68</v>
      </c>
      <c r="H21" s="13" t="s">
        <v>69</v>
      </c>
      <c r="I21" s="13" t="s">
        <v>69</v>
      </c>
      <c r="J21" s="13" t="s">
        <v>70</v>
      </c>
      <c r="K21" s="13" t="s">
        <v>71</v>
      </c>
      <c r="L21" s="13">
        <v>1428.5155029296875</v>
      </c>
      <c r="M21" s="13" t="s">
        <v>159</v>
      </c>
      <c r="N21" s="13" t="s">
        <v>159</v>
      </c>
      <c r="O21" s="13">
        <v>76.031028747558594</v>
      </c>
      <c r="P21" s="13">
        <v>66.838478088378906</v>
      </c>
      <c r="Q21" s="13">
        <v>15754</v>
      </c>
      <c r="R21" s="13">
        <v>928</v>
      </c>
      <c r="S21" s="13">
        <v>14826</v>
      </c>
      <c r="T21" s="13">
        <v>0</v>
      </c>
      <c r="U21" s="13">
        <v>0</v>
      </c>
      <c r="V21" s="13">
        <v>0</v>
      </c>
      <c r="W21" s="13">
        <v>0</v>
      </c>
      <c r="X21" s="13" t="s">
        <v>159</v>
      </c>
      <c r="Y21" s="13" t="s">
        <v>159</v>
      </c>
      <c r="Z21" s="13" t="s">
        <v>159</v>
      </c>
      <c r="AA21" s="13" t="s">
        <v>159</v>
      </c>
      <c r="AB21" s="13" t="s">
        <v>159</v>
      </c>
      <c r="AC21" s="13" t="s">
        <v>159</v>
      </c>
      <c r="AD21" s="13" t="s">
        <v>159</v>
      </c>
      <c r="AE21" s="13" t="s">
        <v>159</v>
      </c>
      <c r="AF21" s="13">
        <v>4800</v>
      </c>
      <c r="AG21" s="13" t="s">
        <v>159</v>
      </c>
      <c r="AH21" s="13" t="s">
        <v>159</v>
      </c>
      <c r="AI21" s="13" t="s">
        <v>159</v>
      </c>
      <c r="AJ21" s="13" t="s">
        <v>159</v>
      </c>
      <c r="AK21" s="13" t="s">
        <v>159</v>
      </c>
      <c r="AL21" s="13" t="s">
        <v>159</v>
      </c>
      <c r="AM21" s="13" t="s">
        <v>159</v>
      </c>
      <c r="AN21" s="13" t="s">
        <v>159</v>
      </c>
      <c r="AO21" s="13" t="s">
        <v>159</v>
      </c>
      <c r="AP21" s="13" t="s">
        <v>159</v>
      </c>
      <c r="AQ21" s="13" t="s">
        <v>159</v>
      </c>
      <c r="AR21" s="13" t="s">
        <v>159</v>
      </c>
      <c r="AS21" s="13" t="s">
        <v>159</v>
      </c>
      <c r="AT21" s="13">
        <v>5926.3923313535497</v>
      </c>
      <c r="AU21" s="13">
        <v>3769.6307084379323</v>
      </c>
      <c r="AV21" s="13">
        <v>3896.6762071091052</v>
      </c>
      <c r="AW21" s="13" t="s">
        <v>159</v>
      </c>
      <c r="AX21" s="13" t="s">
        <v>159</v>
      </c>
      <c r="AY21" s="13" t="s">
        <v>159</v>
      </c>
      <c r="AZ21" s="13" t="s">
        <v>159</v>
      </c>
      <c r="BA21" s="13">
        <v>73.77313232421875</v>
      </c>
      <c r="BB21" s="13">
        <v>69.083076477050781</v>
      </c>
      <c r="BC21" s="13" t="s">
        <v>159</v>
      </c>
      <c r="BD21" s="13" t="s">
        <v>159</v>
      </c>
      <c r="BE21" s="13" t="s">
        <v>159</v>
      </c>
      <c r="BF21" s="13" t="s">
        <v>159</v>
      </c>
      <c r="BG21" s="13" t="s">
        <v>159</v>
      </c>
      <c r="BH21" s="13" t="s">
        <v>159</v>
      </c>
      <c r="BI21" s="13" t="s">
        <v>159</v>
      </c>
      <c r="BJ21" s="13" t="s">
        <v>159</v>
      </c>
      <c r="BK21" s="13" t="s">
        <v>159</v>
      </c>
      <c r="BL21" s="13" t="s">
        <v>159</v>
      </c>
      <c r="BM21" s="13" t="s">
        <v>159</v>
      </c>
      <c r="BN21" s="13" t="s">
        <v>159</v>
      </c>
    </row>
    <row r="22" spans="1:66" s="5" customFormat="1" x14ac:dyDescent="0.35">
      <c r="A22" s="5" t="s">
        <v>99</v>
      </c>
      <c r="B22" s="12">
        <v>236</v>
      </c>
      <c r="C22" s="5" t="s">
        <v>90</v>
      </c>
      <c r="D22" s="8">
        <f t="shared" si="0"/>
        <v>321.15019531249999</v>
      </c>
      <c r="E22" s="6">
        <v>80.287551879882813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5">
        <v>1605.7509765625</v>
      </c>
      <c r="M22" s="5" t="s">
        <v>159</v>
      </c>
      <c r="N22" s="5" t="s">
        <v>159</v>
      </c>
      <c r="O22" s="5">
        <v>84.645904541015625</v>
      </c>
      <c r="P22" s="5">
        <v>75.945274353027344</v>
      </c>
      <c r="Q22" s="5">
        <v>19843</v>
      </c>
      <c r="R22" s="5">
        <v>1309</v>
      </c>
      <c r="S22" s="5">
        <v>18534</v>
      </c>
      <c r="T22" s="5">
        <v>0</v>
      </c>
      <c r="U22" s="5">
        <v>0</v>
      </c>
      <c r="V22" s="5">
        <v>0</v>
      </c>
      <c r="W22" s="5">
        <v>0</v>
      </c>
      <c r="X22" s="5" t="s">
        <v>159</v>
      </c>
      <c r="Y22" s="5" t="s">
        <v>159</v>
      </c>
      <c r="Z22" s="5" t="s">
        <v>159</v>
      </c>
      <c r="AA22" s="5" t="s">
        <v>159</v>
      </c>
      <c r="AB22" s="5" t="s">
        <v>159</v>
      </c>
      <c r="AC22" s="5" t="s">
        <v>159</v>
      </c>
      <c r="AD22" s="5" t="s">
        <v>159</v>
      </c>
      <c r="AE22" s="5" t="s">
        <v>159</v>
      </c>
      <c r="AF22" s="5">
        <v>5300</v>
      </c>
      <c r="AG22" s="5" t="s">
        <v>159</v>
      </c>
      <c r="AH22" s="5" t="s">
        <v>159</v>
      </c>
      <c r="AI22" s="5" t="s">
        <v>159</v>
      </c>
      <c r="AJ22" s="5" t="s">
        <v>159</v>
      </c>
      <c r="AK22" s="5" t="s">
        <v>159</v>
      </c>
      <c r="AL22" s="5" t="s">
        <v>159</v>
      </c>
      <c r="AM22" s="5" t="s">
        <v>159</v>
      </c>
      <c r="AN22" s="5" t="s">
        <v>159</v>
      </c>
      <c r="AO22" s="5" t="s">
        <v>159</v>
      </c>
      <c r="AP22" s="5" t="s">
        <v>159</v>
      </c>
      <c r="AQ22" s="5" t="s">
        <v>159</v>
      </c>
      <c r="AR22" s="5" t="s">
        <v>159</v>
      </c>
      <c r="AS22" s="5" t="s">
        <v>159</v>
      </c>
      <c r="AT22" s="5">
        <v>6036.5085331717919</v>
      </c>
      <c r="AU22" s="5">
        <v>4406.5106813433458</v>
      </c>
      <c r="AV22" s="5">
        <v>4514.0381312271202</v>
      </c>
      <c r="AW22" s="5" t="s">
        <v>159</v>
      </c>
      <c r="AX22" s="5" t="s">
        <v>159</v>
      </c>
      <c r="AY22" s="5" t="s">
        <v>159</v>
      </c>
      <c r="AZ22" s="5" t="s">
        <v>159</v>
      </c>
      <c r="BA22" s="5">
        <v>82.509185791015625</v>
      </c>
      <c r="BB22" s="5">
        <v>78.070098876953125</v>
      </c>
      <c r="BC22" s="5" t="s">
        <v>159</v>
      </c>
      <c r="BD22" s="5" t="s">
        <v>159</v>
      </c>
      <c r="BE22" s="5" t="s">
        <v>159</v>
      </c>
      <c r="BF22" s="5" t="s">
        <v>159</v>
      </c>
      <c r="BG22" s="5" t="s">
        <v>159</v>
      </c>
      <c r="BH22" s="5" t="s">
        <v>159</v>
      </c>
      <c r="BI22" s="5" t="s">
        <v>159</v>
      </c>
      <c r="BJ22" s="5" t="s">
        <v>159</v>
      </c>
      <c r="BK22" s="5" t="s">
        <v>159</v>
      </c>
      <c r="BL22" s="5" t="s">
        <v>159</v>
      </c>
      <c r="BM22" s="5" t="s">
        <v>159</v>
      </c>
      <c r="BN22" s="5" t="s">
        <v>159</v>
      </c>
    </row>
    <row r="23" spans="1:66" s="5" customFormat="1" x14ac:dyDescent="0.35">
      <c r="A23" s="13" t="s">
        <v>115</v>
      </c>
      <c r="B23" s="14">
        <v>236</v>
      </c>
      <c r="C23" s="13" t="s">
        <v>66</v>
      </c>
      <c r="D23" s="15">
        <f t="shared" si="0"/>
        <v>282.65654296874999</v>
      </c>
      <c r="E23" s="16">
        <v>70.664138793945313</v>
      </c>
      <c r="F23" s="13" t="s">
        <v>67</v>
      </c>
      <c r="G23" s="13" t="s">
        <v>68</v>
      </c>
      <c r="H23" s="13" t="s">
        <v>69</v>
      </c>
      <c r="I23" s="13" t="s">
        <v>69</v>
      </c>
      <c r="J23" s="13" t="s">
        <v>70</v>
      </c>
      <c r="K23" s="13" t="s">
        <v>71</v>
      </c>
      <c r="L23" s="13">
        <v>1413.28271484375</v>
      </c>
      <c r="M23" s="13" t="s">
        <v>159</v>
      </c>
      <c r="N23" s="13" t="s">
        <v>159</v>
      </c>
      <c r="O23" s="13">
        <v>75.035293579101563</v>
      </c>
      <c r="P23" s="13">
        <v>66.309158325195313</v>
      </c>
      <c r="Q23" s="13">
        <v>17291</v>
      </c>
      <c r="R23" s="13">
        <v>1008</v>
      </c>
      <c r="S23" s="13">
        <v>16283</v>
      </c>
      <c r="T23" s="13">
        <v>0</v>
      </c>
      <c r="U23" s="13">
        <v>0</v>
      </c>
      <c r="V23" s="13">
        <v>0</v>
      </c>
      <c r="W23" s="13">
        <v>0</v>
      </c>
      <c r="X23" s="13" t="s">
        <v>159</v>
      </c>
      <c r="Y23" s="13" t="s">
        <v>159</v>
      </c>
      <c r="Z23" s="13" t="s">
        <v>159</v>
      </c>
      <c r="AA23" s="13" t="s">
        <v>159</v>
      </c>
      <c r="AB23" s="13" t="s">
        <v>159</v>
      </c>
      <c r="AC23" s="13" t="s">
        <v>159</v>
      </c>
      <c r="AD23" s="13" t="s">
        <v>159</v>
      </c>
      <c r="AE23" s="13" t="s">
        <v>159</v>
      </c>
      <c r="AF23" s="13">
        <v>4800</v>
      </c>
      <c r="AG23" s="13" t="s">
        <v>159</v>
      </c>
      <c r="AH23" s="13" t="s">
        <v>159</v>
      </c>
      <c r="AI23" s="13" t="s">
        <v>159</v>
      </c>
      <c r="AJ23" s="13" t="s">
        <v>159</v>
      </c>
      <c r="AK23" s="13" t="s">
        <v>159</v>
      </c>
      <c r="AL23" s="13" t="s">
        <v>159</v>
      </c>
      <c r="AM23" s="13" t="s">
        <v>159</v>
      </c>
      <c r="AN23" s="13" t="s">
        <v>159</v>
      </c>
      <c r="AO23" s="13" t="s">
        <v>159</v>
      </c>
      <c r="AP23" s="13" t="s">
        <v>159</v>
      </c>
      <c r="AQ23" s="13" t="s">
        <v>159</v>
      </c>
      <c r="AR23" s="13" t="s">
        <v>159</v>
      </c>
      <c r="AS23" s="13" t="s">
        <v>159</v>
      </c>
      <c r="AT23" s="13">
        <v>5712.7563491094679</v>
      </c>
      <c r="AU23" s="13">
        <v>3642.8000832983885</v>
      </c>
      <c r="AV23" s="13">
        <v>3763.4707163408743</v>
      </c>
      <c r="AW23" s="13" t="s">
        <v>159</v>
      </c>
      <c r="AX23" s="13" t="s">
        <v>159</v>
      </c>
      <c r="AY23" s="13" t="s">
        <v>159</v>
      </c>
      <c r="AZ23" s="13" t="s">
        <v>159</v>
      </c>
      <c r="BA23" s="13">
        <v>72.892288208007813</v>
      </c>
      <c r="BB23" s="13">
        <v>68.440193176269531</v>
      </c>
      <c r="BC23" s="13" t="s">
        <v>159</v>
      </c>
      <c r="BD23" s="13" t="s">
        <v>159</v>
      </c>
      <c r="BE23" s="13" t="s">
        <v>159</v>
      </c>
      <c r="BF23" s="13" t="s">
        <v>159</v>
      </c>
      <c r="BG23" s="13" t="s">
        <v>159</v>
      </c>
      <c r="BH23" s="13" t="s">
        <v>159</v>
      </c>
      <c r="BI23" s="13" t="s">
        <v>159</v>
      </c>
      <c r="BJ23" s="13" t="s">
        <v>159</v>
      </c>
      <c r="BK23" s="13" t="s">
        <v>159</v>
      </c>
      <c r="BL23" s="13" t="s">
        <v>159</v>
      </c>
      <c r="BM23" s="13" t="s">
        <v>159</v>
      </c>
      <c r="BN23" s="13" t="s">
        <v>159</v>
      </c>
    </row>
    <row r="24" spans="1:66" s="5" customFormat="1" x14ac:dyDescent="0.35">
      <c r="A24" s="5" t="s">
        <v>100</v>
      </c>
      <c r="B24" s="12">
        <v>237</v>
      </c>
      <c r="C24" s="5" t="s">
        <v>90</v>
      </c>
      <c r="D24" s="8">
        <f t="shared" si="0"/>
        <v>323.80405273437498</v>
      </c>
      <c r="E24" s="6">
        <v>80.951011657714844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5">
        <v>1619.020263671875</v>
      </c>
      <c r="M24" s="5" t="s">
        <v>159</v>
      </c>
      <c r="N24" s="5" t="s">
        <v>159</v>
      </c>
      <c r="O24" s="5">
        <v>85.572067260742188</v>
      </c>
      <c r="P24" s="5">
        <v>76.348037719726563</v>
      </c>
      <c r="Q24" s="5">
        <v>17806</v>
      </c>
      <c r="R24" s="5">
        <v>1184</v>
      </c>
      <c r="S24" s="5">
        <v>16622</v>
      </c>
      <c r="T24" s="5">
        <v>0</v>
      </c>
      <c r="U24" s="5">
        <v>0</v>
      </c>
      <c r="V24" s="5">
        <v>0</v>
      </c>
      <c r="W24" s="5">
        <v>0</v>
      </c>
      <c r="X24" s="5" t="s">
        <v>159</v>
      </c>
      <c r="Y24" s="5" t="s">
        <v>159</v>
      </c>
      <c r="Z24" s="5" t="s">
        <v>159</v>
      </c>
      <c r="AA24" s="5" t="s">
        <v>159</v>
      </c>
      <c r="AB24" s="5" t="s">
        <v>159</v>
      </c>
      <c r="AC24" s="5" t="s">
        <v>159</v>
      </c>
      <c r="AD24" s="5" t="s">
        <v>159</v>
      </c>
      <c r="AE24" s="5" t="s">
        <v>159</v>
      </c>
      <c r="AF24" s="5">
        <v>5300</v>
      </c>
      <c r="AG24" s="5" t="s">
        <v>159</v>
      </c>
      <c r="AH24" s="5" t="s">
        <v>159</v>
      </c>
      <c r="AI24" s="5" t="s">
        <v>159</v>
      </c>
      <c r="AJ24" s="5" t="s">
        <v>159</v>
      </c>
      <c r="AK24" s="5" t="s">
        <v>159</v>
      </c>
      <c r="AL24" s="5" t="s">
        <v>159</v>
      </c>
      <c r="AM24" s="5" t="s">
        <v>159</v>
      </c>
      <c r="AN24" s="5" t="s">
        <v>159</v>
      </c>
      <c r="AO24" s="5" t="s">
        <v>159</v>
      </c>
      <c r="AP24" s="5" t="s">
        <v>159</v>
      </c>
      <c r="AQ24" s="5" t="s">
        <v>159</v>
      </c>
      <c r="AR24" s="5" t="s">
        <v>159</v>
      </c>
      <c r="AS24" s="5" t="s">
        <v>159</v>
      </c>
      <c r="AT24" s="5">
        <v>6100.4489222346128</v>
      </c>
      <c r="AU24" s="5">
        <v>4458.9404605025065</v>
      </c>
      <c r="AV24" s="5">
        <v>4568.0916465459868</v>
      </c>
      <c r="AW24" s="5" t="s">
        <v>159</v>
      </c>
      <c r="AX24" s="5" t="s">
        <v>159</v>
      </c>
      <c r="AY24" s="5" t="s">
        <v>159</v>
      </c>
      <c r="AZ24" s="5" t="s">
        <v>159</v>
      </c>
      <c r="BA24" s="5">
        <v>83.306419372558594</v>
      </c>
      <c r="BB24" s="5">
        <v>78.600303649902344</v>
      </c>
      <c r="BC24" s="5" t="s">
        <v>159</v>
      </c>
      <c r="BD24" s="5" t="s">
        <v>159</v>
      </c>
      <c r="BE24" s="5" t="s">
        <v>159</v>
      </c>
      <c r="BF24" s="5" t="s">
        <v>159</v>
      </c>
      <c r="BG24" s="5" t="s">
        <v>159</v>
      </c>
      <c r="BH24" s="5" t="s">
        <v>159</v>
      </c>
      <c r="BI24" s="5" t="s">
        <v>159</v>
      </c>
      <c r="BJ24" s="5" t="s">
        <v>159</v>
      </c>
      <c r="BK24" s="5" t="s">
        <v>159</v>
      </c>
      <c r="BL24" s="5" t="s">
        <v>159</v>
      </c>
      <c r="BM24" s="5" t="s">
        <v>159</v>
      </c>
      <c r="BN24" s="5" t="s">
        <v>159</v>
      </c>
    </row>
    <row r="25" spans="1:66" s="5" customFormat="1" x14ac:dyDescent="0.35">
      <c r="A25" s="13" t="s">
        <v>113</v>
      </c>
      <c r="B25" s="14">
        <v>237</v>
      </c>
      <c r="C25" s="13" t="s">
        <v>66</v>
      </c>
      <c r="D25" s="15">
        <f t="shared" si="0"/>
        <v>241.1766357421875</v>
      </c>
      <c r="E25" s="16">
        <v>60.294158935546875</v>
      </c>
      <c r="F25" s="13" t="s">
        <v>67</v>
      </c>
      <c r="G25" s="13" t="s">
        <v>68</v>
      </c>
      <c r="H25" s="13" t="s">
        <v>69</v>
      </c>
      <c r="I25" s="13" t="s">
        <v>69</v>
      </c>
      <c r="J25" s="13" t="s">
        <v>70</v>
      </c>
      <c r="K25" s="13" t="s">
        <v>71</v>
      </c>
      <c r="L25" s="13">
        <v>1205.8831787109375</v>
      </c>
      <c r="M25" s="13" t="s">
        <v>159</v>
      </c>
      <c r="N25" s="13" t="s">
        <v>159</v>
      </c>
      <c r="O25" s="13">
        <v>64.352638244628906</v>
      </c>
      <c r="P25" s="13">
        <v>56.249637603759766</v>
      </c>
      <c r="Q25" s="13">
        <v>17034</v>
      </c>
      <c r="R25" s="13">
        <v>851</v>
      </c>
      <c r="S25" s="13">
        <v>16183</v>
      </c>
      <c r="T25" s="13">
        <v>0</v>
      </c>
      <c r="U25" s="13">
        <v>0</v>
      </c>
      <c r="V25" s="13">
        <v>0</v>
      </c>
      <c r="W25" s="13">
        <v>0</v>
      </c>
      <c r="X25" s="13" t="s">
        <v>159</v>
      </c>
      <c r="Y25" s="13" t="s">
        <v>159</v>
      </c>
      <c r="Z25" s="13" t="s">
        <v>159</v>
      </c>
      <c r="AA25" s="13" t="s">
        <v>159</v>
      </c>
      <c r="AB25" s="13" t="s">
        <v>159</v>
      </c>
      <c r="AC25" s="13" t="s">
        <v>159</v>
      </c>
      <c r="AD25" s="13" t="s">
        <v>159</v>
      </c>
      <c r="AE25" s="13" t="s">
        <v>159</v>
      </c>
      <c r="AF25" s="13">
        <v>4800</v>
      </c>
      <c r="AG25" s="13" t="s">
        <v>159</v>
      </c>
      <c r="AH25" s="13" t="s">
        <v>159</v>
      </c>
      <c r="AI25" s="13" t="s">
        <v>159</v>
      </c>
      <c r="AJ25" s="13" t="s">
        <v>159</v>
      </c>
      <c r="AK25" s="13" t="s">
        <v>159</v>
      </c>
      <c r="AL25" s="13" t="s">
        <v>159</v>
      </c>
      <c r="AM25" s="13" t="s">
        <v>159</v>
      </c>
      <c r="AN25" s="13" t="s">
        <v>159</v>
      </c>
      <c r="AO25" s="13" t="s">
        <v>159</v>
      </c>
      <c r="AP25" s="13" t="s">
        <v>159</v>
      </c>
      <c r="AQ25" s="13" t="s">
        <v>159</v>
      </c>
      <c r="AR25" s="13" t="s">
        <v>159</v>
      </c>
      <c r="AS25" s="13" t="s">
        <v>159</v>
      </c>
      <c r="AT25" s="13">
        <v>5423.5349491177658</v>
      </c>
      <c r="AU25" s="13">
        <v>3430.3620195123017</v>
      </c>
      <c r="AV25" s="13">
        <v>3529.9387579820836</v>
      </c>
      <c r="AW25" s="13" t="s">
        <v>159</v>
      </c>
      <c r="AX25" s="13" t="s">
        <v>159</v>
      </c>
      <c r="AY25" s="13" t="s">
        <v>159</v>
      </c>
      <c r="AZ25" s="13" t="s">
        <v>159</v>
      </c>
      <c r="BA25" s="13">
        <v>62.363063812255859</v>
      </c>
      <c r="BB25" s="13">
        <v>58.228893280029297</v>
      </c>
      <c r="BC25" s="13" t="s">
        <v>159</v>
      </c>
      <c r="BD25" s="13" t="s">
        <v>159</v>
      </c>
      <c r="BE25" s="13" t="s">
        <v>159</v>
      </c>
      <c r="BF25" s="13" t="s">
        <v>159</v>
      </c>
      <c r="BG25" s="13" t="s">
        <v>159</v>
      </c>
      <c r="BH25" s="13" t="s">
        <v>159</v>
      </c>
      <c r="BI25" s="13" t="s">
        <v>159</v>
      </c>
      <c r="BJ25" s="13" t="s">
        <v>159</v>
      </c>
      <c r="BK25" s="13" t="s">
        <v>159</v>
      </c>
      <c r="BL25" s="13" t="s">
        <v>159</v>
      </c>
      <c r="BM25" s="13" t="s">
        <v>159</v>
      </c>
      <c r="BN25" s="13" t="s">
        <v>159</v>
      </c>
    </row>
    <row r="26" spans="1:66" s="5" customFormat="1" x14ac:dyDescent="0.35">
      <c r="A26" s="5" t="s">
        <v>101</v>
      </c>
      <c r="B26" s="12" t="s">
        <v>195</v>
      </c>
      <c r="C26" s="5" t="s">
        <v>90</v>
      </c>
      <c r="D26" s="8">
        <f t="shared" si="0"/>
        <v>342.92041015625</v>
      </c>
      <c r="E26" s="6">
        <v>85.7301025390625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5">
        <v>1714.60205078125</v>
      </c>
      <c r="M26" s="5" t="s">
        <v>159</v>
      </c>
      <c r="N26" s="5" t="s">
        <v>159</v>
      </c>
      <c r="O26" s="5">
        <v>90.277946472167969</v>
      </c>
      <c r="P26" s="5">
        <v>81.19976806640625</v>
      </c>
      <c r="Q26" s="5">
        <v>19508</v>
      </c>
      <c r="R26" s="5">
        <v>1371</v>
      </c>
      <c r="S26" s="5">
        <v>18137</v>
      </c>
      <c r="T26" s="5">
        <v>0</v>
      </c>
      <c r="U26" s="5">
        <v>0</v>
      </c>
      <c r="V26" s="5">
        <v>0</v>
      </c>
      <c r="W26" s="5">
        <v>0</v>
      </c>
      <c r="X26" s="5" t="s">
        <v>159</v>
      </c>
      <c r="Y26" s="5" t="s">
        <v>159</v>
      </c>
      <c r="Z26" s="5" t="s">
        <v>159</v>
      </c>
      <c r="AA26" s="5" t="s">
        <v>159</v>
      </c>
      <c r="AB26" s="5" t="s">
        <v>159</v>
      </c>
      <c r="AC26" s="5" t="s">
        <v>159</v>
      </c>
      <c r="AD26" s="5" t="s">
        <v>159</v>
      </c>
      <c r="AE26" s="5" t="s">
        <v>159</v>
      </c>
      <c r="AF26" s="5">
        <v>5300</v>
      </c>
      <c r="AG26" s="5" t="s">
        <v>159</v>
      </c>
      <c r="AH26" s="5" t="s">
        <v>159</v>
      </c>
      <c r="AI26" s="5" t="s">
        <v>159</v>
      </c>
      <c r="AJ26" s="5" t="s">
        <v>159</v>
      </c>
      <c r="AK26" s="5" t="s">
        <v>159</v>
      </c>
      <c r="AL26" s="5" t="s">
        <v>159</v>
      </c>
      <c r="AM26" s="5" t="s">
        <v>159</v>
      </c>
      <c r="AN26" s="5" t="s">
        <v>159</v>
      </c>
      <c r="AO26" s="5" t="s">
        <v>159</v>
      </c>
      <c r="AP26" s="5" t="s">
        <v>159</v>
      </c>
      <c r="AQ26" s="5" t="s">
        <v>159</v>
      </c>
      <c r="AR26" s="5" t="s">
        <v>159</v>
      </c>
      <c r="AS26" s="5" t="s">
        <v>159</v>
      </c>
      <c r="AT26" s="5">
        <v>6043.1446701483865</v>
      </c>
      <c r="AU26" s="5">
        <v>4400.8160341499115</v>
      </c>
      <c r="AV26" s="5">
        <v>4516.2370183591629</v>
      </c>
      <c r="AW26" s="5" t="s">
        <v>159</v>
      </c>
      <c r="AX26" s="5" t="s">
        <v>159</v>
      </c>
      <c r="AY26" s="5" t="s">
        <v>159</v>
      </c>
      <c r="AZ26" s="5" t="s">
        <v>159</v>
      </c>
      <c r="BA26" s="5">
        <v>88.048233032226563</v>
      </c>
      <c r="BB26" s="5">
        <v>83.416526794433594</v>
      </c>
      <c r="BC26" s="5" t="s">
        <v>159</v>
      </c>
      <c r="BD26" s="5" t="s">
        <v>159</v>
      </c>
      <c r="BE26" s="5" t="s">
        <v>159</v>
      </c>
      <c r="BF26" s="5" t="s">
        <v>159</v>
      </c>
      <c r="BG26" s="5" t="s">
        <v>159</v>
      </c>
      <c r="BH26" s="5" t="s">
        <v>159</v>
      </c>
      <c r="BI26" s="5" t="s">
        <v>159</v>
      </c>
      <c r="BJ26" s="5" t="s">
        <v>159</v>
      </c>
      <c r="BK26" s="5" t="s">
        <v>159</v>
      </c>
      <c r="BL26" s="5" t="s">
        <v>159</v>
      </c>
      <c r="BM26" s="5" t="s">
        <v>159</v>
      </c>
      <c r="BN26" s="5" t="s">
        <v>159</v>
      </c>
    </row>
    <row r="27" spans="1:66" s="5" customFormat="1" x14ac:dyDescent="0.35">
      <c r="A27" s="13" t="s">
        <v>120</v>
      </c>
      <c r="B27" s="14" t="s">
        <v>195</v>
      </c>
      <c r="C27" s="13" t="s">
        <v>66</v>
      </c>
      <c r="D27" s="15">
        <f t="shared" si="0"/>
        <v>303.85541992187501</v>
      </c>
      <c r="E27" s="16">
        <v>75.963851928710938</v>
      </c>
      <c r="F27" s="13" t="s">
        <v>67</v>
      </c>
      <c r="G27" s="13" t="s">
        <v>68</v>
      </c>
      <c r="H27" s="13" t="s">
        <v>69</v>
      </c>
      <c r="I27" s="13" t="s">
        <v>69</v>
      </c>
      <c r="J27" s="13" t="s">
        <v>70</v>
      </c>
      <c r="K27" s="13" t="s">
        <v>71</v>
      </c>
      <c r="L27" s="13">
        <v>1519.277099609375</v>
      </c>
      <c r="M27" s="13" t="s">
        <v>159</v>
      </c>
      <c r="N27" s="13" t="s">
        <v>159</v>
      </c>
      <c r="O27" s="13">
        <v>80.807785034179688</v>
      </c>
      <c r="P27" s="13">
        <v>71.139762878417969</v>
      </c>
      <c r="Q27" s="13">
        <v>15177</v>
      </c>
      <c r="R27" s="13">
        <v>949</v>
      </c>
      <c r="S27" s="13">
        <v>14228</v>
      </c>
      <c r="T27" s="13">
        <v>0</v>
      </c>
      <c r="U27" s="13">
        <v>0</v>
      </c>
      <c r="V27" s="13">
        <v>0</v>
      </c>
      <c r="W27" s="13">
        <v>0</v>
      </c>
      <c r="X27" s="13" t="s">
        <v>159</v>
      </c>
      <c r="Y27" s="13" t="s">
        <v>159</v>
      </c>
      <c r="Z27" s="13" t="s">
        <v>159</v>
      </c>
      <c r="AA27" s="13" t="s">
        <v>159</v>
      </c>
      <c r="AB27" s="13" t="s">
        <v>159</v>
      </c>
      <c r="AC27" s="13" t="s">
        <v>159</v>
      </c>
      <c r="AD27" s="13" t="s">
        <v>159</v>
      </c>
      <c r="AE27" s="13" t="s">
        <v>159</v>
      </c>
      <c r="AF27" s="13">
        <v>4800</v>
      </c>
      <c r="AG27" s="13" t="s">
        <v>159</v>
      </c>
      <c r="AH27" s="13" t="s">
        <v>159</v>
      </c>
      <c r="AI27" s="13" t="s">
        <v>159</v>
      </c>
      <c r="AJ27" s="13" t="s">
        <v>159</v>
      </c>
      <c r="AK27" s="13" t="s">
        <v>159</v>
      </c>
      <c r="AL27" s="13" t="s">
        <v>159</v>
      </c>
      <c r="AM27" s="13" t="s">
        <v>159</v>
      </c>
      <c r="AN27" s="13" t="s">
        <v>159</v>
      </c>
      <c r="AO27" s="13" t="s">
        <v>159</v>
      </c>
      <c r="AP27" s="13" t="s">
        <v>159</v>
      </c>
      <c r="AQ27" s="13" t="s">
        <v>159</v>
      </c>
      <c r="AR27" s="13" t="s">
        <v>159</v>
      </c>
      <c r="AS27" s="13" t="s">
        <v>159</v>
      </c>
      <c r="AT27" s="13">
        <v>5615.6891078808285</v>
      </c>
      <c r="AU27" s="13">
        <v>3567.2433340926837</v>
      </c>
      <c r="AV27" s="13">
        <v>3695.3302445048171</v>
      </c>
      <c r="AW27" s="13" t="s">
        <v>159</v>
      </c>
      <c r="AX27" s="13" t="s">
        <v>159</v>
      </c>
      <c r="AY27" s="13" t="s">
        <v>159</v>
      </c>
      <c r="AZ27" s="13" t="s">
        <v>159</v>
      </c>
      <c r="BA27" s="13">
        <v>78.432754516601563</v>
      </c>
      <c r="BB27" s="13">
        <v>73.500106811523438</v>
      </c>
      <c r="BC27" s="13" t="s">
        <v>159</v>
      </c>
      <c r="BD27" s="13" t="s">
        <v>159</v>
      </c>
      <c r="BE27" s="13" t="s">
        <v>159</v>
      </c>
      <c r="BF27" s="13" t="s">
        <v>159</v>
      </c>
      <c r="BG27" s="13" t="s">
        <v>159</v>
      </c>
      <c r="BH27" s="13" t="s">
        <v>159</v>
      </c>
      <c r="BI27" s="13" t="s">
        <v>159</v>
      </c>
      <c r="BJ27" s="13" t="s">
        <v>159</v>
      </c>
      <c r="BK27" s="13" t="s">
        <v>159</v>
      </c>
      <c r="BL27" s="13" t="s">
        <v>159</v>
      </c>
      <c r="BM27" s="13" t="s">
        <v>159</v>
      </c>
      <c r="BN27" s="13" t="s">
        <v>159</v>
      </c>
    </row>
    <row r="28" spans="1:66" s="5" customFormat="1" x14ac:dyDescent="0.35">
      <c r="A28" s="5" t="s">
        <v>102</v>
      </c>
      <c r="B28" s="12" t="s">
        <v>196</v>
      </c>
      <c r="C28" s="5" t="s">
        <v>90</v>
      </c>
      <c r="D28" s="8">
        <f t="shared" si="0"/>
        <v>265.47805175781252</v>
      </c>
      <c r="E28" s="6">
        <v>66.369514465332031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5">
        <v>1327.3902587890625</v>
      </c>
      <c r="M28" s="5" t="s">
        <v>159</v>
      </c>
      <c r="N28" s="5" t="s">
        <v>159</v>
      </c>
      <c r="O28" s="5">
        <v>70.786117553710938</v>
      </c>
      <c r="P28" s="5">
        <v>61.969432830810547</v>
      </c>
      <c r="Q28" s="5">
        <v>15879</v>
      </c>
      <c r="R28" s="5">
        <v>871</v>
      </c>
      <c r="S28" s="5">
        <v>15008</v>
      </c>
      <c r="T28" s="5">
        <v>0</v>
      </c>
      <c r="U28" s="5">
        <v>0</v>
      </c>
      <c r="V28" s="5">
        <v>0</v>
      </c>
      <c r="W28" s="5">
        <v>0</v>
      </c>
      <c r="X28" s="5" t="s">
        <v>159</v>
      </c>
      <c r="Y28" s="5" t="s">
        <v>159</v>
      </c>
      <c r="Z28" s="5" t="s">
        <v>159</v>
      </c>
      <c r="AA28" s="5" t="s">
        <v>159</v>
      </c>
      <c r="AB28" s="5" t="s">
        <v>159</v>
      </c>
      <c r="AC28" s="5" t="s">
        <v>159</v>
      </c>
      <c r="AD28" s="5" t="s">
        <v>159</v>
      </c>
      <c r="AE28" s="5" t="s">
        <v>159</v>
      </c>
      <c r="AF28" s="5">
        <v>5300</v>
      </c>
      <c r="AG28" s="5" t="s">
        <v>159</v>
      </c>
      <c r="AH28" s="5" t="s">
        <v>159</v>
      </c>
      <c r="AI28" s="5" t="s">
        <v>159</v>
      </c>
      <c r="AJ28" s="5" t="s">
        <v>159</v>
      </c>
      <c r="AK28" s="5" t="s">
        <v>159</v>
      </c>
      <c r="AL28" s="5" t="s">
        <v>159</v>
      </c>
      <c r="AM28" s="5" t="s">
        <v>159</v>
      </c>
      <c r="AN28" s="5" t="s">
        <v>159</v>
      </c>
      <c r="AO28" s="5" t="s">
        <v>159</v>
      </c>
      <c r="AP28" s="5" t="s">
        <v>159</v>
      </c>
      <c r="AQ28" s="5" t="s">
        <v>159</v>
      </c>
      <c r="AR28" s="5" t="s">
        <v>159</v>
      </c>
      <c r="AS28" s="5" t="s">
        <v>159</v>
      </c>
      <c r="AT28" s="5">
        <v>5988.7916362074839</v>
      </c>
      <c r="AU28" s="5">
        <v>4338.8468228240508</v>
      </c>
      <c r="AV28" s="5">
        <v>4429.3501248239754</v>
      </c>
      <c r="AW28" s="5" t="s">
        <v>159</v>
      </c>
      <c r="AX28" s="5" t="s">
        <v>159</v>
      </c>
      <c r="AY28" s="5" t="s">
        <v>159</v>
      </c>
      <c r="AZ28" s="5" t="s">
        <v>159</v>
      </c>
      <c r="BA28" s="5">
        <v>68.620811462402344</v>
      </c>
      <c r="BB28" s="5">
        <v>64.122520446777344</v>
      </c>
      <c r="BC28" s="5" t="s">
        <v>159</v>
      </c>
      <c r="BD28" s="5" t="s">
        <v>159</v>
      </c>
      <c r="BE28" s="5" t="s">
        <v>159</v>
      </c>
      <c r="BF28" s="5" t="s">
        <v>159</v>
      </c>
      <c r="BG28" s="5" t="s">
        <v>159</v>
      </c>
      <c r="BH28" s="5" t="s">
        <v>159</v>
      </c>
      <c r="BI28" s="5" t="s">
        <v>159</v>
      </c>
      <c r="BJ28" s="5" t="s">
        <v>159</v>
      </c>
      <c r="BK28" s="5" t="s">
        <v>159</v>
      </c>
      <c r="BL28" s="5" t="s">
        <v>159</v>
      </c>
      <c r="BM28" s="5" t="s">
        <v>159</v>
      </c>
      <c r="BN28" s="5" t="s">
        <v>159</v>
      </c>
    </row>
    <row r="29" spans="1:66" s="5" customFormat="1" x14ac:dyDescent="0.35">
      <c r="A29" s="13" t="s">
        <v>122</v>
      </c>
      <c r="B29" s="14" t="s">
        <v>196</v>
      </c>
      <c r="C29" s="13" t="s">
        <v>66</v>
      </c>
      <c r="D29" s="15">
        <f t="shared" si="0"/>
        <v>220.76435546875001</v>
      </c>
      <c r="E29" s="16">
        <v>55.191085815429688</v>
      </c>
      <c r="F29" s="13" t="s">
        <v>67</v>
      </c>
      <c r="G29" s="13" t="s">
        <v>68</v>
      </c>
      <c r="H29" s="13" t="s">
        <v>69</v>
      </c>
      <c r="I29" s="13" t="s">
        <v>69</v>
      </c>
      <c r="J29" s="13" t="s">
        <v>70</v>
      </c>
      <c r="K29" s="13" t="s">
        <v>71</v>
      </c>
      <c r="L29" s="13">
        <v>1103.82177734375</v>
      </c>
      <c r="M29" s="13" t="s">
        <v>159</v>
      </c>
      <c r="N29" s="13" t="s">
        <v>159</v>
      </c>
      <c r="O29" s="13">
        <v>59.019817352294922</v>
      </c>
      <c r="P29" s="13">
        <v>51.374771118164063</v>
      </c>
      <c r="Q29" s="13">
        <v>17478</v>
      </c>
      <c r="R29" s="13">
        <v>801</v>
      </c>
      <c r="S29" s="13">
        <v>16677</v>
      </c>
      <c r="T29" s="13">
        <v>0</v>
      </c>
      <c r="U29" s="13">
        <v>0</v>
      </c>
      <c r="V29" s="13">
        <v>0</v>
      </c>
      <c r="W29" s="13">
        <v>0</v>
      </c>
      <c r="X29" s="13" t="s">
        <v>159</v>
      </c>
      <c r="Y29" s="13" t="s">
        <v>159</v>
      </c>
      <c r="Z29" s="13" t="s">
        <v>159</v>
      </c>
      <c r="AA29" s="13" t="s">
        <v>159</v>
      </c>
      <c r="AB29" s="13" t="s">
        <v>159</v>
      </c>
      <c r="AC29" s="13" t="s">
        <v>159</v>
      </c>
      <c r="AD29" s="13" t="s">
        <v>159</v>
      </c>
      <c r="AE29" s="13" t="s">
        <v>159</v>
      </c>
      <c r="AF29" s="13">
        <v>4800</v>
      </c>
      <c r="AG29" s="13" t="s">
        <v>159</v>
      </c>
      <c r="AH29" s="13" t="s">
        <v>159</v>
      </c>
      <c r="AI29" s="13" t="s">
        <v>159</v>
      </c>
      <c r="AJ29" s="13" t="s">
        <v>159</v>
      </c>
      <c r="AK29" s="13" t="s">
        <v>159</v>
      </c>
      <c r="AL29" s="13" t="s">
        <v>159</v>
      </c>
      <c r="AM29" s="13" t="s">
        <v>159</v>
      </c>
      <c r="AN29" s="13" t="s">
        <v>159</v>
      </c>
      <c r="AO29" s="13" t="s">
        <v>159</v>
      </c>
      <c r="AP29" s="13" t="s">
        <v>159</v>
      </c>
      <c r="AQ29" s="13" t="s">
        <v>159</v>
      </c>
      <c r="AR29" s="13" t="s">
        <v>159</v>
      </c>
      <c r="AS29" s="13" t="s">
        <v>159</v>
      </c>
      <c r="AT29" s="13">
        <v>5752.3479872571397</v>
      </c>
      <c r="AU29" s="13">
        <v>3672.6501023027831</v>
      </c>
      <c r="AV29" s="13">
        <v>3767.9606644865817</v>
      </c>
      <c r="AW29" s="13" t="s">
        <v>159</v>
      </c>
      <c r="AX29" s="13" t="s">
        <v>159</v>
      </c>
      <c r="AY29" s="13" t="s">
        <v>159</v>
      </c>
      <c r="AZ29" s="13" t="s">
        <v>159</v>
      </c>
      <c r="BA29" s="13">
        <v>57.142963409423828</v>
      </c>
      <c r="BB29" s="13">
        <v>53.242439270019531</v>
      </c>
      <c r="BC29" s="13" t="s">
        <v>159</v>
      </c>
      <c r="BD29" s="13" t="s">
        <v>159</v>
      </c>
      <c r="BE29" s="13" t="s">
        <v>159</v>
      </c>
      <c r="BF29" s="13" t="s">
        <v>159</v>
      </c>
      <c r="BG29" s="13" t="s">
        <v>159</v>
      </c>
      <c r="BH29" s="13" t="s">
        <v>159</v>
      </c>
      <c r="BI29" s="13" t="s">
        <v>159</v>
      </c>
      <c r="BJ29" s="13" t="s">
        <v>159</v>
      </c>
      <c r="BK29" s="13" t="s">
        <v>159</v>
      </c>
      <c r="BL29" s="13" t="s">
        <v>159</v>
      </c>
      <c r="BM29" s="13" t="s">
        <v>159</v>
      </c>
      <c r="BN29" s="13" t="s">
        <v>159</v>
      </c>
    </row>
    <row r="30" spans="1:66" s="5" customFormat="1" x14ac:dyDescent="0.35">
      <c r="A30" s="5" t="s">
        <v>80</v>
      </c>
      <c r="B30" s="12" t="s">
        <v>183</v>
      </c>
      <c r="C30" s="5" t="s">
        <v>90</v>
      </c>
      <c r="D30" s="8">
        <f t="shared" si="0"/>
        <v>12.459071350097656</v>
      </c>
      <c r="E30" s="6">
        <v>3.1147677898406982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5">
        <v>62.295356750488281</v>
      </c>
      <c r="M30" s="5" t="s">
        <v>159</v>
      </c>
      <c r="N30" s="5" t="s">
        <v>159</v>
      </c>
      <c r="O30" s="5">
        <v>4.0334348678588867</v>
      </c>
      <c r="P30" s="5">
        <v>2.3478286266326904</v>
      </c>
      <c r="Q30" s="5">
        <v>20045</v>
      </c>
      <c r="R30" s="5">
        <v>53</v>
      </c>
      <c r="S30" s="5">
        <v>19992</v>
      </c>
      <c r="T30" s="5">
        <v>0</v>
      </c>
      <c r="U30" s="5">
        <v>0</v>
      </c>
      <c r="V30" s="5">
        <v>0</v>
      </c>
      <c r="W30" s="5">
        <v>0</v>
      </c>
      <c r="X30" s="5" t="s">
        <v>159</v>
      </c>
      <c r="Y30" s="5" t="s">
        <v>159</v>
      </c>
      <c r="Z30" s="5" t="s">
        <v>159</v>
      </c>
      <c r="AA30" s="5" t="s">
        <v>159</v>
      </c>
      <c r="AB30" s="5" t="s">
        <v>159</v>
      </c>
      <c r="AC30" s="5" t="s">
        <v>159</v>
      </c>
      <c r="AD30" s="5" t="s">
        <v>159</v>
      </c>
      <c r="AE30" s="5" t="s">
        <v>159</v>
      </c>
      <c r="AF30" s="5">
        <v>5300</v>
      </c>
      <c r="AG30" s="5" t="s">
        <v>159</v>
      </c>
      <c r="AH30" s="5" t="s">
        <v>159</v>
      </c>
      <c r="AI30" s="5" t="s">
        <v>159</v>
      </c>
      <c r="AJ30" s="5" t="s">
        <v>159</v>
      </c>
      <c r="AK30" s="5" t="s">
        <v>159</v>
      </c>
      <c r="AL30" s="5" t="s">
        <v>159</v>
      </c>
      <c r="AM30" s="5" t="s">
        <v>159</v>
      </c>
      <c r="AN30" s="5" t="s">
        <v>159</v>
      </c>
      <c r="AO30" s="5" t="s">
        <v>159</v>
      </c>
      <c r="AP30" s="5" t="s">
        <v>159</v>
      </c>
      <c r="AQ30" s="5" t="s">
        <v>159</v>
      </c>
      <c r="AR30" s="5" t="s">
        <v>159</v>
      </c>
      <c r="AS30" s="5" t="s">
        <v>159</v>
      </c>
      <c r="AT30" s="5">
        <v>6141.6781305277127</v>
      </c>
      <c r="AU30" s="5">
        <v>4457.3045173025266</v>
      </c>
      <c r="AV30" s="5">
        <v>4461.7580868460582</v>
      </c>
      <c r="AW30" s="5" t="s">
        <v>159</v>
      </c>
      <c r="AX30" s="5" t="s">
        <v>159</v>
      </c>
      <c r="AY30" s="5" t="s">
        <v>159</v>
      </c>
      <c r="AZ30" s="5" t="s">
        <v>159</v>
      </c>
      <c r="BA30" s="5">
        <v>3.5612661838531494</v>
      </c>
      <c r="BB30" s="5">
        <v>2.7073812484741211</v>
      </c>
      <c r="BC30" s="5" t="s">
        <v>159</v>
      </c>
      <c r="BD30" s="5" t="s">
        <v>159</v>
      </c>
      <c r="BE30" s="5" t="s">
        <v>159</v>
      </c>
      <c r="BF30" s="5" t="s">
        <v>159</v>
      </c>
      <c r="BG30" s="5" t="s">
        <v>159</v>
      </c>
      <c r="BH30" s="5" t="s">
        <v>159</v>
      </c>
      <c r="BI30" s="5" t="s">
        <v>159</v>
      </c>
      <c r="BJ30" s="5" t="s">
        <v>159</v>
      </c>
      <c r="BK30" s="5" t="s">
        <v>159</v>
      </c>
      <c r="BL30" s="5" t="s">
        <v>159</v>
      </c>
      <c r="BM30" s="5" t="s">
        <v>159</v>
      </c>
      <c r="BN30" s="5" t="s">
        <v>159</v>
      </c>
    </row>
    <row r="31" spans="1:66" s="5" customFormat="1" x14ac:dyDescent="0.35">
      <c r="A31" s="13" t="s">
        <v>168</v>
      </c>
      <c r="B31" s="14" t="s">
        <v>183</v>
      </c>
      <c r="C31" s="13" t="s">
        <v>66</v>
      </c>
      <c r="D31" s="15">
        <f t="shared" si="0"/>
        <v>10.017227935791016</v>
      </c>
      <c r="E31" s="16">
        <v>2.5043070316314697</v>
      </c>
      <c r="F31" s="13" t="s">
        <v>67</v>
      </c>
      <c r="G31" s="13" t="s">
        <v>68</v>
      </c>
      <c r="H31" s="13" t="s">
        <v>69</v>
      </c>
      <c r="I31" s="13" t="s">
        <v>69</v>
      </c>
      <c r="J31" s="13" t="s">
        <v>70</v>
      </c>
      <c r="K31" s="13" t="s">
        <v>71</v>
      </c>
      <c r="L31" s="13">
        <v>50.086139678955078</v>
      </c>
      <c r="M31" s="13" t="s">
        <v>159</v>
      </c>
      <c r="N31" s="13" t="s">
        <v>159</v>
      </c>
      <c r="O31" s="13">
        <v>3.3321330547332764</v>
      </c>
      <c r="P31" s="13">
        <v>1.826744556427002</v>
      </c>
      <c r="Q31" s="13">
        <v>20222</v>
      </c>
      <c r="R31" s="13">
        <v>43</v>
      </c>
      <c r="S31" s="13">
        <v>20179</v>
      </c>
      <c r="T31" s="13">
        <v>0</v>
      </c>
      <c r="U31" s="13">
        <v>0</v>
      </c>
      <c r="V31" s="13">
        <v>0</v>
      </c>
      <c r="W31" s="13">
        <v>0</v>
      </c>
      <c r="X31" s="13" t="s">
        <v>159</v>
      </c>
      <c r="Y31" s="13" t="s">
        <v>159</v>
      </c>
      <c r="Z31" s="13" t="s">
        <v>159</v>
      </c>
      <c r="AA31" s="13" t="s">
        <v>159</v>
      </c>
      <c r="AB31" s="13" t="s">
        <v>159</v>
      </c>
      <c r="AC31" s="13" t="s">
        <v>159</v>
      </c>
      <c r="AD31" s="13" t="s">
        <v>159</v>
      </c>
      <c r="AE31" s="13" t="s">
        <v>159</v>
      </c>
      <c r="AF31" s="13">
        <v>4800</v>
      </c>
      <c r="AG31" s="13" t="s">
        <v>159</v>
      </c>
      <c r="AH31" s="13" t="s">
        <v>159</v>
      </c>
      <c r="AI31" s="13" t="s">
        <v>159</v>
      </c>
      <c r="AJ31" s="13" t="s">
        <v>159</v>
      </c>
      <c r="AK31" s="13" t="s">
        <v>159</v>
      </c>
      <c r="AL31" s="13" t="s">
        <v>159</v>
      </c>
      <c r="AM31" s="13" t="s">
        <v>159</v>
      </c>
      <c r="AN31" s="13" t="s">
        <v>159</v>
      </c>
      <c r="AO31" s="13" t="s">
        <v>159</v>
      </c>
      <c r="AP31" s="13" t="s">
        <v>159</v>
      </c>
      <c r="AQ31" s="13" t="s">
        <v>159</v>
      </c>
      <c r="AR31" s="13" t="s">
        <v>159</v>
      </c>
      <c r="AS31" s="13" t="s">
        <v>159</v>
      </c>
      <c r="AT31" s="13">
        <v>5888.5526775981107</v>
      </c>
      <c r="AU31" s="13">
        <v>3738.0078125483951</v>
      </c>
      <c r="AV31" s="13">
        <v>3742.5807246835516</v>
      </c>
      <c r="AW31" s="13" t="s">
        <v>159</v>
      </c>
      <c r="AX31" s="13" t="s">
        <v>159</v>
      </c>
      <c r="AY31" s="13" t="s">
        <v>159</v>
      </c>
      <c r="AZ31" s="13" t="s">
        <v>159</v>
      </c>
      <c r="BA31" s="13">
        <v>2.9048497676849365</v>
      </c>
      <c r="BB31" s="13">
        <v>2.1424837112426758</v>
      </c>
      <c r="BC31" s="13" t="s">
        <v>159</v>
      </c>
      <c r="BD31" s="13" t="s">
        <v>159</v>
      </c>
      <c r="BE31" s="13" t="s">
        <v>159</v>
      </c>
      <c r="BF31" s="13" t="s">
        <v>159</v>
      </c>
      <c r="BG31" s="13" t="s">
        <v>159</v>
      </c>
      <c r="BH31" s="13" t="s">
        <v>159</v>
      </c>
      <c r="BI31" s="13" t="s">
        <v>159</v>
      </c>
      <c r="BJ31" s="13" t="s">
        <v>159</v>
      </c>
      <c r="BK31" s="13" t="s">
        <v>159</v>
      </c>
      <c r="BL31" s="13" t="s">
        <v>159</v>
      </c>
      <c r="BM31" s="13" t="s">
        <v>159</v>
      </c>
      <c r="BN31" s="13" t="s">
        <v>159</v>
      </c>
    </row>
    <row r="32" spans="1:66" s="5" customFormat="1" x14ac:dyDescent="0.35">
      <c r="A32" s="5" t="s">
        <v>81</v>
      </c>
      <c r="B32" s="12" t="s">
        <v>184</v>
      </c>
      <c r="C32" s="5" t="s">
        <v>90</v>
      </c>
      <c r="D32" s="8">
        <f t="shared" si="0"/>
        <v>9.3070053100585941</v>
      </c>
      <c r="E32" s="6">
        <v>2.3267512321472168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5">
        <v>46.535026550292969</v>
      </c>
      <c r="M32" s="5" t="s">
        <v>159</v>
      </c>
      <c r="N32" s="5" t="s">
        <v>159</v>
      </c>
      <c r="O32" s="5">
        <v>3.1383776664733887</v>
      </c>
      <c r="P32" s="5">
        <v>1.6690669059753418</v>
      </c>
      <c r="Q32" s="5">
        <v>19739</v>
      </c>
      <c r="R32" s="5">
        <v>39</v>
      </c>
      <c r="S32" s="5">
        <v>19700</v>
      </c>
      <c r="T32" s="5">
        <v>0</v>
      </c>
      <c r="U32" s="5">
        <v>0</v>
      </c>
      <c r="V32" s="5">
        <v>0</v>
      </c>
      <c r="W32" s="5">
        <v>0</v>
      </c>
      <c r="X32" s="5" t="s">
        <v>159</v>
      </c>
      <c r="Y32" s="5" t="s">
        <v>159</v>
      </c>
      <c r="Z32" s="5" t="s">
        <v>159</v>
      </c>
      <c r="AA32" s="5" t="s">
        <v>159</v>
      </c>
      <c r="AB32" s="5" t="s">
        <v>159</v>
      </c>
      <c r="AC32" s="5" t="s">
        <v>159</v>
      </c>
      <c r="AD32" s="5" t="s">
        <v>159</v>
      </c>
      <c r="AE32" s="5" t="s">
        <v>159</v>
      </c>
      <c r="AF32" s="5">
        <v>5300</v>
      </c>
      <c r="AG32" s="5" t="s">
        <v>159</v>
      </c>
      <c r="AH32" s="5" t="s">
        <v>159</v>
      </c>
      <c r="AI32" s="5" t="s">
        <v>159</v>
      </c>
      <c r="AJ32" s="5" t="s">
        <v>159</v>
      </c>
      <c r="AK32" s="5" t="s">
        <v>159</v>
      </c>
      <c r="AL32" s="5" t="s">
        <v>159</v>
      </c>
      <c r="AM32" s="5" t="s">
        <v>159</v>
      </c>
      <c r="AN32" s="5" t="s">
        <v>159</v>
      </c>
      <c r="AO32" s="5" t="s">
        <v>159</v>
      </c>
      <c r="AP32" s="5" t="s">
        <v>159</v>
      </c>
      <c r="AQ32" s="5" t="s">
        <v>159</v>
      </c>
      <c r="AR32" s="5" t="s">
        <v>159</v>
      </c>
      <c r="AS32" s="5" t="s">
        <v>159</v>
      </c>
      <c r="AT32" s="5">
        <v>6195.0935747195517</v>
      </c>
      <c r="AU32" s="5">
        <v>4477.0032359290726</v>
      </c>
      <c r="AV32" s="5">
        <v>4480.3978112982732</v>
      </c>
      <c r="AW32" s="5" t="s">
        <v>159</v>
      </c>
      <c r="AX32" s="5" t="s">
        <v>159</v>
      </c>
      <c r="AY32" s="5" t="s">
        <v>159</v>
      </c>
      <c r="AZ32" s="5" t="s">
        <v>159</v>
      </c>
      <c r="BA32" s="5">
        <v>2.7186348438262939</v>
      </c>
      <c r="BB32" s="5">
        <v>1.9745793342590332</v>
      </c>
      <c r="BC32" s="5" t="s">
        <v>159</v>
      </c>
      <c r="BD32" s="5" t="s">
        <v>159</v>
      </c>
      <c r="BE32" s="5" t="s">
        <v>159</v>
      </c>
      <c r="BF32" s="5" t="s">
        <v>159</v>
      </c>
      <c r="BG32" s="5" t="s">
        <v>159</v>
      </c>
      <c r="BH32" s="5" t="s">
        <v>159</v>
      </c>
      <c r="BI32" s="5" t="s">
        <v>159</v>
      </c>
      <c r="BJ32" s="5" t="s">
        <v>159</v>
      </c>
      <c r="BK32" s="5" t="s">
        <v>159</v>
      </c>
      <c r="BL32" s="5" t="s">
        <v>159</v>
      </c>
      <c r="BM32" s="5" t="s">
        <v>159</v>
      </c>
      <c r="BN32" s="5" t="s">
        <v>159</v>
      </c>
    </row>
    <row r="33" spans="1:66" s="5" customFormat="1" x14ac:dyDescent="0.35">
      <c r="A33" s="13" t="s">
        <v>169</v>
      </c>
      <c r="B33" s="14" t="s">
        <v>184</v>
      </c>
      <c r="C33" s="13" t="s">
        <v>66</v>
      </c>
      <c r="D33" s="15">
        <f t="shared" si="0"/>
        <v>10.518740844726562</v>
      </c>
      <c r="E33" s="16">
        <v>2.6296851634979248</v>
      </c>
      <c r="F33" s="13" t="s">
        <v>67</v>
      </c>
      <c r="G33" s="13" t="s">
        <v>68</v>
      </c>
      <c r="H33" s="13" t="s">
        <v>69</v>
      </c>
      <c r="I33" s="13" t="s">
        <v>69</v>
      </c>
      <c r="J33" s="13" t="s">
        <v>70</v>
      </c>
      <c r="K33" s="13" t="s">
        <v>71</v>
      </c>
      <c r="L33" s="13">
        <v>52.593704223632813</v>
      </c>
      <c r="M33" s="13" t="s">
        <v>159</v>
      </c>
      <c r="N33" s="13" t="s">
        <v>159</v>
      </c>
      <c r="O33" s="13">
        <v>3.5103774070739746</v>
      </c>
      <c r="P33" s="13">
        <v>1.9105712175369263</v>
      </c>
      <c r="Q33" s="13">
        <v>18811</v>
      </c>
      <c r="R33" s="13">
        <v>42</v>
      </c>
      <c r="S33" s="13">
        <v>18769</v>
      </c>
      <c r="T33" s="13">
        <v>0</v>
      </c>
      <c r="U33" s="13">
        <v>0</v>
      </c>
      <c r="V33" s="13">
        <v>0</v>
      </c>
      <c r="W33" s="13">
        <v>0</v>
      </c>
      <c r="X33" s="13" t="s">
        <v>159</v>
      </c>
      <c r="Y33" s="13" t="s">
        <v>159</v>
      </c>
      <c r="Z33" s="13" t="s">
        <v>159</v>
      </c>
      <c r="AA33" s="13" t="s">
        <v>159</v>
      </c>
      <c r="AB33" s="13" t="s">
        <v>159</v>
      </c>
      <c r="AC33" s="13" t="s">
        <v>159</v>
      </c>
      <c r="AD33" s="13" t="s">
        <v>159</v>
      </c>
      <c r="AE33" s="13" t="s">
        <v>159</v>
      </c>
      <c r="AF33" s="13">
        <v>4800</v>
      </c>
      <c r="AG33" s="13" t="s">
        <v>159</v>
      </c>
      <c r="AH33" s="13" t="s">
        <v>159</v>
      </c>
      <c r="AI33" s="13" t="s">
        <v>159</v>
      </c>
      <c r="AJ33" s="13" t="s">
        <v>159</v>
      </c>
      <c r="AK33" s="13" t="s">
        <v>159</v>
      </c>
      <c r="AL33" s="13" t="s">
        <v>159</v>
      </c>
      <c r="AM33" s="13" t="s">
        <v>159</v>
      </c>
      <c r="AN33" s="13" t="s">
        <v>159</v>
      </c>
      <c r="AO33" s="13" t="s">
        <v>159</v>
      </c>
      <c r="AP33" s="13" t="s">
        <v>159</v>
      </c>
      <c r="AQ33" s="13" t="s">
        <v>159</v>
      </c>
      <c r="AR33" s="13" t="s">
        <v>159</v>
      </c>
      <c r="AS33" s="13" t="s">
        <v>159</v>
      </c>
      <c r="AT33" s="13">
        <v>6001.4316173735115</v>
      </c>
      <c r="AU33" s="13">
        <v>3793.1185098449196</v>
      </c>
      <c r="AV33" s="13">
        <v>3798.0490903837704</v>
      </c>
      <c r="AW33" s="13" t="s">
        <v>159</v>
      </c>
      <c r="AX33" s="13" t="s">
        <v>159</v>
      </c>
      <c r="AY33" s="13" t="s">
        <v>159</v>
      </c>
      <c r="AZ33" s="13" t="s">
        <v>159</v>
      </c>
      <c r="BA33" s="13">
        <v>3.0555582046508789</v>
      </c>
      <c r="BB33" s="13">
        <v>2.2454471588134766</v>
      </c>
      <c r="BC33" s="13" t="s">
        <v>159</v>
      </c>
      <c r="BD33" s="13" t="s">
        <v>159</v>
      </c>
      <c r="BE33" s="13" t="s">
        <v>159</v>
      </c>
      <c r="BF33" s="13" t="s">
        <v>159</v>
      </c>
      <c r="BG33" s="13" t="s">
        <v>159</v>
      </c>
      <c r="BH33" s="13" t="s">
        <v>159</v>
      </c>
      <c r="BI33" s="13" t="s">
        <v>159</v>
      </c>
      <c r="BJ33" s="13" t="s">
        <v>159</v>
      </c>
      <c r="BK33" s="13" t="s">
        <v>159</v>
      </c>
      <c r="BL33" s="13" t="s">
        <v>159</v>
      </c>
      <c r="BM33" s="13" t="s">
        <v>159</v>
      </c>
      <c r="BN33" s="13" t="s">
        <v>159</v>
      </c>
    </row>
    <row r="34" spans="1:66" s="13" customFormat="1" x14ac:dyDescent="0.35">
      <c r="A34" s="5" t="s">
        <v>82</v>
      </c>
      <c r="B34" s="12" t="s">
        <v>185</v>
      </c>
      <c r="C34" s="5" t="s">
        <v>90</v>
      </c>
      <c r="D34" s="8">
        <f t="shared" ref="D34:D65" si="1">L34/5</f>
        <v>13.52913818359375</v>
      </c>
      <c r="E34" s="6">
        <v>3.3822846412658691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5">
        <v>67.64569091796875</v>
      </c>
      <c r="M34" s="5" t="s">
        <v>159</v>
      </c>
      <c r="N34" s="5" t="s">
        <v>159</v>
      </c>
      <c r="O34" s="5">
        <v>4.3699283599853516</v>
      </c>
      <c r="P34" s="5">
        <v>2.5564231872558594</v>
      </c>
      <c r="Q34" s="5">
        <v>18810</v>
      </c>
      <c r="R34" s="5">
        <v>54</v>
      </c>
      <c r="S34" s="5">
        <v>18756</v>
      </c>
      <c r="T34" s="5">
        <v>0</v>
      </c>
      <c r="U34" s="5">
        <v>0</v>
      </c>
      <c r="V34" s="5">
        <v>0</v>
      </c>
      <c r="W34" s="5">
        <v>0</v>
      </c>
      <c r="X34" s="5" t="s">
        <v>159</v>
      </c>
      <c r="Y34" s="5" t="s">
        <v>159</v>
      </c>
      <c r="Z34" s="5" t="s">
        <v>159</v>
      </c>
      <c r="AA34" s="5" t="s">
        <v>159</v>
      </c>
      <c r="AB34" s="5" t="s">
        <v>159</v>
      </c>
      <c r="AC34" s="5" t="s">
        <v>159</v>
      </c>
      <c r="AD34" s="5" t="s">
        <v>159</v>
      </c>
      <c r="AE34" s="5" t="s">
        <v>159</v>
      </c>
      <c r="AF34" s="5">
        <v>5300</v>
      </c>
      <c r="AG34" s="5" t="s">
        <v>159</v>
      </c>
      <c r="AH34" s="5" t="s">
        <v>159</v>
      </c>
      <c r="AI34" s="5" t="s">
        <v>159</v>
      </c>
      <c r="AJ34" s="5" t="s">
        <v>159</v>
      </c>
      <c r="AK34" s="5" t="s">
        <v>159</v>
      </c>
      <c r="AL34" s="5" t="s">
        <v>159</v>
      </c>
      <c r="AM34" s="5" t="s">
        <v>159</v>
      </c>
      <c r="AN34" s="5" t="s">
        <v>159</v>
      </c>
      <c r="AO34" s="5" t="s">
        <v>159</v>
      </c>
      <c r="AP34" s="5" t="s">
        <v>159</v>
      </c>
      <c r="AQ34" s="5" t="s">
        <v>159</v>
      </c>
      <c r="AR34" s="5" t="s">
        <v>159</v>
      </c>
      <c r="AS34" s="5" t="s">
        <v>159</v>
      </c>
      <c r="AT34" s="5">
        <v>6270.4693287037035</v>
      </c>
      <c r="AU34" s="5">
        <v>4648.0324460365391</v>
      </c>
      <c r="AV34" s="5">
        <v>4652.6901595752888</v>
      </c>
      <c r="AW34" s="5" t="s">
        <v>159</v>
      </c>
      <c r="AX34" s="5" t="s">
        <v>159</v>
      </c>
      <c r="AY34" s="5" t="s">
        <v>159</v>
      </c>
      <c r="AZ34" s="5" t="s">
        <v>159</v>
      </c>
      <c r="BA34" s="5">
        <v>3.8624801635742188</v>
      </c>
      <c r="BB34" s="5">
        <v>2.9437930583953857</v>
      </c>
      <c r="BC34" s="5" t="s">
        <v>159</v>
      </c>
      <c r="BD34" s="5" t="s">
        <v>159</v>
      </c>
      <c r="BE34" s="5" t="s">
        <v>159</v>
      </c>
      <c r="BF34" s="5" t="s">
        <v>159</v>
      </c>
      <c r="BG34" s="5" t="s">
        <v>159</v>
      </c>
      <c r="BH34" s="5" t="s">
        <v>159</v>
      </c>
      <c r="BI34" s="5" t="s">
        <v>159</v>
      </c>
      <c r="BJ34" s="5" t="s">
        <v>159</v>
      </c>
      <c r="BK34" s="5" t="s">
        <v>159</v>
      </c>
      <c r="BL34" s="5" t="s">
        <v>159</v>
      </c>
      <c r="BM34" s="5" t="s">
        <v>159</v>
      </c>
      <c r="BN34" s="5" t="s">
        <v>159</v>
      </c>
    </row>
    <row r="35" spans="1:66" s="13" customFormat="1" x14ac:dyDescent="0.35">
      <c r="A35" s="13" t="s">
        <v>170</v>
      </c>
      <c r="B35" s="14" t="s">
        <v>185</v>
      </c>
      <c r="C35" s="13" t="s">
        <v>66</v>
      </c>
      <c r="D35" s="15">
        <f t="shared" si="1"/>
        <v>7.5579177856445314</v>
      </c>
      <c r="E35" s="16">
        <v>1.889479398727417</v>
      </c>
      <c r="F35" s="13" t="s">
        <v>67</v>
      </c>
      <c r="G35" s="13" t="s">
        <v>68</v>
      </c>
      <c r="H35" s="13" t="s">
        <v>69</v>
      </c>
      <c r="I35" s="13" t="s">
        <v>69</v>
      </c>
      <c r="J35" s="13" t="s">
        <v>70</v>
      </c>
      <c r="K35" s="13" t="s">
        <v>71</v>
      </c>
      <c r="L35" s="13">
        <v>37.789588928222656</v>
      </c>
      <c r="M35" s="13" t="s">
        <v>159</v>
      </c>
      <c r="N35" s="13" t="s">
        <v>159</v>
      </c>
      <c r="O35" s="13">
        <v>2.6818714141845703</v>
      </c>
      <c r="P35" s="13">
        <v>1.2712855339050293</v>
      </c>
      <c r="Q35" s="13">
        <v>17448</v>
      </c>
      <c r="R35" s="13">
        <v>28</v>
      </c>
      <c r="S35" s="13">
        <v>17420</v>
      </c>
      <c r="T35" s="13">
        <v>0</v>
      </c>
      <c r="U35" s="13">
        <v>0</v>
      </c>
      <c r="V35" s="13">
        <v>0</v>
      </c>
      <c r="W35" s="13">
        <v>0</v>
      </c>
      <c r="X35" s="13" t="s">
        <v>159</v>
      </c>
      <c r="Y35" s="13" t="s">
        <v>159</v>
      </c>
      <c r="Z35" s="13" t="s">
        <v>159</v>
      </c>
      <c r="AA35" s="13" t="s">
        <v>159</v>
      </c>
      <c r="AB35" s="13" t="s">
        <v>159</v>
      </c>
      <c r="AC35" s="13" t="s">
        <v>159</v>
      </c>
      <c r="AD35" s="13" t="s">
        <v>159</v>
      </c>
      <c r="AE35" s="13" t="s">
        <v>159</v>
      </c>
      <c r="AF35" s="13">
        <v>4800</v>
      </c>
      <c r="AG35" s="13" t="s">
        <v>159</v>
      </c>
      <c r="AH35" s="13" t="s">
        <v>159</v>
      </c>
      <c r="AI35" s="13" t="s">
        <v>159</v>
      </c>
      <c r="AJ35" s="13" t="s">
        <v>159</v>
      </c>
      <c r="AK35" s="13" t="s">
        <v>159</v>
      </c>
      <c r="AL35" s="13" t="s">
        <v>159</v>
      </c>
      <c r="AM35" s="13" t="s">
        <v>159</v>
      </c>
      <c r="AN35" s="13" t="s">
        <v>159</v>
      </c>
      <c r="AO35" s="13" t="s">
        <v>159</v>
      </c>
      <c r="AP35" s="13" t="s">
        <v>159</v>
      </c>
      <c r="AQ35" s="13" t="s">
        <v>159</v>
      </c>
      <c r="AR35" s="13" t="s">
        <v>159</v>
      </c>
      <c r="AS35" s="13" t="s">
        <v>159</v>
      </c>
      <c r="AT35" s="13">
        <v>5973.9311349051341</v>
      </c>
      <c r="AU35" s="13">
        <v>3819.5757048404312</v>
      </c>
      <c r="AV35" s="13">
        <v>3823.0329464751048</v>
      </c>
      <c r="AW35" s="13" t="s">
        <v>159</v>
      </c>
      <c r="AX35" s="13" t="s">
        <v>159</v>
      </c>
      <c r="AY35" s="13" t="s">
        <v>159</v>
      </c>
      <c r="AZ35" s="13" t="s">
        <v>159</v>
      </c>
      <c r="BA35" s="13">
        <v>2.2688207626342773</v>
      </c>
      <c r="BB35" s="13">
        <v>1.5550905466079712</v>
      </c>
      <c r="BC35" s="13" t="s">
        <v>159</v>
      </c>
      <c r="BD35" s="13" t="s">
        <v>159</v>
      </c>
      <c r="BE35" s="13" t="s">
        <v>159</v>
      </c>
      <c r="BF35" s="13" t="s">
        <v>159</v>
      </c>
      <c r="BG35" s="13" t="s">
        <v>159</v>
      </c>
      <c r="BH35" s="13" t="s">
        <v>159</v>
      </c>
      <c r="BI35" s="13" t="s">
        <v>159</v>
      </c>
      <c r="BJ35" s="13" t="s">
        <v>159</v>
      </c>
      <c r="BK35" s="13" t="s">
        <v>159</v>
      </c>
      <c r="BL35" s="13" t="s">
        <v>159</v>
      </c>
      <c r="BM35" s="13" t="s">
        <v>159</v>
      </c>
      <c r="BN35" s="13" t="s">
        <v>159</v>
      </c>
    </row>
    <row r="36" spans="1:66" s="13" customFormat="1" x14ac:dyDescent="0.35">
      <c r="A36" s="5" t="s">
        <v>83</v>
      </c>
      <c r="B36" s="12" t="s">
        <v>186</v>
      </c>
      <c r="C36" s="5" t="s">
        <v>90</v>
      </c>
      <c r="D36" s="8">
        <f t="shared" si="1"/>
        <v>10.925003051757813</v>
      </c>
      <c r="E36" s="6">
        <v>2.7312507629394531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5">
        <v>54.625015258789063</v>
      </c>
      <c r="M36" s="5" t="s">
        <v>159</v>
      </c>
      <c r="N36" s="5" t="s">
        <v>159</v>
      </c>
      <c r="O36" s="5">
        <v>3.6120040416717529</v>
      </c>
      <c r="P36" s="5">
        <v>2.0071554183959961</v>
      </c>
      <c r="Q36" s="5">
        <v>19406</v>
      </c>
      <c r="R36" s="5">
        <v>45</v>
      </c>
      <c r="S36" s="5">
        <v>19361</v>
      </c>
      <c r="T36" s="5">
        <v>0</v>
      </c>
      <c r="U36" s="5">
        <v>0</v>
      </c>
      <c r="V36" s="5">
        <v>0</v>
      </c>
      <c r="W36" s="5">
        <v>0</v>
      </c>
      <c r="X36" s="5" t="s">
        <v>159</v>
      </c>
      <c r="Y36" s="5" t="s">
        <v>159</v>
      </c>
      <c r="Z36" s="5" t="s">
        <v>159</v>
      </c>
      <c r="AA36" s="5" t="s">
        <v>159</v>
      </c>
      <c r="AB36" s="5" t="s">
        <v>159</v>
      </c>
      <c r="AC36" s="5" t="s">
        <v>159</v>
      </c>
      <c r="AD36" s="5" t="s">
        <v>159</v>
      </c>
      <c r="AE36" s="5" t="s">
        <v>159</v>
      </c>
      <c r="AF36" s="5">
        <v>5300</v>
      </c>
      <c r="AG36" s="5" t="s">
        <v>159</v>
      </c>
      <c r="AH36" s="5" t="s">
        <v>159</v>
      </c>
      <c r="AI36" s="5" t="s">
        <v>159</v>
      </c>
      <c r="AJ36" s="5" t="s">
        <v>159</v>
      </c>
      <c r="AK36" s="5" t="s">
        <v>159</v>
      </c>
      <c r="AL36" s="5" t="s">
        <v>159</v>
      </c>
      <c r="AM36" s="5" t="s">
        <v>159</v>
      </c>
      <c r="AN36" s="5" t="s">
        <v>159</v>
      </c>
      <c r="AO36" s="5" t="s">
        <v>159</v>
      </c>
      <c r="AP36" s="5" t="s">
        <v>159</v>
      </c>
      <c r="AQ36" s="5" t="s">
        <v>159</v>
      </c>
      <c r="AR36" s="5" t="s">
        <v>159</v>
      </c>
      <c r="AS36" s="5" t="s">
        <v>159</v>
      </c>
      <c r="AT36" s="5">
        <v>6298.2149956597223</v>
      </c>
      <c r="AU36" s="5">
        <v>4603.0881752686819</v>
      </c>
      <c r="AV36" s="5">
        <v>4607.0189547656391</v>
      </c>
      <c r="AW36" s="5" t="s">
        <v>159</v>
      </c>
      <c r="AX36" s="5" t="s">
        <v>159</v>
      </c>
      <c r="AY36" s="5" t="s">
        <v>159</v>
      </c>
      <c r="AZ36" s="5" t="s">
        <v>159</v>
      </c>
      <c r="BA36" s="5">
        <v>3.1578376293182373</v>
      </c>
      <c r="BB36" s="5">
        <v>2.3450312614440918</v>
      </c>
      <c r="BC36" s="5" t="s">
        <v>159</v>
      </c>
      <c r="BD36" s="5" t="s">
        <v>159</v>
      </c>
      <c r="BE36" s="5" t="s">
        <v>159</v>
      </c>
      <c r="BF36" s="5" t="s">
        <v>159</v>
      </c>
      <c r="BG36" s="5" t="s">
        <v>159</v>
      </c>
      <c r="BH36" s="5" t="s">
        <v>159</v>
      </c>
      <c r="BI36" s="5" t="s">
        <v>159</v>
      </c>
      <c r="BJ36" s="5" t="s">
        <v>159</v>
      </c>
      <c r="BK36" s="5" t="s">
        <v>159</v>
      </c>
      <c r="BL36" s="5" t="s">
        <v>159</v>
      </c>
      <c r="BM36" s="5" t="s">
        <v>159</v>
      </c>
      <c r="BN36" s="5" t="s">
        <v>159</v>
      </c>
    </row>
    <row r="37" spans="1:66" s="13" customFormat="1" x14ac:dyDescent="0.35">
      <c r="A37" s="13" t="s">
        <v>171</v>
      </c>
      <c r="B37" s="14" t="s">
        <v>186</v>
      </c>
      <c r="C37" s="13" t="s">
        <v>66</v>
      </c>
      <c r="D37" s="15">
        <f t="shared" si="1"/>
        <v>10.926371765136718</v>
      </c>
      <c r="E37" s="16">
        <v>2.7315928936004639</v>
      </c>
      <c r="F37" s="13" t="s">
        <v>67</v>
      </c>
      <c r="G37" s="13" t="s">
        <v>68</v>
      </c>
      <c r="H37" s="13" t="s">
        <v>69</v>
      </c>
      <c r="I37" s="13" t="s">
        <v>69</v>
      </c>
      <c r="J37" s="13" t="s">
        <v>70</v>
      </c>
      <c r="K37" s="13" t="s">
        <v>71</v>
      </c>
      <c r="L37" s="13">
        <v>54.631858825683594</v>
      </c>
      <c r="M37" s="13" t="s">
        <v>159</v>
      </c>
      <c r="N37" s="13" t="s">
        <v>159</v>
      </c>
      <c r="O37" s="13">
        <v>3.6464674472808838</v>
      </c>
      <c r="P37" s="13">
        <v>1.9845879077911377</v>
      </c>
      <c r="Q37" s="13">
        <v>18110</v>
      </c>
      <c r="R37" s="13">
        <v>42</v>
      </c>
      <c r="S37" s="13">
        <v>18068</v>
      </c>
      <c r="T37" s="13">
        <v>0</v>
      </c>
      <c r="U37" s="13">
        <v>0</v>
      </c>
      <c r="V37" s="13">
        <v>0</v>
      </c>
      <c r="W37" s="13">
        <v>0</v>
      </c>
      <c r="X37" s="13" t="s">
        <v>159</v>
      </c>
      <c r="Y37" s="13" t="s">
        <v>159</v>
      </c>
      <c r="Z37" s="13" t="s">
        <v>159</v>
      </c>
      <c r="AA37" s="13" t="s">
        <v>159</v>
      </c>
      <c r="AB37" s="13" t="s">
        <v>159</v>
      </c>
      <c r="AC37" s="13" t="s">
        <v>159</v>
      </c>
      <c r="AD37" s="13" t="s">
        <v>159</v>
      </c>
      <c r="AE37" s="13" t="s">
        <v>159</v>
      </c>
      <c r="AF37" s="13">
        <v>4800</v>
      </c>
      <c r="AG37" s="13" t="s">
        <v>159</v>
      </c>
      <c r="AH37" s="13" t="s">
        <v>159</v>
      </c>
      <c r="AI37" s="13" t="s">
        <v>159</v>
      </c>
      <c r="AJ37" s="13" t="s">
        <v>159</v>
      </c>
      <c r="AK37" s="13" t="s">
        <v>159</v>
      </c>
      <c r="AL37" s="13" t="s">
        <v>159</v>
      </c>
      <c r="AM37" s="13" t="s">
        <v>159</v>
      </c>
      <c r="AN37" s="13" t="s">
        <v>159</v>
      </c>
      <c r="AO37" s="13" t="s">
        <v>159</v>
      </c>
      <c r="AP37" s="13" t="s">
        <v>159</v>
      </c>
      <c r="AQ37" s="13" t="s">
        <v>159</v>
      </c>
      <c r="AR37" s="13" t="s">
        <v>159</v>
      </c>
      <c r="AS37" s="13" t="s">
        <v>159</v>
      </c>
      <c r="AT37" s="13">
        <v>6039.9897809709819</v>
      </c>
      <c r="AU37" s="13">
        <v>3876.7595363884657</v>
      </c>
      <c r="AV37" s="13">
        <v>3881.7764149236687</v>
      </c>
      <c r="AW37" s="13" t="s">
        <v>159</v>
      </c>
      <c r="AX37" s="13" t="s">
        <v>159</v>
      </c>
      <c r="AY37" s="13" t="s">
        <v>159</v>
      </c>
      <c r="AZ37" s="13" t="s">
        <v>159</v>
      </c>
      <c r="BA37" s="13">
        <v>3.1739921569824219</v>
      </c>
      <c r="BB37" s="13">
        <v>2.3324499130249023</v>
      </c>
      <c r="BC37" s="13" t="s">
        <v>159</v>
      </c>
      <c r="BD37" s="13" t="s">
        <v>159</v>
      </c>
      <c r="BE37" s="13" t="s">
        <v>159</v>
      </c>
      <c r="BF37" s="13" t="s">
        <v>159</v>
      </c>
      <c r="BG37" s="13" t="s">
        <v>159</v>
      </c>
      <c r="BH37" s="13" t="s">
        <v>159</v>
      </c>
      <c r="BI37" s="13" t="s">
        <v>159</v>
      </c>
      <c r="BJ37" s="13" t="s">
        <v>159</v>
      </c>
      <c r="BK37" s="13" t="s">
        <v>159</v>
      </c>
      <c r="BL37" s="13" t="s">
        <v>159</v>
      </c>
      <c r="BM37" s="13" t="s">
        <v>159</v>
      </c>
      <c r="BN37" s="13" t="s">
        <v>159</v>
      </c>
    </row>
    <row r="38" spans="1:66" s="13" customFormat="1" x14ac:dyDescent="0.35">
      <c r="A38" s="5" t="s">
        <v>84</v>
      </c>
      <c r="B38" s="12" t="s">
        <v>187</v>
      </c>
      <c r="C38" s="5" t="s">
        <v>90</v>
      </c>
      <c r="D38" s="8">
        <f t="shared" si="1"/>
        <v>13.225923156738281</v>
      </c>
      <c r="E38" s="6">
        <v>3.306480884552002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5">
        <v>66.129615783691406</v>
      </c>
      <c r="M38" s="5" t="s">
        <v>159</v>
      </c>
      <c r="N38" s="5" t="s">
        <v>159</v>
      </c>
      <c r="O38" s="5">
        <v>4.2919554710388184</v>
      </c>
      <c r="P38" s="5">
        <v>2.4852249622344971</v>
      </c>
      <c r="Q38" s="5">
        <v>18528</v>
      </c>
      <c r="R38" s="5">
        <v>52</v>
      </c>
      <c r="S38" s="5">
        <v>18476</v>
      </c>
      <c r="T38" s="5">
        <v>0</v>
      </c>
      <c r="U38" s="5">
        <v>0</v>
      </c>
      <c r="V38" s="5">
        <v>0</v>
      </c>
      <c r="W38" s="5">
        <v>0</v>
      </c>
      <c r="X38" s="5" t="s">
        <v>159</v>
      </c>
      <c r="Y38" s="5" t="s">
        <v>159</v>
      </c>
      <c r="Z38" s="5" t="s">
        <v>159</v>
      </c>
      <c r="AA38" s="5" t="s">
        <v>159</v>
      </c>
      <c r="AB38" s="5" t="s">
        <v>159</v>
      </c>
      <c r="AC38" s="5" t="s">
        <v>159</v>
      </c>
      <c r="AD38" s="5" t="s">
        <v>159</v>
      </c>
      <c r="AE38" s="5" t="s">
        <v>159</v>
      </c>
      <c r="AF38" s="5">
        <v>5300</v>
      </c>
      <c r="AG38" s="5" t="s">
        <v>159</v>
      </c>
      <c r="AH38" s="5" t="s">
        <v>159</v>
      </c>
      <c r="AI38" s="5" t="s">
        <v>159</v>
      </c>
      <c r="AJ38" s="5" t="s">
        <v>159</v>
      </c>
      <c r="AK38" s="5" t="s">
        <v>159</v>
      </c>
      <c r="AL38" s="5" t="s">
        <v>159</v>
      </c>
      <c r="AM38" s="5" t="s">
        <v>159</v>
      </c>
      <c r="AN38" s="5" t="s">
        <v>159</v>
      </c>
      <c r="AO38" s="5" t="s">
        <v>159</v>
      </c>
      <c r="AP38" s="5" t="s">
        <v>159</v>
      </c>
      <c r="AQ38" s="5" t="s">
        <v>159</v>
      </c>
      <c r="AR38" s="5" t="s">
        <v>159</v>
      </c>
      <c r="AS38" s="5" t="s">
        <v>159</v>
      </c>
      <c r="AT38" s="5">
        <v>5948.7007023737979</v>
      </c>
      <c r="AU38" s="5">
        <v>4349.4064353782651</v>
      </c>
      <c r="AV38" s="5">
        <v>4353.8949555576728</v>
      </c>
      <c r="AW38" s="5" t="s">
        <v>159</v>
      </c>
      <c r="AX38" s="5" t="s">
        <v>159</v>
      </c>
      <c r="AY38" s="5" t="s">
        <v>159</v>
      </c>
      <c r="AZ38" s="5" t="s">
        <v>159</v>
      </c>
      <c r="BA38" s="5">
        <v>3.7852919101715088</v>
      </c>
      <c r="BB38" s="5">
        <v>2.8700020313262939</v>
      </c>
      <c r="BC38" s="5" t="s">
        <v>159</v>
      </c>
      <c r="BD38" s="5" t="s">
        <v>159</v>
      </c>
      <c r="BE38" s="5" t="s">
        <v>159</v>
      </c>
      <c r="BF38" s="5" t="s">
        <v>159</v>
      </c>
      <c r="BG38" s="5" t="s">
        <v>159</v>
      </c>
      <c r="BH38" s="5" t="s">
        <v>159</v>
      </c>
      <c r="BI38" s="5" t="s">
        <v>159</v>
      </c>
      <c r="BJ38" s="5" t="s">
        <v>159</v>
      </c>
      <c r="BK38" s="5" t="s">
        <v>159</v>
      </c>
      <c r="BL38" s="5" t="s">
        <v>159</v>
      </c>
      <c r="BM38" s="5" t="s">
        <v>159</v>
      </c>
      <c r="BN38" s="5" t="s">
        <v>159</v>
      </c>
    </row>
    <row r="39" spans="1:66" s="13" customFormat="1" x14ac:dyDescent="0.35">
      <c r="A39" s="13" t="s">
        <v>172</v>
      </c>
      <c r="B39" s="14" t="s">
        <v>187</v>
      </c>
      <c r="C39" s="13" t="s">
        <v>66</v>
      </c>
      <c r="D39" s="15">
        <f t="shared" si="1"/>
        <v>8.3118347167968754</v>
      </c>
      <c r="E39" s="16">
        <v>2.0779585838317871</v>
      </c>
      <c r="F39" s="13" t="s">
        <v>67</v>
      </c>
      <c r="G39" s="13" t="s">
        <v>68</v>
      </c>
      <c r="H39" s="13" t="s">
        <v>69</v>
      </c>
      <c r="I39" s="13" t="s">
        <v>69</v>
      </c>
      <c r="J39" s="13" t="s">
        <v>70</v>
      </c>
      <c r="K39" s="13" t="s">
        <v>71</v>
      </c>
      <c r="L39" s="13">
        <v>41.559173583984375</v>
      </c>
      <c r="M39" s="13" t="s">
        <v>159</v>
      </c>
      <c r="N39" s="13" t="s">
        <v>159</v>
      </c>
      <c r="O39" s="13">
        <v>2.8729608058929443</v>
      </c>
      <c r="P39" s="13">
        <v>1.4454299211502075</v>
      </c>
      <c r="Q39" s="13">
        <v>18700</v>
      </c>
      <c r="R39" s="13">
        <v>33</v>
      </c>
      <c r="S39" s="13">
        <v>18667</v>
      </c>
      <c r="T39" s="13">
        <v>0</v>
      </c>
      <c r="U39" s="13">
        <v>0</v>
      </c>
      <c r="V39" s="13">
        <v>0</v>
      </c>
      <c r="W39" s="13">
        <v>0</v>
      </c>
      <c r="X39" s="13" t="s">
        <v>159</v>
      </c>
      <c r="Y39" s="13" t="s">
        <v>159</v>
      </c>
      <c r="Z39" s="13" t="s">
        <v>159</v>
      </c>
      <c r="AA39" s="13" t="s">
        <v>159</v>
      </c>
      <c r="AB39" s="13" t="s">
        <v>159</v>
      </c>
      <c r="AC39" s="13" t="s">
        <v>159</v>
      </c>
      <c r="AD39" s="13" t="s">
        <v>159</v>
      </c>
      <c r="AE39" s="13" t="s">
        <v>159</v>
      </c>
      <c r="AF39" s="13">
        <v>4800</v>
      </c>
      <c r="AG39" s="13" t="s">
        <v>159</v>
      </c>
      <c r="AH39" s="13" t="s">
        <v>159</v>
      </c>
      <c r="AI39" s="13" t="s">
        <v>159</v>
      </c>
      <c r="AJ39" s="13" t="s">
        <v>159</v>
      </c>
      <c r="AK39" s="13" t="s">
        <v>159</v>
      </c>
      <c r="AL39" s="13" t="s">
        <v>159</v>
      </c>
      <c r="AM39" s="13" t="s">
        <v>159</v>
      </c>
      <c r="AN39" s="13" t="s">
        <v>159</v>
      </c>
      <c r="AO39" s="13" t="s">
        <v>159</v>
      </c>
      <c r="AP39" s="13" t="s">
        <v>159</v>
      </c>
      <c r="AQ39" s="13" t="s">
        <v>159</v>
      </c>
      <c r="AR39" s="13" t="s">
        <v>159</v>
      </c>
      <c r="AS39" s="13" t="s">
        <v>159</v>
      </c>
      <c r="AT39" s="13">
        <v>6041.989879261364</v>
      </c>
      <c r="AU39" s="13">
        <v>3913.9916742122209</v>
      </c>
      <c r="AV39" s="13">
        <v>3917.7469651623101</v>
      </c>
      <c r="AW39" s="13" t="s">
        <v>159</v>
      </c>
      <c r="AX39" s="13" t="s">
        <v>159</v>
      </c>
      <c r="AY39" s="13" t="s">
        <v>159</v>
      </c>
      <c r="AZ39" s="13" t="s">
        <v>159</v>
      </c>
      <c r="BA39" s="13">
        <v>2.4601986408233643</v>
      </c>
      <c r="BB39" s="13">
        <v>1.7376147508621216</v>
      </c>
      <c r="BC39" s="13" t="s">
        <v>159</v>
      </c>
      <c r="BD39" s="13" t="s">
        <v>159</v>
      </c>
      <c r="BE39" s="13" t="s">
        <v>159</v>
      </c>
      <c r="BF39" s="13" t="s">
        <v>159</v>
      </c>
      <c r="BG39" s="13" t="s">
        <v>159</v>
      </c>
      <c r="BH39" s="13" t="s">
        <v>159</v>
      </c>
      <c r="BI39" s="13" t="s">
        <v>159</v>
      </c>
      <c r="BJ39" s="13" t="s">
        <v>159</v>
      </c>
      <c r="BK39" s="13" t="s">
        <v>159</v>
      </c>
      <c r="BL39" s="13" t="s">
        <v>159</v>
      </c>
      <c r="BM39" s="13" t="s">
        <v>159</v>
      </c>
      <c r="BN39" s="13" t="s">
        <v>159</v>
      </c>
    </row>
    <row r="40" spans="1:66" s="13" customFormat="1" x14ac:dyDescent="0.35">
      <c r="A40" s="5" t="s">
        <v>85</v>
      </c>
      <c r="B40" s="12" t="s">
        <v>188</v>
      </c>
      <c r="C40" s="5" t="s">
        <v>90</v>
      </c>
      <c r="D40" s="8">
        <f t="shared" si="1"/>
        <v>10.792187500000001</v>
      </c>
      <c r="E40" s="6">
        <v>2.6980469226837158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5">
        <v>53.9609375</v>
      </c>
      <c r="M40" s="5" t="s">
        <v>159</v>
      </c>
      <c r="N40" s="5" t="s">
        <v>159</v>
      </c>
      <c r="O40" s="5">
        <v>3.5788264274597168</v>
      </c>
      <c r="P40" s="5">
        <v>1.9755289554595947</v>
      </c>
      <c r="Q40" s="5">
        <v>19208</v>
      </c>
      <c r="R40" s="5">
        <v>44</v>
      </c>
      <c r="S40" s="5">
        <v>19164</v>
      </c>
      <c r="T40" s="5">
        <v>0</v>
      </c>
      <c r="U40" s="5">
        <v>0</v>
      </c>
      <c r="V40" s="5">
        <v>0</v>
      </c>
      <c r="W40" s="5">
        <v>0</v>
      </c>
      <c r="X40" s="5" t="s">
        <v>159</v>
      </c>
      <c r="Y40" s="5" t="s">
        <v>159</v>
      </c>
      <c r="Z40" s="5" t="s">
        <v>159</v>
      </c>
      <c r="AA40" s="5" t="s">
        <v>159</v>
      </c>
      <c r="AB40" s="5" t="s">
        <v>159</v>
      </c>
      <c r="AC40" s="5" t="s">
        <v>159</v>
      </c>
      <c r="AD40" s="5" t="s">
        <v>159</v>
      </c>
      <c r="AE40" s="5" t="s">
        <v>159</v>
      </c>
      <c r="AF40" s="5">
        <v>5300</v>
      </c>
      <c r="AG40" s="5" t="s">
        <v>159</v>
      </c>
      <c r="AH40" s="5" t="s">
        <v>159</v>
      </c>
      <c r="AI40" s="5" t="s">
        <v>159</v>
      </c>
      <c r="AJ40" s="5" t="s">
        <v>159</v>
      </c>
      <c r="AK40" s="5" t="s">
        <v>159</v>
      </c>
      <c r="AL40" s="5" t="s">
        <v>159</v>
      </c>
      <c r="AM40" s="5" t="s">
        <v>159</v>
      </c>
      <c r="AN40" s="5" t="s">
        <v>159</v>
      </c>
      <c r="AO40" s="5" t="s">
        <v>159</v>
      </c>
      <c r="AP40" s="5" t="s">
        <v>159</v>
      </c>
      <c r="AQ40" s="5" t="s">
        <v>159</v>
      </c>
      <c r="AR40" s="5" t="s">
        <v>159</v>
      </c>
      <c r="AS40" s="5" t="s">
        <v>159</v>
      </c>
      <c r="AT40" s="5">
        <v>6060.85526899858</v>
      </c>
      <c r="AU40" s="5">
        <v>4421.8805770284816</v>
      </c>
      <c r="AV40" s="5">
        <v>4425.6349963561806</v>
      </c>
      <c r="AW40" s="5" t="s">
        <v>159</v>
      </c>
      <c r="AX40" s="5" t="s">
        <v>159</v>
      </c>
      <c r="AY40" s="5" t="s">
        <v>159</v>
      </c>
      <c r="AZ40" s="5" t="s">
        <v>159</v>
      </c>
      <c r="BA40" s="5">
        <v>3.1244752407073975</v>
      </c>
      <c r="BB40" s="5">
        <v>2.31239914894104</v>
      </c>
      <c r="BC40" s="5" t="s">
        <v>159</v>
      </c>
      <c r="BD40" s="5" t="s">
        <v>159</v>
      </c>
      <c r="BE40" s="5" t="s">
        <v>159</v>
      </c>
      <c r="BF40" s="5" t="s">
        <v>159</v>
      </c>
      <c r="BG40" s="5" t="s">
        <v>159</v>
      </c>
      <c r="BH40" s="5" t="s">
        <v>159</v>
      </c>
      <c r="BI40" s="5" t="s">
        <v>159</v>
      </c>
      <c r="BJ40" s="5" t="s">
        <v>159</v>
      </c>
      <c r="BK40" s="5" t="s">
        <v>159</v>
      </c>
      <c r="BL40" s="5" t="s">
        <v>159</v>
      </c>
      <c r="BM40" s="5" t="s">
        <v>159</v>
      </c>
      <c r="BN40" s="5" t="s">
        <v>159</v>
      </c>
    </row>
    <row r="41" spans="1:66" s="13" customFormat="1" x14ac:dyDescent="0.35">
      <c r="A41" s="13" t="s">
        <v>173</v>
      </c>
      <c r="B41" s="14" t="s">
        <v>188</v>
      </c>
      <c r="C41" s="13" t="s">
        <v>66</v>
      </c>
      <c r="D41" s="15">
        <f t="shared" si="1"/>
        <v>10.698838043212891</v>
      </c>
      <c r="E41" s="16">
        <v>2.6747095584869385</v>
      </c>
      <c r="F41" s="13" t="s">
        <v>67</v>
      </c>
      <c r="G41" s="13" t="s">
        <v>68</v>
      </c>
      <c r="H41" s="13" t="s">
        <v>69</v>
      </c>
      <c r="I41" s="13" t="s">
        <v>69</v>
      </c>
      <c r="J41" s="13" t="s">
        <v>70</v>
      </c>
      <c r="K41" s="13" t="s">
        <v>71</v>
      </c>
      <c r="L41" s="13">
        <v>53.494190216064453</v>
      </c>
      <c r="M41" s="13" t="s">
        <v>159</v>
      </c>
      <c r="N41" s="13" t="s">
        <v>159</v>
      </c>
      <c r="O41" s="13">
        <v>3.5949444770812988</v>
      </c>
      <c r="P41" s="13">
        <v>1.9271179437637329</v>
      </c>
      <c r="Q41" s="13">
        <v>17614</v>
      </c>
      <c r="R41" s="13">
        <v>40</v>
      </c>
      <c r="S41" s="13">
        <v>17574</v>
      </c>
      <c r="T41" s="13">
        <v>0</v>
      </c>
      <c r="U41" s="13">
        <v>0</v>
      </c>
      <c r="V41" s="13">
        <v>0</v>
      </c>
      <c r="W41" s="13">
        <v>0</v>
      </c>
      <c r="X41" s="13" t="s">
        <v>159</v>
      </c>
      <c r="Y41" s="13" t="s">
        <v>159</v>
      </c>
      <c r="Z41" s="13" t="s">
        <v>159</v>
      </c>
      <c r="AA41" s="13" t="s">
        <v>159</v>
      </c>
      <c r="AB41" s="13" t="s">
        <v>159</v>
      </c>
      <c r="AC41" s="13" t="s">
        <v>159</v>
      </c>
      <c r="AD41" s="13" t="s">
        <v>159</v>
      </c>
      <c r="AE41" s="13" t="s">
        <v>159</v>
      </c>
      <c r="AF41" s="13">
        <v>4800</v>
      </c>
      <c r="AG41" s="13" t="s">
        <v>159</v>
      </c>
      <c r="AH41" s="13" t="s">
        <v>159</v>
      </c>
      <c r="AI41" s="13" t="s">
        <v>159</v>
      </c>
      <c r="AJ41" s="13" t="s">
        <v>159</v>
      </c>
      <c r="AK41" s="13" t="s">
        <v>159</v>
      </c>
      <c r="AL41" s="13" t="s">
        <v>159</v>
      </c>
      <c r="AM41" s="13" t="s">
        <v>159</v>
      </c>
      <c r="AN41" s="13" t="s">
        <v>159</v>
      </c>
      <c r="AO41" s="13" t="s">
        <v>159</v>
      </c>
      <c r="AP41" s="13" t="s">
        <v>159</v>
      </c>
      <c r="AQ41" s="13" t="s">
        <v>159</v>
      </c>
      <c r="AR41" s="13" t="s">
        <v>159</v>
      </c>
      <c r="AS41" s="13" t="s">
        <v>159</v>
      </c>
      <c r="AT41" s="13">
        <v>5948.0557128906248</v>
      </c>
      <c r="AU41" s="13">
        <v>3870.6744298773224</v>
      </c>
      <c r="AV41" s="13">
        <v>3875.3919983637829</v>
      </c>
      <c r="AW41" s="13" t="s">
        <v>159</v>
      </c>
      <c r="AX41" s="13" t="s">
        <v>159</v>
      </c>
      <c r="AY41" s="13" t="s">
        <v>159</v>
      </c>
      <c r="AZ41" s="13" t="s">
        <v>159</v>
      </c>
      <c r="BA41" s="13">
        <v>3.1191666126251221</v>
      </c>
      <c r="BB41" s="13">
        <v>2.2747213840484619</v>
      </c>
      <c r="BC41" s="13" t="s">
        <v>159</v>
      </c>
      <c r="BD41" s="13" t="s">
        <v>159</v>
      </c>
      <c r="BE41" s="13" t="s">
        <v>159</v>
      </c>
      <c r="BF41" s="13" t="s">
        <v>159</v>
      </c>
      <c r="BG41" s="13" t="s">
        <v>159</v>
      </c>
      <c r="BH41" s="13" t="s">
        <v>159</v>
      </c>
      <c r="BI41" s="13" t="s">
        <v>159</v>
      </c>
      <c r="BJ41" s="13" t="s">
        <v>159</v>
      </c>
      <c r="BK41" s="13" t="s">
        <v>159</v>
      </c>
      <c r="BL41" s="13" t="s">
        <v>159</v>
      </c>
      <c r="BM41" s="13" t="s">
        <v>159</v>
      </c>
      <c r="BN41" s="13" t="s">
        <v>159</v>
      </c>
    </row>
    <row r="42" spans="1:66" s="13" customFormat="1" x14ac:dyDescent="0.35">
      <c r="A42" s="5" t="s">
        <v>91</v>
      </c>
      <c r="B42" s="12" t="s">
        <v>190</v>
      </c>
      <c r="C42" s="5" t="s">
        <v>90</v>
      </c>
      <c r="D42" s="8">
        <f t="shared" si="1"/>
        <v>6.3704208374023441</v>
      </c>
      <c r="E42" s="6">
        <v>1.5926052331924438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5">
        <v>31.852104187011719</v>
      </c>
      <c r="M42" s="5" t="s">
        <v>159</v>
      </c>
      <c r="N42" s="5" t="s">
        <v>159</v>
      </c>
      <c r="O42" s="5">
        <v>2.321077823638916</v>
      </c>
      <c r="P42" s="5">
        <v>1.0354790687561035</v>
      </c>
      <c r="Q42" s="5">
        <v>17741</v>
      </c>
      <c r="R42" s="5">
        <v>24</v>
      </c>
      <c r="S42" s="5">
        <v>17717</v>
      </c>
      <c r="T42" s="5">
        <v>0</v>
      </c>
      <c r="U42" s="5">
        <v>0</v>
      </c>
      <c r="V42" s="5">
        <v>0</v>
      </c>
      <c r="W42" s="5">
        <v>0</v>
      </c>
      <c r="X42" s="5" t="s">
        <v>159</v>
      </c>
      <c r="Y42" s="5" t="s">
        <v>159</v>
      </c>
      <c r="Z42" s="5" t="s">
        <v>159</v>
      </c>
      <c r="AA42" s="5" t="s">
        <v>159</v>
      </c>
      <c r="AB42" s="5" t="s">
        <v>159</v>
      </c>
      <c r="AC42" s="5" t="s">
        <v>159</v>
      </c>
      <c r="AD42" s="5" t="s">
        <v>159</v>
      </c>
      <c r="AE42" s="5" t="s">
        <v>159</v>
      </c>
      <c r="AF42" s="5">
        <v>5300</v>
      </c>
      <c r="AG42" s="5" t="s">
        <v>159</v>
      </c>
      <c r="AH42" s="5" t="s">
        <v>159</v>
      </c>
      <c r="AI42" s="5" t="s">
        <v>159</v>
      </c>
      <c r="AJ42" s="5" t="s">
        <v>159</v>
      </c>
      <c r="AK42" s="5" t="s">
        <v>159</v>
      </c>
      <c r="AL42" s="5" t="s">
        <v>159</v>
      </c>
      <c r="AM42" s="5" t="s">
        <v>159</v>
      </c>
      <c r="AN42" s="5" t="s">
        <v>159</v>
      </c>
      <c r="AO42" s="5" t="s">
        <v>159</v>
      </c>
      <c r="AP42" s="5" t="s">
        <v>159</v>
      </c>
      <c r="AQ42" s="5" t="s">
        <v>159</v>
      </c>
      <c r="AR42" s="5" t="s">
        <v>159</v>
      </c>
      <c r="AS42" s="5" t="s">
        <v>159</v>
      </c>
      <c r="AT42" s="5">
        <v>6396.967203776042</v>
      </c>
      <c r="AU42" s="5">
        <v>4269.7167771006707</v>
      </c>
      <c r="AV42" s="5">
        <v>4272.5945185041901</v>
      </c>
      <c r="AW42" s="5" t="s">
        <v>159</v>
      </c>
      <c r="AX42" s="5" t="s">
        <v>159</v>
      </c>
      <c r="AY42" s="5" t="s">
        <v>159</v>
      </c>
      <c r="AZ42" s="5" t="s">
        <v>159</v>
      </c>
      <c r="BA42" s="5">
        <v>1.9397474527359009</v>
      </c>
      <c r="BB42" s="5">
        <v>1.2896450757980347</v>
      </c>
      <c r="BC42" s="5" t="s">
        <v>159</v>
      </c>
      <c r="BD42" s="5" t="s">
        <v>159</v>
      </c>
      <c r="BE42" s="5" t="s">
        <v>159</v>
      </c>
      <c r="BF42" s="5" t="s">
        <v>159</v>
      </c>
      <c r="BG42" s="5" t="s">
        <v>159</v>
      </c>
      <c r="BH42" s="5" t="s">
        <v>159</v>
      </c>
      <c r="BI42" s="5" t="s">
        <v>159</v>
      </c>
      <c r="BJ42" s="5" t="s">
        <v>159</v>
      </c>
      <c r="BK42" s="5" t="s">
        <v>159</v>
      </c>
      <c r="BL42" s="5" t="s">
        <v>159</v>
      </c>
      <c r="BM42" s="5" t="s">
        <v>159</v>
      </c>
      <c r="BN42" s="5" t="s">
        <v>159</v>
      </c>
    </row>
    <row r="43" spans="1:66" s="13" customFormat="1" x14ac:dyDescent="0.35">
      <c r="A43" s="13" t="s">
        <v>110</v>
      </c>
      <c r="B43" s="14" t="s">
        <v>190</v>
      </c>
      <c r="C43" s="13" t="s">
        <v>66</v>
      </c>
      <c r="D43" s="15">
        <f t="shared" si="1"/>
        <v>2.5144977569580078</v>
      </c>
      <c r="E43" s="16">
        <v>0.62862443923950195</v>
      </c>
      <c r="F43" s="13" t="s">
        <v>67</v>
      </c>
      <c r="G43" s="13" t="s">
        <v>68</v>
      </c>
      <c r="H43" s="13" t="s">
        <v>69</v>
      </c>
      <c r="I43" s="13" t="s">
        <v>69</v>
      </c>
      <c r="J43" s="13" t="s">
        <v>70</v>
      </c>
      <c r="K43" s="13" t="s">
        <v>71</v>
      </c>
      <c r="L43" s="13">
        <v>12.572488784790039</v>
      </c>
      <c r="M43" s="13" t="s">
        <v>159</v>
      </c>
      <c r="N43" s="13" t="s">
        <v>159</v>
      </c>
      <c r="O43" s="13">
        <v>1.1074844598770142</v>
      </c>
      <c r="P43" s="13">
        <v>0.31295013427734375</v>
      </c>
      <c r="Q43" s="13">
        <v>18720</v>
      </c>
      <c r="R43" s="13">
        <v>10</v>
      </c>
      <c r="S43" s="13">
        <v>18710</v>
      </c>
      <c r="T43" s="13">
        <v>0</v>
      </c>
      <c r="U43" s="13">
        <v>0</v>
      </c>
      <c r="V43" s="13">
        <v>0</v>
      </c>
      <c r="W43" s="13">
        <v>0</v>
      </c>
      <c r="X43" s="13" t="s">
        <v>159</v>
      </c>
      <c r="Y43" s="13" t="s">
        <v>159</v>
      </c>
      <c r="Z43" s="13" t="s">
        <v>159</v>
      </c>
      <c r="AA43" s="13" t="s">
        <v>159</v>
      </c>
      <c r="AB43" s="13" t="s">
        <v>159</v>
      </c>
      <c r="AC43" s="13" t="s">
        <v>159</v>
      </c>
      <c r="AD43" s="13" t="s">
        <v>159</v>
      </c>
      <c r="AE43" s="13" t="s">
        <v>159</v>
      </c>
      <c r="AF43" s="13">
        <v>4800</v>
      </c>
      <c r="AG43" s="13" t="s">
        <v>159</v>
      </c>
      <c r="AH43" s="13" t="s">
        <v>159</v>
      </c>
      <c r="AI43" s="13" t="s">
        <v>159</v>
      </c>
      <c r="AJ43" s="13" t="s">
        <v>159</v>
      </c>
      <c r="AK43" s="13" t="s">
        <v>159</v>
      </c>
      <c r="AL43" s="13" t="s">
        <v>159</v>
      </c>
      <c r="AM43" s="13" t="s">
        <v>159</v>
      </c>
      <c r="AN43" s="13" t="s">
        <v>159</v>
      </c>
      <c r="AO43" s="13" t="s">
        <v>159</v>
      </c>
      <c r="AP43" s="13" t="s">
        <v>159</v>
      </c>
      <c r="AQ43" s="13" t="s">
        <v>159</v>
      </c>
      <c r="AR43" s="13" t="s">
        <v>159</v>
      </c>
      <c r="AS43" s="13" t="s">
        <v>159</v>
      </c>
      <c r="AT43" s="13">
        <v>5811.2108886718752</v>
      </c>
      <c r="AU43" s="13">
        <v>3610.1059365578858</v>
      </c>
      <c r="AV43" s="13">
        <v>3611.281740485294</v>
      </c>
      <c r="AW43" s="13" t="s">
        <v>159</v>
      </c>
      <c r="AX43" s="13" t="s">
        <v>159</v>
      </c>
      <c r="AY43" s="13" t="s">
        <v>159</v>
      </c>
      <c r="AZ43" s="13" t="s">
        <v>159</v>
      </c>
      <c r="BA43" s="13">
        <v>0.84966570138931274</v>
      </c>
      <c r="BB43" s="13">
        <v>0.44974657893180847</v>
      </c>
      <c r="BC43" s="13" t="s">
        <v>159</v>
      </c>
      <c r="BD43" s="13" t="s">
        <v>159</v>
      </c>
      <c r="BE43" s="13" t="s">
        <v>159</v>
      </c>
      <c r="BF43" s="13" t="s">
        <v>159</v>
      </c>
      <c r="BG43" s="13" t="s">
        <v>159</v>
      </c>
      <c r="BH43" s="13" t="s">
        <v>159</v>
      </c>
      <c r="BI43" s="13" t="s">
        <v>159</v>
      </c>
      <c r="BJ43" s="13" t="s">
        <v>159</v>
      </c>
      <c r="BK43" s="13" t="s">
        <v>159</v>
      </c>
      <c r="BL43" s="13" t="s">
        <v>159</v>
      </c>
      <c r="BM43" s="13" t="s">
        <v>159</v>
      </c>
      <c r="BN43" s="13" t="s">
        <v>159</v>
      </c>
    </row>
    <row r="44" spans="1:66" s="13" customFormat="1" x14ac:dyDescent="0.35">
      <c r="A44" s="5" t="s">
        <v>92</v>
      </c>
      <c r="B44" s="12" t="s">
        <v>191</v>
      </c>
      <c r="C44" s="5" t="s">
        <v>90</v>
      </c>
      <c r="D44" s="8">
        <f t="shared" si="1"/>
        <v>5.4340446472167967</v>
      </c>
      <c r="E44" s="6">
        <v>1.358511209487915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5">
        <v>27.170223236083984</v>
      </c>
      <c r="M44" s="5" t="s">
        <v>159</v>
      </c>
      <c r="N44" s="5" t="s">
        <v>159</v>
      </c>
      <c r="O44" s="5">
        <v>2.0478081703186035</v>
      </c>
      <c r="P44" s="5">
        <v>0.84474164247512817</v>
      </c>
      <c r="Q44" s="5">
        <v>17330</v>
      </c>
      <c r="R44" s="5">
        <v>20</v>
      </c>
      <c r="S44" s="5">
        <v>17310</v>
      </c>
      <c r="T44" s="5">
        <v>0</v>
      </c>
      <c r="U44" s="5">
        <v>0</v>
      </c>
      <c r="V44" s="5">
        <v>0</v>
      </c>
      <c r="W44" s="5">
        <v>0</v>
      </c>
      <c r="X44" s="5" t="s">
        <v>159</v>
      </c>
      <c r="Y44" s="5" t="s">
        <v>159</v>
      </c>
      <c r="Z44" s="5" t="s">
        <v>159</v>
      </c>
      <c r="AA44" s="5" t="s">
        <v>159</v>
      </c>
      <c r="AB44" s="5" t="s">
        <v>159</v>
      </c>
      <c r="AC44" s="5" t="s">
        <v>159</v>
      </c>
      <c r="AD44" s="5" t="s">
        <v>159</v>
      </c>
      <c r="AE44" s="5" t="s">
        <v>159</v>
      </c>
      <c r="AF44" s="5">
        <v>5300</v>
      </c>
      <c r="AG44" s="5" t="s">
        <v>159</v>
      </c>
      <c r="AH44" s="5" t="s">
        <v>159</v>
      </c>
      <c r="AI44" s="5" t="s">
        <v>159</v>
      </c>
      <c r="AJ44" s="5" t="s">
        <v>159</v>
      </c>
      <c r="AK44" s="5" t="s">
        <v>159</v>
      </c>
      <c r="AL44" s="5" t="s">
        <v>159</v>
      </c>
      <c r="AM44" s="5" t="s">
        <v>159</v>
      </c>
      <c r="AN44" s="5" t="s">
        <v>159</v>
      </c>
      <c r="AO44" s="5" t="s">
        <v>159</v>
      </c>
      <c r="AP44" s="5" t="s">
        <v>159</v>
      </c>
      <c r="AQ44" s="5" t="s">
        <v>159</v>
      </c>
      <c r="AR44" s="5" t="s">
        <v>159</v>
      </c>
      <c r="AS44" s="5" t="s">
        <v>159</v>
      </c>
      <c r="AT44" s="5">
        <v>6075.1141601562504</v>
      </c>
      <c r="AU44" s="5">
        <v>4236.7079741179905</v>
      </c>
      <c r="AV44" s="5">
        <v>4238.8296200338</v>
      </c>
      <c r="AW44" s="5" t="s">
        <v>159</v>
      </c>
      <c r="AX44" s="5" t="s">
        <v>159</v>
      </c>
      <c r="AY44" s="5" t="s">
        <v>159</v>
      </c>
      <c r="AZ44" s="5" t="s">
        <v>159</v>
      </c>
      <c r="BA44" s="5">
        <v>1.6851273775100708</v>
      </c>
      <c r="BB44" s="5">
        <v>1.0771706104278564</v>
      </c>
      <c r="BC44" s="5" t="s">
        <v>159</v>
      </c>
      <c r="BD44" s="5" t="s">
        <v>159</v>
      </c>
      <c r="BE44" s="5" t="s">
        <v>159</v>
      </c>
      <c r="BF44" s="5" t="s">
        <v>159</v>
      </c>
      <c r="BG44" s="5" t="s">
        <v>159</v>
      </c>
      <c r="BH44" s="5" t="s">
        <v>159</v>
      </c>
      <c r="BI44" s="5" t="s">
        <v>159</v>
      </c>
      <c r="BJ44" s="5" t="s">
        <v>159</v>
      </c>
      <c r="BK44" s="5" t="s">
        <v>159</v>
      </c>
      <c r="BL44" s="5" t="s">
        <v>159</v>
      </c>
      <c r="BM44" s="5" t="s">
        <v>159</v>
      </c>
      <c r="BN44" s="5" t="s">
        <v>159</v>
      </c>
    </row>
    <row r="45" spans="1:66" s="13" customFormat="1" x14ac:dyDescent="0.35">
      <c r="A45" s="13" t="s">
        <v>111</v>
      </c>
      <c r="B45" s="14" t="s">
        <v>191</v>
      </c>
      <c r="C45" s="13" t="s">
        <v>66</v>
      </c>
      <c r="D45" s="15">
        <f t="shared" si="1"/>
        <v>3.8903076171875002</v>
      </c>
      <c r="E45" s="16">
        <v>0.97257685661315918</v>
      </c>
      <c r="F45" s="13" t="s">
        <v>67</v>
      </c>
      <c r="G45" s="13" t="s">
        <v>68</v>
      </c>
      <c r="H45" s="13" t="s">
        <v>69</v>
      </c>
      <c r="I45" s="13" t="s">
        <v>69</v>
      </c>
      <c r="J45" s="13" t="s">
        <v>70</v>
      </c>
      <c r="K45" s="13" t="s">
        <v>71</v>
      </c>
      <c r="L45" s="13">
        <v>19.4515380859375</v>
      </c>
      <c r="M45" s="13" t="s">
        <v>159</v>
      </c>
      <c r="N45" s="13" t="s">
        <v>159</v>
      </c>
      <c r="O45" s="13">
        <v>1.5791771411895752</v>
      </c>
      <c r="P45" s="13">
        <v>0.54579448699951172</v>
      </c>
      <c r="Q45" s="13">
        <v>16942</v>
      </c>
      <c r="R45" s="13">
        <v>14</v>
      </c>
      <c r="S45" s="13">
        <v>16928</v>
      </c>
      <c r="T45" s="13">
        <v>0</v>
      </c>
      <c r="U45" s="13">
        <v>0</v>
      </c>
      <c r="V45" s="13">
        <v>0</v>
      </c>
      <c r="W45" s="13">
        <v>0</v>
      </c>
      <c r="X45" s="13" t="s">
        <v>159</v>
      </c>
      <c r="Y45" s="13" t="s">
        <v>159</v>
      </c>
      <c r="Z45" s="13" t="s">
        <v>159</v>
      </c>
      <c r="AA45" s="13" t="s">
        <v>159</v>
      </c>
      <c r="AB45" s="13" t="s">
        <v>159</v>
      </c>
      <c r="AC45" s="13" t="s">
        <v>159</v>
      </c>
      <c r="AD45" s="13" t="s">
        <v>159</v>
      </c>
      <c r="AE45" s="13" t="s">
        <v>159</v>
      </c>
      <c r="AF45" s="13">
        <v>4800</v>
      </c>
      <c r="AG45" s="13" t="s">
        <v>159</v>
      </c>
      <c r="AH45" s="13" t="s">
        <v>159</v>
      </c>
      <c r="AI45" s="13" t="s">
        <v>159</v>
      </c>
      <c r="AJ45" s="13" t="s">
        <v>159</v>
      </c>
      <c r="AK45" s="13" t="s">
        <v>159</v>
      </c>
      <c r="AL45" s="13" t="s">
        <v>159</v>
      </c>
      <c r="AM45" s="13" t="s">
        <v>159</v>
      </c>
      <c r="AN45" s="13" t="s">
        <v>159</v>
      </c>
      <c r="AO45" s="13" t="s">
        <v>159</v>
      </c>
      <c r="AP45" s="13" t="s">
        <v>159</v>
      </c>
      <c r="AQ45" s="13" t="s">
        <v>159</v>
      </c>
      <c r="AR45" s="13" t="s">
        <v>159</v>
      </c>
      <c r="AS45" s="13" t="s">
        <v>159</v>
      </c>
      <c r="AT45" s="13">
        <v>5871.1585867745534</v>
      </c>
      <c r="AU45" s="13">
        <v>3632.4323338903419</v>
      </c>
      <c r="AV45" s="13">
        <v>3634.2823024619602</v>
      </c>
      <c r="AW45" s="13" t="s">
        <v>159</v>
      </c>
      <c r="AX45" s="13" t="s">
        <v>159</v>
      </c>
      <c r="AY45" s="13" t="s">
        <v>159</v>
      </c>
      <c r="AZ45" s="13" t="s">
        <v>159</v>
      </c>
      <c r="BA45" s="13">
        <v>1.2565125226974487</v>
      </c>
      <c r="BB45" s="13">
        <v>0.73505496978759766</v>
      </c>
      <c r="BC45" s="13" t="s">
        <v>159</v>
      </c>
      <c r="BD45" s="13" t="s">
        <v>159</v>
      </c>
      <c r="BE45" s="13" t="s">
        <v>159</v>
      </c>
      <c r="BF45" s="13" t="s">
        <v>159</v>
      </c>
      <c r="BG45" s="13" t="s">
        <v>159</v>
      </c>
      <c r="BH45" s="13" t="s">
        <v>159</v>
      </c>
      <c r="BI45" s="13" t="s">
        <v>159</v>
      </c>
      <c r="BJ45" s="13" t="s">
        <v>159</v>
      </c>
      <c r="BK45" s="13" t="s">
        <v>159</v>
      </c>
      <c r="BL45" s="13" t="s">
        <v>159</v>
      </c>
      <c r="BM45" s="13" t="s">
        <v>159</v>
      </c>
      <c r="BN45" s="13" t="s">
        <v>159</v>
      </c>
    </row>
    <row r="46" spans="1:66" s="13" customFormat="1" x14ac:dyDescent="0.35">
      <c r="A46" s="5" t="s">
        <v>93</v>
      </c>
      <c r="B46" s="12" t="s">
        <v>192</v>
      </c>
      <c r="C46" s="5" t="s">
        <v>90</v>
      </c>
      <c r="D46" s="8">
        <f t="shared" si="1"/>
        <v>3.7242855072021483</v>
      </c>
      <c r="E46" s="6">
        <v>0.93107134103775024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5">
        <v>18.621427536010742</v>
      </c>
      <c r="M46" s="5" t="s">
        <v>159</v>
      </c>
      <c r="N46" s="5" t="s">
        <v>159</v>
      </c>
      <c r="O46" s="5">
        <v>1.4888254404067993</v>
      </c>
      <c r="P46" s="5">
        <v>0.53391027450561523</v>
      </c>
      <c r="Q46" s="5">
        <v>18961</v>
      </c>
      <c r="R46" s="5">
        <v>15</v>
      </c>
      <c r="S46" s="5">
        <v>18946</v>
      </c>
      <c r="T46" s="5">
        <v>0</v>
      </c>
      <c r="U46" s="5">
        <v>0</v>
      </c>
      <c r="V46" s="5">
        <v>0</v>
      </c>
      <c r="W46" s="5">
        <v>0</v>
      </c>
      <c r="X46" s="5" t="s">
        <v>159</v>
      </c>
      <c r="Y46" s="5" t="s">
        <v>159</v>
      </c>
      <c r="Z46" s="5" t="s">
        <v>159</v>
      </c>
      <c r="AA46" s="5" t="s">
        <v>159</v>
      </c>
      <c r="AB46" s="5" t="s">
        <v>159</v>
      </c>
      <c r="AC46" s="5" t="s">
        <v>159</v>
      </c>
      <c r="AD46" s="5" t="s">
        <v>159</v>
      </c>
      <c r="AE46" s="5" t="s">
        <v>159</v>
      </c>
      <c r="AF46" s="5">
        <v>5300</v>
      </c>
      <c r="AG46" s="5" t="s">
        <v>159</v>
      </c>
      <c r="AH46" s="5" t="s">
        <v>159</v>
      </c>
      <c r="AI46" s="5" t="s">
        <v>159</v>
      </c>
      <c r="AJ46" s="5" t="s">
        <v>159</v>
      </c>
      <c r="AK46" s="5" t="s">
        <v>159</v>
      </c>
      <c r="AL46" s="5" t="s">
        <v>159</v>
      </c>
      <c r="AM46" s="5" t="s">
        <v>159</v>
      </c>
      <c r="AN46" s="5" t="s">
        <v>159</v>
      </c>
      <c r="AO46" s="5" t="s">
        <v>159</v>
      </c>
      <c r="AP46" s="5" t="s">
        <v>159</v>
      </c>
      <c r="AQ46" s="5" t="s">
        <v>159</v>
      </c>
      <c r="AR46" s="5" t="s">
        <v>159</v>
      </c>
      <c r="AS46" s="5" t="s">
        <v>159</v>
      </c>
      <c r="AT46" s="5">
        <v>6024.0570638020836</v>
      </c>
      <c r="AU46" s="5">
        <v>4186.3251129443552</v>
      </c>
      <c r="AV46" s="5">
        <v>4187.7789381256844</v>
      </c>
      <c r="AW46" s="5" t="s">
        <v>159</v>
      </c>
      <c r="AX46" s="5" t="s">
        <v>159</v>
      </c>
      <c r="AY46" s="5" t="s">
        <v>159</v>
      </c>
      <c r="AZ46" s="5" t="s">
        <v>159</v>
      </c>
      <c r="BA46" s="5">
        <v>1.1927728652954102</v>
      </c>
      <c r="BB46" s="5">
        <v>0.71083742380142212</v>
      </c>
      <c r="BC46" s="5" t="s">
        <v>159</v>
      </c>
      <c r="BD46" s="5" t="s">
        <v>159</v>
      </c>
      <c r="BE46" s="5" t="s">
        <v>159</v>
      </c>
      <c r="BF46" s="5" t="s">
        <v>159</v>
      </c>
      <c r="BG46" s="5" t="s">
        <v>159</v>
      </c>
      <c r="BH46" s="5" t="s">
        <v>159</v>
      </c>
      <c r="BI46" s="5" t="s">
        <v>159</v>
      </c>
      <c r="BJ46" s="5" t="s">
        <v>159</v>
      </c>
      <c r="BK46" s="5" t="s">
        <v>159</v>
      </c>
      <c r="BL46" s="5" t="s">
        <v>159</v>
      </c>
      <c r="BM46" s="5" t="s">
        <v>159</v>
      </c>
      <c r="BN46" s="5" t="s">
        <v>159</v>
      </c>
    </row>
    <row r="47" spans="1:66" s="13" customFormat="1" x14ac:dyDescent="0.35">
      <c r="A47" s="13" t="s">
        <v>112</v>
      </c>
      <c r="B47" s="14" t="s">
        <v>192</v>
      </c>
      <c r="C47" s="13" t="s">
        <v>66</v>
      </c>
      <c r="D47" s="15">
        <f t="shared" si="1"/>
        <v>2.6382701873779295</v>
      </c>
      <c r="E47" s="16">
        <v>0.65956753492355347</v>
      </c>
      <c r="F47" s="13" t="s">
        <v>67</v>
      </c>
      <c r="G47" s="13" t="s">
        <v>68</v>
      </c>
      <c r="H47" s="13" t="s">
        <v>69</v>
      </c>
      <c r="I47" s="13" t="s">
        <v>69</v>
      </c>
      <c r="J47" s="13" t="s">
        <v>70</v>
      </c>
      <c r="K47" s="13" t="s">
        <v>71</v>
      </c>
      <c r="L47" s="13">
        <v>13.191350936889648</v>
      </c>
      <c r="M47" s="13" t="s">
        <v>159</v>
      </c>
      <c r="N47" s="13" t="s">
        <v>159</v>
      </c>
      <c r="O47" s="13">
        <v>1.1620103120803833</v>
      </c>
      <c r="P47" s="13">
        <v>0.32835245132446289</v>
      </c>
      <c r="Q47" s="13">
        <v>17842</v>
      </c>
      <c r="R47" s="13">
        <v>10</v>
      </c>
      <c r="S47" s="13">
        <v>17832</v>
      </c>
      <c r="T47" s="13">
        <v>0</v>
      </c>
      <c r="U47" s="13">
        <v>0</v>
      </c>
      <c r="V47" s="13">
        <v>0</v>
      </c>
      <c r="W47" s="13">
        <v>0</v>
      </c>
      <c r="X47" s="13" t="s">
        <v>159</v>
      </c>
      <c r="Y47" s="13" t="s">
        <v>159</v>
      </c>
      <c r="Z47" s="13" t="s">
        <v>159</v>
      </c>
      <c r="AA47" s="13" t="s">
        <v>159</v>
      </c>
      <c r="AB47" s="13" t="s">
        <v>159</v>
      </c>
      <c r="AC47" s="13" t="s">
        <v>159</v>
      </c>
      <c r="AD47" s="13" t="s">
        <v>159</v>
      </c>
      <c r="AE47" s="13" t="s">
        <v>159</v>
      </c>
      <c r="AF47" s="13">
        <v>4800</v>
      </c>
      <c r="AG47" s="13" t="s">
        <v>159</v>
      </c>
      <c r="AH47" s="13" t="s">
        <v>159</v>
      </c>
      <c r="AI47" s="13" t="s">
        <v>159</v>
      </c>
      <c r="AJ47" s="13" t="s">
        <v>159</v>
      </c>
      <c r="AK47" s="13" t="s">
        <v>159</v>
      </c>
      <c r="AL47" s="13" t="s">
        <v>159</v>
      </c>
      <c r="AM47" s="13" t="s">
        <v>159</v>
      </c>
      <c r="AN47" s="13" t="s">
        <v>159</v>
      </c>
      <c r="AO47" s="13" t="s">
        <v>159</v>
      </c>
      <c r="AP47" s="13" t="s">
        <v>159</v>
      </c>
      <c r="AQ47" s="13" t="s">
        <v>159</v>
      </c>
      <c r="AR47" s="13" t="s">
        <v>159</v>
      </c>
      <c r="AS47" s="13" t="s">
        <v>159</v>
      </c>
      <c r="AT47" s="13">
        <v>5875.5109375000002</v>
      </c>
      <c r="AU47" s="13">
        <v>3669.4831420432938</v>
      </c>
      <c r="AV47" s="13">
        <v>3670.7195660963425</v>
      </c>
      <c r="AW47" s="13" t="s">
        <v>159</v>
      </c>
      <c r="AX47" s="13" t="s">
        <v>159</v>
      </c>
      <c r="AY47" s="13" t="s">
        <v>159</v>
      </c>
      <c r="AZ47" s="13" t="s">
        <v>159</v>
      </c>
      <c r="BA47" s="13">
        <v>0.89149338006973267</v>
      </c>
      <c r="BB47" s="13">
        <v>0.47188293933868408</v>
      </c>
      <c r="BC47" s="13" t="s">
        <v>159</v>
      </c>
      <c r="BD47" s="13" t="s">
        <v>159</v>
      </c>
      <c r="BE47" s="13" t="s">
        <v>159</v>
      </c>
      <c r="BF47" s="13" t="s">
        <v>159</v>
      </c>
      <c r="BG47" s="13" t="s">
        <v>159</v>
      </c>
      <c r="BH47" s="13" t="s">
        <v>159</v>
      </c>
      <c r="BI47" s="13" t="s">
        <v>159</v>
      </c>
      <c r="BJ47" s="13" t="s">
        <v>159</v>
      </c>
      <c r="BK47" s="13" t="s">
        <v>159</v>
      </c>
      <c r="BL47" s="13" t="s">
        <v>159</v>
      </c>
      <c r="BM47" s="13" t="s">
        <v>159</v>
      </c>
      <c r="BN47" s="13" t="s">
        <v>159</v>
      </c>
    </row>
    <row r="48" spans="1:66" s="13" customFormat="1" x14ac:dyDescent="0.35">
      <c r="A48" s="5" t="s">
        <v>94</v>
      </c>
      <c r="B48" s="12" t="s">
        <v>193</v>
      </c>
      <c r="C48" s="5" t="s">
        <v>90</v>
      </c>
      <c r="D48" s="8">
        <f t="shared" si="1"/>
        <v>6.8674888610839844</v>
      </c>
      <c r="E48" s="6">
        <v>1.7168722152709961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5">
        <v>34.337444305419922</v>
      </c>
      <c r="M48" s="5" t="s">
        <v>159</v>
      </c>
      <c r="N48" s="5" t="s">
        <v>159</v>
      </c>
      <c r="O48" s="5">
        <v>2.4516322612762451</v>
      </c>
      <c r="P48" s="5">
        <v>1.1462112665176392</v>
      </c>
      <c r="Q48" s="5">
        <v>18515</v>
      </c>
      <c r="R48" s="5">
        <v>27</v>
      </c>
      <c r="S48" s="5">
        <v>18488</v>
      </c>
      <c r="T48" s="5">
        <v>0</v>
      </c>
      <c r="U48" s="5">
        <v>0</v>
      </c>
      <c r="V48" s="5">
        <v>0</v>
      </c>
      <c r="W48" s="5">
        <v>0</v>
      </c>
      <c r="X48" s="5" t="s">
        <v>159</v>
      </c>
      <c r="Y48" s="5" t="s">
        <v>159</v>
      </c>
      <c r="Z48" s="5" t="s">
        <v>159</v>
      </c>
      <c r="AA48" s="5" t="s">
        <v>159</v>
      </c>
      <c r="AB48" s="5" t="s">
        <v>159</v>
      </c>
      <c r="AC48" s="5" t="s">
        <v>159</v>
      </c>
      <c r="AD48" s="5" t="s">
        <v>159</v>
      </c>
      <c r="AE48" s="5" t="s">
        <v>159</v>
      </c>
      <c r="AF48" s="5">
        <v>5300</v>
      </c>
      <c r="AG48" s="5" t="s">
        <v>159</v>
      </c>
      <c r="AH48" s="5" t="s">
        <v>159</v>
      </c>
      <c r="AI48" s="5" t="s">
        <v>159</v>
      </c>
      <c r="AJ48" s="5" t="s">
        <v>159</v>
      </c>
      <c r="AK48" s="5" t="s">
        <v>159</v>
      </c>
      <c r="AL48" s="5" t="s">
        <v>159</v>
      </c>
      <c r="AM48" s="5" t="s">
        <v>159</v>
      </c>
      <c r="AN48" s="5" t="s">
        <v>159</v>
      </c>
      <c r="AO48" s="5" t="s">
        <v>159</v>
      </c>
      <c r="AP48" s="5" t="s">
        <v>159</v>
      </c>
      <c r="AQ48" s="5" t="s">
        <v>159</v>
      </c>
      <c r="AR48" s="5" t="s">
        <v>159</v>
      </c>
      <c r="AS48" s="5" t="s">
        <v>159</v>
      </c>
      <c r="AT48" s="5">
        <v>6215.9544451678239</v>
      </c>
      <c r="AU48" s="5">
        <v>4272.1999726305785</v>
      </c>
      <c r="AV48" s="5">
        <v>4275.0345052127195</v>
      </c>
      <c r="AW48" s="5" t="s">
        <v>159</v>
      </c>
      <c r="AX48" s="5" t="s">
        <v>159</v>
      </c>
      <c r="AY48" s="5" t="s">
        <v>159</v>
      </c>
      <c r="AZ48" s="5" t="s">
        <v>159</v>
      </c>
      <c r="BA48" s="5">
        <v>2.0682494640350342</v>
      </c>
      <c r="BB48" s="5">
        <v>1.4078409671783447</v>
      </c>
      <c r="BC48" s="5" t="s">
        <v>159</v>
      </c>
      <c r="BD48" s="5" t="s">
        <v>159</v>
      </c>
      <c r="BE48" s="5" t="s">
        <v>159</v>
      </c>
      <c r="BF48" s="5" t="s">
        <v>159</v>
      </c>
      <c r="BG48" s="5" t="s">
        <v>159</v>
      </c>
      <c r="BH48" s="5" t="s">
        <v>159</v>
      </c>
      <c r="BI48" s="5" t="s">
        <v>159</v>
      </c>
      <c r="BJ48" s="5" t="s">
        <v>159</v>
      </c>
      <c r="BK48" s="5" t="s">
        <v>159</v>
      </c>
      <c r="BL48" s="5" t="s">
        <v>159</v>
      </c>
      <c r="BM48" s="5" t="s">
        <v>159</v>
      </c>
      <c r="BN48" s="5" t="s">
        <v>159</v>
      </c>
    </row>
    <row r="49" spans="1:66" s="13" customFormat="1" x14ac:dyDescent="0.35">
      <c r="A49" s="13" t="s">
        <v>107</v>
      </c>
      <c r="B49" s="14" t="s">
        <v>193</v>
      </c>
      <c r="C49" s="13" t="s">
        <v>66</v>
      </c>
      <c r="D49" s="15">
        <f t="shared" si="1"/>
        <v>5.4597129821777344</v>
      </c>
      <c r="E49" s="16">
        <v>1.3649282455444336</v>
      </c>
      <c r="F49" s="13" t="s">
        <v>67</v>
      </c>
      <c r="G49" s="13" t="s">
        <v>68</v>
      </c>
      <c r="H49" s="13" t="s">
        <v>69</v>
      </c>
      <c r="I49" s="13" t="s">
        <v>69</v>
      </c>
      <c r="J49" s="13" t="s">
        <v>70</v>
      </c>
      <c r="K49" s="13" t="s">
        <v>71</v>
      </c>
      <c r="L49" s="13">
        <v>27.298564910888672</v>
      </c>
      <c r="M49" s="13" t="s">
        <v>159</v>
      </c>
      <c r="N49" s="13" t="s">
        <v>159</v>
      </c>
      <c r="O49" s="13">
        <v>2.0384213924407959</v>
      </c>
      <c r="P49" s="13">
        <v>0.85933023691177368</v>
      </c>
      <c r="Q49" s="13">
        <v>18111</v>
      </c>
      <c r="R49" s="13">
        <v>21</v>
      </c>
      <c r="S49" s="13">
        <v>18090</v>
      </c>
      <c r="T49" s="13">
        <v>0</v>
      </c>
      <c r="U49" s="13">
        <v>0</v>
      </c>
      <c r="V49" s="13">
        <v>0</v>
      </c>
      <c r="W49" s="13">
        <v>0</v>
      </c>
      <c r="X49" s="13" t="s">
        <v>159</v>
      </c>
      <c r="Y49" s="13" t="s">
        <v>159</v>
      </c>
      <c r="Z49" s="13" t="s">
        <v>159</v>
      </c>
      <c r="AA49" s="13" t="s">
        <v>159</v>
      </c>
      <c r="AB49" s="13" t="s">
        <v>159</v>
      </c>
      <c r="AC49" s="13" t="s">
        <v>159</v>
      </c>
      <c r="AD49" s="13" t="s">
        <v>159</v>
      </c>
      <c r="AE49" s="13" t="s">
        <v>159</v>
      </c>
      <c r="AF49" s="13">
        <v>4800</v>
      </c>
      <c r="AG49" s="13" t="s">
        <v>159</v>
      </c>
      <c r="AH49" s="13" t="s">
        <v>159</v>
      </c>
      <c r="AI49" s="13" t="s">
        <v>159</v>
      </c>
      <c r="AJ49" s="13" t="s">
        <v>159</v>
      </c>
      <c r="AK49" s="13" t="s">
        <v>159</v>
      </c>
      <c r="AL49" s="13" t="s">
        <v>159</v>
      </c>
      <c r="AM49" s="13" t="s">
        <v>159</v>
      </c>
      <c r="AN49" s="13" t="s">
        <v>159</v>
      </c>
      <c r="AO49" s="13" t="s">
        <v>159</v>
      </c>
      <c r="AP49" s="13" t="s">
        <v>159</v>
      </c>
      <c r="AQ49" s="13" t="s">
        <v>159</v>
      </c>
      <c r="AR49" s="13" t="s">
        <v>159</v>
      </c>
      <c r="AS49" s="13" t="s">
        <v>159</v>
      </c>
      <c r="AT49" s="13">
        <v>5881.7674618675592</v>
      </c>
      <c r="AU49" s="13">
        <v>3689.2015391386167</v>
      </c>
      <c r="AV49" s="13">
        <v>3691.7438551000309</v>
      </c>
      <c r="AW49" s="13" t="s">
        <v>159</v>
      </c>
      <c r="AX49" s="13" t="s">
        <v>159</v>
      </c>
      <c r="AY49" s="13" t="s">
        <v>159</v>
      </c>
      <c r="AZ49" s="13" t="s">
        <v>159</v>
      </c>
      <c r="BA49" s="13">
        <v>1.6845502853393555</v>
      </c>
      <c r="BB49" s="13">
        <v>1.0886299610137939</v>
      </c>
      <c r="BC49" s="13" t="s">
        <v>159</v>
      </c>
      <c r="BD49" s="13" t="s">
        <v>159</v>
      </c>
      <c r="BE49" s="13" t="s">
        <v>159</v>
      </c>
      <c r="BF49" s="13" t="s">
        <v>159</v>
      </c>
      <c r="BG49" s="13" t="s">
        <v>159</v>
      </c>
      <c r="BH49" s="13" t="s">
        <v>159</v>
      </c>
      <c r="BI49" s="13" t="s">
        <v>159</v>
      </c>
      <c r="BJ49" s="13" t="s">
        <v>159</v>
      </c>
      <c r="BK49" s="13" t="s">
        <v>159</v>
      </c>
      <c r="BL49" s="13" t="s">
        <v>159</v>
      </c>
      <c r="BM49" s="13" t="s">
        <v>159</v>
      </c>
      <c r="BN49" s="13" t="s">
        <v>159</v>
      </c>
    </row>
    <row r="50" spans="1:66" s="13" customFormat="1" x14ac:dyDescent="0.35">
      <c r="A50" s="5" t="s">
        <v>95</v>
      </c>
      <c r="B50" s="12" t="s">
        <v>194</v>
      </c>
      <c r="C50" s="5" t="s">
        <v>90</v>
      </c>
      <c r="D50" s="8">
        <f t="shared" si="1"/>
        <v>5.2944488525390625</v>
      </c>
      <c r="E50" s="6">
        <v>1.3236122131347656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5">
        <v>26.472244262695313</v>
      </c>
      <c r="M50" s="5" t="s">
        <v>159</v>
      </c>
      <c r="N50" s="5" t="s">
        <v>159</v>
      </c>
      <c r="O50" s="5">
        <v>1.9767016172409058</v>
      </c>
      <c r="P50" s="5">
        <v>0.83332395553588867</v>
      </c>
      <c r="Q50" s="5">
        <v>18676</v>
      </c>
      <c r="R50" s="5">
        <v>21</v>
      </c>
      <c r="S50" s="5">
        <v>18655</v>
      </c>
      <c r="T50" s="5">
        <v>0</v>
      </c>
      <c r="U50" s="5">
        <v>0</v>
      </c>
      <c r="V50" s="5">
        <v>0</v>
      </c>
      <c r="W50" s="5">
        <v>0</v>
      </c>
      <c r="X50" s="5" t="s">
        <v>159</v>
      </c>
      <c r="Y50" s="5" t="s">
        <v>159</v>
      </c>
      <c r="Z50" s="5" t="s">
        <v>159</v>
      </c>
      <c r="AA50" s="5" t="s">
        <v>159</v>
      </c>
      <c r="AB50" s="5" t="s">
        <v>159</v>
      </c>
      <c r="AC50" s="5" t="s">
        <v>159</v>
      </c>
      <c r="AD50" s="5" t="s">
        <v>159</v>
      </c>
      <c r="AE50" s="5" t="s">
        <v>159</v>
      </c>
      <c r="AF50" s="5">
        <v>5300</v>
      </c>
      <c r="AG50" s="5" t="s">
        <v>159</v>
      </c>
      <c r="AH50" s="5" t="s">
        <v>159</v>
      </c>
      <c r="AI50" s="5" t="s">
        <v>159</v>
      </c>
      <c r="AJ50" s="5" t="s">
        <v>159</v>
      </c>
      <c r="AK50" s="5" t="s">
        <v>159</v>
      </c>
      <c r="AL50" s="5" t="s">
        <v>159</v>
      </c>
      <c r="AM50" s="5" t="s">
        <v>159</v>
      </c>
      <c r="AN50" s="5" t="s">
        <v>159</v>
      </c>
      <c r="AO50" s="5" t="s">
        <v>159</v>
      </c>
      <c r="AP50" s="5" t="s">
        <v>159</v>
      </c>
      <c r="AQ50" s="5" t="s">
        <v>159</v>
      </c>
      <c r="AR50" s="5" t="s">
        <v>159</v>
      </c>
      <c r="AS50" s="5" t="s">
        <v>159</v>
      </c>
      <c r="AT50" s="5">
        <v>5875.713053385417</v>
      </c>
      <c r="AU50" s="5">
        <v>4149.5319476755139</v>
      </c>
      <c r="AV50" s="5">
        <v>4151.4729309278282</v>
      </c>
      <c r="AW50" s="5" t="s">
        <v>159</v>
      </c>
      <c r="AX50" s="5" t="s">
        <v>159</v>
      </c>
      <c r="AY50" s="5" t="s">
        <v>159</v>
      </c>
      <c r="AZ50" s="5" t="s">
        <v>159</v>
      </c>
      <c r="BA50" s="5">
        <v>1.6335526704788208</v>
      </c>
      <c r="BB50" s="5">
        <v>1.0556812286376953</v>
      </c>
      <c r="BC50" s="5" t="s">
        <v>159</v>
      </c>
      <c r="BD50" s="5" t="s">
        <v>159</v>
      </c>
      <c r="BE50" s="5" t="s">
        <v>159</v>
      </c>
      <c r="BF50" s="5" t="s">
        <v>159</v>
      </c>
      <c r="BG50" s="5" t="s">
        <v>159</v>
      </c>
      <c r="BH50" s="5" t="s">
        <v>159</v>
      </c>
      <c r="BI50" s="5" t="s">
        <v>159</v>
      </c>
      <c r="BJ50" s="5" t="s">
        <v>159</v>
      </c>
      <c r="BK50" s="5" t="s">
        <v>159</v>
      </c>
      <c r="BL50" s="5" t="s">
        <v>159</v>
      </c>
      <c r="BM50" s="5" t="s">
        <v>159</v>
      </c>
      <c r="BN50" s="5" t="s">
        <v>159</v>
      </c>
    </row>
    <row r="51" spans="1:66" s="13" customFormat="1" x14ac:dyDescent="0.35">
      <c r="A51" s="13" t="s">
        <v>108</v>
      </c>
      <c r="B51" s="14" t="s">
        <v>194</v>
      </c>
      <c r="C51" s="13" t="s">
        <v>66</v>
      </c>
      <c r="D51" s="15">
        <f t="shared" si="1"/>
        <v>3.2724159240722654</v>
      </c>
      <c r="E51" s="16">
        <v>0.81810396909713745</v>
      </c>
      <c r="F51" s="13" t="s">
        <v>67</v>
      </c>
      <c r="G51" s="13" t="s">
        <v>68</v>
      </c>
      <c r="H51" s="13" t="s">
        <v>69</v>
      </c>
      <c r="I51" s="13" t="s">
        <v>69</v>
      </c>
      <c r="J51" s="13" t="s">
        <v>70</v>
      </c>
      <c r="K51" s="13" t="s">
        <v>71</v>
      </c>
      <c r="L51" s="13">
        <v>16.362079620361328</v>
      </c>
      <c r="M51" s="13" t="s">
        <v>159</v>
      </c>
      <c r="N51" s="13" t="s">
        <v>159</v>
      </c>
      <c r="O51" s="13">
        <v>1.4068212509155273</v>
      </c>
      <c r="P51" s="13">
        <v>0.42236807942390442</v>
      </c>
      <c r="Q51" s="13">
        <v>15824</v>
      </c>
      <c r="R51" s="13">
        <v>11</v>
      </c>
      <c r="S51" s="13">
        <v>15813</v>
      </c>
      <c r="T51" s="13">
        <v>0</v>
      </c>
      <c r="U51" s="13">
        <v>0</v>
      </c>
      <c r="V51" s="13">
        <v>0</v>
      </c>
      <c r="W51" s="13">
        <v>0</v>
      </c>
      <c r="X51" s="13" t="s">
        <v>159</v>
      </c>
      <c r="Y51" s="13" t="s">
        <v>159</v>
      </c>
      <c r="Z51" s="13" t="s">
        <v>159</v>
      </c>
      <c r="AA51" s="13" t="s">
        <v>159</v>
      </c>
      <c r="AB51" s="13" t="s">
        <v>159</v>
      </c>
      <c r="AC51" s="13" t="s">
        <v>159</v>
      </c>
      <c r="AD51" s="13" t="s">
        <v>159</v>
      </c>
      <c r="AE51" s="13" t="s">
        <v>159</v>
      </c>
      <c r="AF51" s="13">
        <v>4800</v>
      </c>
      <c r="AG51" s="13" t="s">
        <v>159</v>
      </c>
      <c r="AH51" s="13" t="s">
        <v>159</v>
      </c>
      <c r="AI51" s="13" t="s">
        <v>159</v>
      </c>
      <c r="AJ51" s="13" t="s">
        <v>159</v>
      </c>
      <c r="AK51" s="13" t="s">
        <v>159</v>
      </c>
      <c r="AL51" s="13" t="s">
        <v>159</v>
      </c>
      <c r="AM51" s="13" t="s">
        <v>159</v>
      </c>
      <c r="AN51" s="13" t="s">
        <v>159</v>
      </c>
      <c r="AO51" s="13" t="s">
        <v>159</v>
      </c>
      <c r="AP51" s="13" t="s">
        <v>159</v>
      </c>
      <c r="AQ51" s="13" t="s">
        <v>159</v>
      </c>
      <c r="AR51" s="13" t="s">
        <v>159</v>
      </c>
      <c r="AS51" s="13" t="s">
        <v>159</v>
      </c>
      <c r="AT51" s="13">
        <v>5940.335537997159</v>
      </c>
      <c r="AU51" s="13">
        <v>3718.7230935045777</v>
      </c>
      <c r="AV51" s="13">
        <v>3720.2674398701893</v>
      </c>
      <c r="AW51" s="13" t="s">
        <v>159</v>
      </c>
      <c r="AX51" s="13" t="s">
        <v>159</v>
      </c>
      <c r="AY51" s="13" t="s">
        <v>159</v>
      </c>
      <c r="AZ51" s="13" t="s">
        <v>159</v>
      </c>
      <c r="BA51" s="13">
        <v>1.090956449508667</v>
      </c>
      <c r="BB51" s="13">
        <v>0.59507697820663452</v>
      </c>
      <c r="BC51" s="13" t="s">
        <v>159</v>
      </c>
      <c r="BD51" s="13" t="s">
        <v>159</v>
      </c>
      <c r="BE51" s="13" t="s">
        <v>159</v>
      </c>
      <c r="BF51" s="13" t="s">
        <v>159</v>
      </c>
      <c r="BG51" s="13" t="s">
        <v>159</v>
      </c>
      <c r="BH51" s="13" t="s">
        <v>159</v>
      </c>
      <c r="BI51" s="13" t="s">
        <v>159</v>
      </c>
      <c r="BJ51" s="13" t="s">
        <v>159</v>
      </c>
      <c r="BK51" s="13" t="s">
        <v>159</v>
      </c>
      <c r="BL51" s="13" t="s">
        <v>159</v>
      </c>
      <c r="BM51" s="13" t="s">
        <v>159</v>
      </c>
      <c r="BN51" s="13" t="s">
        <v>159</v>
      </c>
    </row>
    <row r="52" spans="1:66" s="13" customFormat="1" x14ac:dyDescent="0.35">
      <c r="A52" s="5" t="s">
        <v>89</v>
      </c>
      <c r="B52" s="12" t="s">
        <v>189</v>
      </c>
      <c r="C52" s="5" t="s">
        <v>90</v>
      </c>
      <c r="D52" s="8">
        <f t="shared" si="1"/>
        <v>3.7895275115966798</v>
      </c>
      <c r="E52" s="6">
        <v>0.94738185405731201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5">
        <v>18.947637557983398</v>
      </c>
      <c r="M52" s="5" t="s">
        <v>159</v>
      </c>
      <c r="N52" s="5" t="s">
        <v>159</v>
      </c>
      <c r="O52" s="5">
        <v>1.4940128326416016</v>
      </c>
      <c r="P52" s="5">
        <v>0.55388891696929932</v>
      </c>
      <c r="Q52" s="5">
        <v>19877</v>
      </c>
      <c r="R52" s="5">
        <v>16</v>
      </c>
      <c r="S52" s="5">
        <v>19861</v>
      </c>
      <c r="T52" s="5">
        <v>0</v>
      </c>
      <c r="U52" s="5">
        <v>0</v>
      </c>
      <c r="V52" s="5">
        <v>0</v>
      </c>
      <c r="W52" s="5">
        <v>0</v>
      </c>
      <c r="X52" s="5" t="s">
        <v>159</v>
      </c>
      <c r="Y52" s="5" t="s">
        <v>159</v>
      </c>
      <c r="Z52" s="5" t="s">
        <v>159</v>
      </c>
      <c r="AA52" s="5" t="s">
        <v>159</v>
      </c>
      <c r="AB52" s="5" t="s">
        <v>159</v>
      </c>
      <c r="AC52" s="5" t="s">
        <v>159</v>
      </c>
      <c r="AD52" s="5" t="s">
        <v>159</v>
      </c>
      <c r="AE52" s="5" t="s">
        <v>159</v>
      </c>
      <c r="AF52" s="5">
        <v>5300</v>
      </c>
      <c r="AG52" s="5" t="s">
        <v>159</v>
      </c>
      <c r="AH52" s="5" t="s">
        <v>159</v>
      </c>
      <c r="AI52" s="5" t="s">
        <v>159</v>
      </c>
      <c r="AJ52" s="5" t="s">
        <v>159</v>
      </c>
      <c r="AK52" s="5" t="s">
        <v>159</v>
      </c>
      <c r="AL52" s="5" t="s">
        <v>159</v>
      </c>
      <c r="AM52" s="5" t="s">
        <v>159</v>
      </c>
      <c r="AN52" s="5" t="s">
        <v>159</v>
      </c>
      <c r="AO52" s="5" t="s">
        <v>159</v>
      </c>
      <c r="AP52" s="5" t="s">
        <v>159</v>
      </c>
      <c r="AQ52" s="5" t="s">
        <v>159</v>
      </c>
      <c r="AR52" s="5" t="s">
        <v>159</v>
      </c>
      <c r="AS52" s="5" t="s">
        <v>159</v>
      </c>
      <c r="AT52" s="5">
        <v>5888.440673828125</v>
      </c>
      <c r="AU52" s="5">
        <v>4137.8113281717115</v>
      </c>
      <c r="AV52" s="5">
        <v>4139.2204980429487</v>
      </c>
      <c r="AW52" s="5" t="s">
        <v>159</v>
      </c>
      <c r="AX52" s="5" t="s">
        <v>159</v>
      </c>
      <c r="AY52" s="5" t="s">
        <v>159</v>
      </c>
      <c r="AZ52" s="5" t="s">
        <v>159</v>
      </c>
      <c r="BA52" s="5">
        <v>1.2044315338134766</v>
      </c>
      <c r="BB52" s="5">
        <v>0.72983098030090332</v>
      </c>
      <c r="BC52" s="5" t="s">
        <v>159</v>
      </c>
      <c r="BD52" s="5" t="s">
        <v>159</v>
      </c>
      <c r="BE52" s="5" t="s">
        <v>159</v>
      </c>
      <c r="BF52" s="5" t="s">
        <v>159</v>
      </c>
      <c r="BG52" s="5" t="s">
        <v>159</v>
      </c>
      <c r="BH52" s="5" t="s">
        <v>159</v>
      </c>
      <c r="BI52" s="5" t="s">
        <v>159</v>
      </c>
      <c r="BJ52" s="5" t="s">
        <v>159</v>
      </c>
      <c r="BK52" s="5" t="s">
        <v>159</v>
      </c>
      <c r="BL52" s="5" t="s">
        <v>159</v>
      </c>
      <c r="BM52" s="5" t="s">
        <v>159</v>
      </c>
      <c r="BN52" s="5" t="s">
        <v>159</v>
      </c>
    </row>
    <row r="53" spans="1:66" s="13" customFormat="1" x14ac:dyDescent="0.35">
      <c r="A53" s="13" t="s">
        <v>109</v>
      </c>
      <c r="B53" s="14" t="s">
        <v>189</v>
      </c>
      <c r="C53" s="13" t="s">
        <v>66</v>
      </c>
      <c r="D53" s="15">
        <f t="shared" si="1"/>
        <v>2.2361047744750975</v>
      </c>
      <c r="E53" s="16">
        <v>0.55902618169784546</v>
      </c>
      <c r="F53" s="13" t="s">
        <v>67</v>
      </c>
      <c r="G53" s="13" t="s">
        <v>68</v>
      </c>
      <c r="H53" s="13" t="s">
        <v>69</v>
      </c>
      <c r="I53" s="13" t="s">
        <v>69</v>
      </c>
      <c r="J53" s="13" t="s">
        <v>70</v>
      </c>
      <c r="K53" s="13" t="s">
        <v>71</v>
      </c>
      <c r="L53" s="13">
        <v>11.180523872375488</v>
      </c>
      <c r="M53" s="13" t="s">
        <v>159</v>
      </c>
      <c r="N53" s="13" t="s">
        <v>159</v>
      </c>
      <c r="O53" s="13">
        <v>0.98484688997268677</v>
      </c>
      <c r="P53" s="13">
        <v>0.27830594778060913</v>
      </c>
      <c r="Q53" s="13">
        <v>21050</v>
      </c>
      <c r="R53" s="13">
        <v>10</v>
      </c>
      <c r="S53" s="13">
        <v>21040</v>
      </c>
      <c r="T53" s="13">
        <v>0</v>
      </c>
      <c r="U53" s="13">
        <v>0</v>
      </c>
      <c r="V53" s="13">
        <v>0</v>
      </c>
      <c r="W53" s="13">
        <v>0</v>
      </c>
      <c r="X53" s="13" t="s">
        <v>159</v>
      </c>
      <c r="Y53" s="13" t="s">
        <v>159</v>
      </c>
      <c r="Z53" s="13" t="s">
        <v>159</v>
      </c>
      <c r="AA53" s="13" t="s">
        <v>159</v>
      </c>
      <c r="AB53" s="13" t="s">
        <v>159</v>
      </c>
      <c r="AC53" s="13" t="s">
        <v>159</v>
      </c>
      <c r="AD53" s="13" t="s">
        <v>159</v>
      </c>
      <c r="AE53" s="13" t="s">
        <v>159</v>
      </c>
      <c r="AF53" s="13">
        <v>4800</v>
      </c>
      <c r="AG53" s="13" t="s">
        <v>159</v>
      </c>
      <c r="AH53" s="13" t="s">
        <v>159</v>
      </c>
      <c r="AI53" s="13" t="s">
        <v>159</v>
      </c>
      <c r="AJ53" s="13" t="s">
        <v>159</v>
      </c>
      <c r="AK53" s="13" t="s">
        <v>159</v>
      </c>
      <c r="AL53" s="13" t="s">
        <v>159</v>
      </c>
      <c r="AM53" s="13" t="s">
        <v>159</v>
      </c>
      <c r="AN53" s="13" t="s">
        <v>159</v>
      </c>
      <c r="AO53" s="13" t="s">
        <v>159</v>
      </c>
      <c r="AP53" s="13" t="s">
        <v>159</v>
      </c>
      <c r="AQ53" s="13" t="s">
        <v>159</v>
      </c>
      <c r="AR53" s="13" t="s">
        <v>159</v>
      </c>
      <c r="AS53" s="13" t="s">
        <v>159</v>
      </c>
      <c r="AT53" s="13">
        <v>5750.6075683593754</v>
      </c>
      <c r="AU53" s="13">
        <v>3565.5508989109285</v>
      </c>
      <c r="AV53" s="13">
        <v>3566.5889305828755</v>
      </c>
      <c r="AW53" s="13" t="s">
        <v>159</v>
      </c>
      <c r="AX53" s="13" t="s">
        <v>159</v>
      </c>
      <c r="AY53" s="13" t="s">
        <v>159</v>
      </c>
      <c r="AZ53" s="13" t="s">
        <v>159</v>
      </c>
      <c r="BA53" s="13">
        <v>0.75558698177337646</v>
      </c>
      <c r="BB53" s="13">
        <v>0.39995619654655457</v>
      </c>
      <c r="BC53" s="13" t="s">
        <v>159</v>
      </c>
      <c r="BD53" s="13" t="s">
        <v>159</v>
      </c>
      <c r="BE53" s="13" t="s">
        <v>159</v>
      </c>
      <c r="BF53" s="13" t="s">
        <v>159</v>
      </c>
      <c r="BG53" s="13" t="s">
        <v>159</v>
      </c>
      <c r="BH53" s="13" t="s">
        <v>159</v>
      </c>
      <c r="BI53" s="13" t="s">
        <v>159</v>
      </c>
      <c r="BJ53" s="13" t="s">
        <v>159</v>
      </c>
      <c r="BK53" s="13" t="s">
        <v>159</v>
      </c>
      <c r="BL53" s="13" t="s">
        <v>159</v>
      </c>
      <c r="BM53" s="13" t="s">
        <v>159</v>
      </c>
      <c r="BN53" s="13" t="s">
        <v>159</v>
      </c>
    </row>
    <row r="54" spans="1:66" s="13" customFormat="1" x14ac:dyDescent="0.35">
      <c r="A54" s="5" t="s">
        <v>79</v>
      </c>
      <c r="B54" s="12" t="s">
        <v>86</v>
      </c>
      <c r="C54" s="5" t="s">
        <v>90</v>
      </c>
      <c r="D54" s="8">
        <f t="shared" si="1"/>
        <v>0</v>
      </c>
      <c r="E54" s="6">
        <v>0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5">
        <v>0</v>
      </c>
      <c r="M54" s="5" t="s">
        <v>159</v>
      </c>
      <c r="N54" s="5" t="s">
        <v>159</v>
      </c>
      <c r="O54" s="5">
        <v>0.18310633301734924</v>
      </c>
      <c r="P54" s="5">
        <v>0</v>
      </c>
      <c r="Q54" s="5">
        <v>19251</v>
      </c>
      <c r="R54" s="5">
        <v>0</v>
      </c>
      <c r="S54" s="5">
        <v>19251</v>
      </c>
      <c r="T54" s="5">
        <v>0</v>
      </c>
      <c r="U54" s="5">
        <v>0</v>
      </c>
      <c r="V54" s="5">
        <v>0</v>
      </c>
      <c r="W54" s="5">
        <v>0</v>
      </c>
      <c r="X54" s="5" t="s">
        <v>159</v>
      </c>
      <c r="Y54" s="5" t="s">
        <v>159</v>
      </c>
      <c r="Z54" s="5" t="s">
        <v>159</v>
      </c>
      <c r="AA54" s="5" t="s">
        <v>159</v>
      </c>
      <c r="AB54" s="5" t="s">
        <v>159</v>
      </c>
      <c r="AC54" s="5" t="s">
        <v>159</v>
      </c>
      <c r="AD54" s="5" t="s">
        <v>159</v>
      </c>
      <c r="AE54" s="5" t="s">
        <v>159</v>
      </c>
      <c r="AF54" s="5">
        <v>5300</v>
      </c>
      <c r="AG54" s="5" t="s">
        <v>159</v>
      </c>
      <c r="AH54" s="5" t="s">
        <v>159</v>
      </c>
      <c r="AI54" s="5" t="s">
        <v>159</v>
      </c>
      <c r="AJ54" s="5" t="s">
        <v>159</v>
      </c>
      <c r="AK54" s="5" t="s">
        <v>159</v>
      </c>
      <c r="AL54" s="5" t="s">
        <v>159</v>
      </c>
      <c r="AM54" s="5" t="s">
        <v>159</v>
      </c>
      <c r="AN54" s="5" t="s">
        <v>159</v>
      </c>
      <c r="AO54" s="5" t="s">
        <v>159</v>
      </c>
      <c r="AP54" s="5" t="s">
        <v>159</v>
      </c>
      <c r="AQ54" s="5" t="s">
        <v>159</v>
      </c>
      <c r="AR54" s="5" t="s">
        <v>159</v>
      </c>
      <c r="AS54" s="5" t="s">
        <v>159</v>
      </c>
      <c r="AT54" s="5">
        <v>0</v>
      </c>
      <c r="AU54" s="5">
        <v>4227.8677797226846</v>
      </c>
      <c r="AV54" s="5">
        <v>4227.8677797227074</v>
      </c>
      <c r="AW54" s="5" t="s">
        <v>159</v>
      </c>
      <c r="AX54" s="5" t="s">
        <v>159</v>
      </c>
      <c r="AY54" s="5" t="s">
        <v>159</v>
      </c>
      <c r="AZ54" s="5" t="s">
        <v>159</v>
      </c>
      <c r="BA54" s="5">
        <v>8.3665549755096436E-2</v>
      </c>
      <c r="BB54" s="5">
        <v>0</v>
      </c>
      <c r="BC54" s="5" t="s">
        <v>159</v>
      </c>
      <c r="BD54" s="5" t="s">
        <v>159</v>
      </c>
      <c r="BE54" s="5" t="s">
        <v>159</v>
      </c>
      <c r="BF54" s="5" t="s">
        <v>159</v>
      </c>
      <c r="BG54" s="5" t="s">
        <v>159</v>
      </c>
      <c r="BH54" s="5" t="s">
        <v>159</v>
      </c>
      <c r="BI54" s="5" t="s">
        <v>159</v>
      </c>
      <c r="BJ54" s="5" t="s">
        <v>159</v>
      </c>
      <c r="BK54" s="5" t="s">
        <v>159</v>
      </c>
      <c r="BL54" s="5" t="s">
        <v>159</v>
      </c>
      <c r="BM54" s="5" t="s">
        <v>159</v>
      </c>
      <c r="BN54" s="5" t="s">
        <v>159</v>
      </c>
    </row>
    <row r="55" spans="1:66" s="13" customFormat="1" x14ac:dyDescent="0.35">
      <c r="A55" s="5" t="s">
        <v>98</v>
      </c>
      <c r="B55" s="12" t="s">
        <v>86</v>
      </c>
      <c r="C55" s="5" t="s">
        <v>90</v>
      </c>
      <c r="D55" s="8">
        <f t="shared" si="1"/>
        <v>0</v>
      </c>
      <c r="E55" s="6">
        <v>0</v>
      </c>
      <c r="F55" s="5" t="s">
        <v>67</v>
      </c>
      <c r="G55" s="5" t="s">
        <v>68</v>
      </c>
      <c r="H55" s="5" t="s">
        <v>69</v>
      </c>
      <c r="I55" s="5" t="s">
        <v>69</v>
      </c>
      <c r="J55" s="5" t="s">
        <v>70</v>
      </c>
      <c r="K55" s="5" t="s">
        <v>71</v>
      </c>
      <c r="L55" s="5">
        <v>0</v>
      </c>
      <c r="M55" s="5" t="s">
        <v>159</v>
      </c>
      <c r="N55" s="5" t="s">
        <v>159</v>
      </c>
      <c r="O55" s="5">
        <v>0.18576991558074951</v>
      </c>
      <c r="P55" s="5">
        <v>0</v>
      </c>
      <c r="Q55" s="5">
        <v>18975</v>
      </c>
      <c r="R55" s="5">
        <v>0</v>
      </c>
      <c r="S55" s="5">
        <v>18975</v>
      </c>
      <c r="T55" s="5">
        <v>0</v>
      </c>
      <c r="U55" s="5">
        <v>0</v>
      </c>
      <c r="V55" s="5">
        <v>0</v>
      </c>
      <c r="W55" s="5">
        <v>0</v>
      </c>
      <c r="X55" s="5" t="s">
        <v>159</v>
      </c>
      <c r="Y55" s="5" t="s">
        <v>159</v>
      </c>
      <c r="Z55" s="5" t="s">
        <v>159</v>
      </c>
      <c r="AA55" s="5" t="s">
        <v>159</v>
      </c>
      <c r="AB55" s="5" t="s">
        <v>159</v>
      </c>
      <c r="AC55" s="5" t="s">
        <v>159</v>
      </c>
      <c r="AD55" s="5" t="s">
        <v>159</v>
      </c>
      <c r="AE55" s="5" t="s">
        <v>159</v>
      </c>
      <c r="AF55" s="5">
        <v>5300</v>
      </c>
      <c r="AG55" s="5" t="s">
        <v>159</v>
      </c>
      <c r="AH55" s="5" t="s">
        <v>159</v>
      </c>
      <c r="AI55" s="5" t="s">
        <v>159</v>
      </c>
      <c r="AJ55" s="5" t="s">
        <v>159</v>
      </c>
      <c r="AK55" s="5" t="s">
        <v>159</v>
      </c>
      <c r="AL55" s="5" t="s">
        <v>159</v>
      </c>
      <c r="AM55" s="5" t="s">
        <v>159</v>
      </c>
      <c r="AN55" s="5" t="s">
        <v>159</v>
      </c>
      <c r="AO55" s="5" t="s">
        <v>159</v>
      </c>
      <c r="AP55" s="5" t="s">
        <v>159</v>
      </c>
      <c r="AQ55" s="5" t="s">
        <v>159</v>
      </c>
      <c r="AR55" s="5" t="s">
        <v>159</v>
      </c>
      <c r="AS55" s="5" t="s">
        <v>159</v>
      </c>
      <c r="AT55" s="5">
        <v>0</v>
      </c>
      <c r="AU55" s="5">
        <v>4188.4434249037595</v>
      </c>
      <c r="AV55" s="5">
        <v>4188.4434249037704</v>
      </c>
      <c r="AW55" s="5" t="s">
        <v>159</v>
      </c>
      <c r="AX55" s="5" t="s">
        <v>159</v>
      </c>
      <c r="AY55" s="5" t="s">
        <v>159</v>
      </c>
      <c r="AZ55" s="5" t="s">
        <v>159</v>
      </c>
      <c r="BA55" s="5">
        <v>8.4882542490959167E-2</v>
      </c>
      <c r="BB55" s="5">
        <v>0</v>
      </c>
      <c r="BC55" s="5" t="s">
        <v>159</v>
      </c>
      <c r="BD55" s="5" t="s">
        <v>159</v>
      </c>
      <c r="BE55" s="5" t="s">
        <v>159</v>
      </c>
      <c r="BF55" s="5" t="s">
        <v>159</v>
      </c>
      <c r="BG55" s="5" t="s">
        <v>159</v>
      </c>
      <c r="BH55" s="5" t="s">
        <v>159</v>
      </c>
      <c r="BI55" s="5" t="s">
        <v>159</v>
      </c>
      <c r="BJ55" s="5" t="s">
        <v>159</v>
      </c>
      <c r="BK55" s="5" t="s">
        <v>159</v>
      </c>
      <c r="BL55" s="5" t="s">
        <v>159</v>
      </c>
      <c r="BM55" s="5" t="s">
        <v>159</v>
      </c>
      <c r="BN55" s="5" t="s">
        <v>159</v>
      </c>
    </row>
    <row r="56" spans="1:66" s="13" customFormat="1" x14ac:dyDescent="0.35">
      <c r="A56" s="13" t="s">
        <v>158</v>
      </c>
      <c r="B56" s="14" t="s">
        <v>86</v>
      </c>
      <c r="C56" s="13" t="s">
        <v>66</v>
      </c>
      <c r="D56" s="15">
        <f t="shared" si="1"/>
        <v>0</v>
      </c>
      <c r="E56" s="16">
        <v>0</v>
      </c>
      <c r="F56" s="13" t="s">
        <v>67</v>
      </c>
      <c r="G56" s="13" t="s">
        <v>68</v>
      </c>
      <c r="H56" s="13" t="s">
        <v>69</v>
      </c>
      <c r="I56" s="13" t="s">
        <v>69</v>
      </c>
      <c r="J56" s="13" t="s">
        <v>70</v>
      </c>
      <c r="K56" s="13" t="s">
        <v>71</v>
      </c>
      <c r="L56" s="13">
        <v>0</v>
      </c>
      <c r="M56" s="13" t="s">
        <v>159</v>
      </c>
      <c r="N56" s="13" t="s">
        <v>159</v>
      </c>
      <c r="O56" s="13">
        <v>0.18633952736854553</v>
      </c>
      <c r="P56" s="13">
        <v>0</v>
      </c>
      <c r="Q56" s="13">
        <v>18917</v>
      </c>
      <c r="R56" s="13">
        <v>0</v>
      </c>
      <c r="S56" s="13">
        <v>18917</v>
      </c>
      <c r="T56" s="13">
        <v>0</v>
      </c>
      <c r="U56" s="13">
        <v>0</v>
      </c>
      <c r="V56" s="13">
        <v>0</v>
      </c>
      <c r="W56" s="13">
        <v>0</v>
      </c>
      <c r="X56" s="13" t="s">
        <v>159</v>
      </c>
      <c r="Y56" s="13" t="s">
        <v>159</v>
      </c>
      <c r="Z56" s="13" t="s">
        <v>159</v>
      </c>
      <c r="AA56" s="13" t="s">
        <v>159</v>
      </c>
      <c r="AB56" s="13" t="s">
        <v>159</v>
      </c>
      <c r="AC56" s="13" t="s">
        <v>159</v>
      </c>
      <c r="AD56" s="13" t="s">
        <v>159</v>
      </c>
      <c r="AE56" s="13" t="s">
        <v>159</v>
      </c>
      <c r="AF56" s="13">
        <v>4800</v>
      </c>
      <c r="AG56" s="13" t="s">
        <v>159</v>
      </c>
      <c r="AH56" s="13" t="s">
        <v>159</v>
      </c>
      <c r="AI56" s="13" t="s">
        <v>159</v>
      </c>
      <c r="AJ56" s="13" t="s">
        <v>159</v>
      </c>
      <c r="AK56" s="13" t="s">
        <v>159</v>
      </c>
      <c r="AL56" s="13" t="s">
        <v>159</v>
      </c>
      <c r="AM56" s="13" t="s">
        <v>159</v>
      </c>
      <c r="AN56" s="13" t="s">
        <v>159</v>
      </c>
      <c r="AO56" s="13" t="s">
        <v>159</v>
      </c>
      <c r="AP56" s="13" t="s">
        <v>159</v>
      </c>
      <c r="AQ56" s="13" t="s">
        <v>159</v>
      </c>
      <c r="AR56" s="13" t="s">
        <v>159</v>
      </c>
      <c r="AS56" s="13" t="s">
        <v>159</v>
      </c>
      <c r="AT56" s="13">
        <v>0</v>
      </c>
      <c r="AU56" s="13">
        <v>3484.6299235305669</v>
      </c>
      <c r="AV56" s="13">
        <v>3484.6299235305669</v>
      </c>
      <c r="AW56" s="13" t="s">
        <v>159</v>
      </c>
      <c r="AX56" s="13" t="s">
        <v>159</v>
      </c>
      <c r="AY56" s="13" t="s">
        <v>159</v>
      </c>
      <c r="AZ56" s="13" t="s">
        <v>159</v>
      </c>
      <c r="BA56" s="13">
        <v>8.5142798721790314E-2</v>
      </c>
      <c r="BB56" s="13">
        <v>0</v>
      </c>
      <c r="BC56" s="13" t="s">
        <v>159</v>
      </c>
      <c r="BD56" s="13" t="s">
        <v>159</v>
      </c>
      <c r="BE56" s="13" t="s">
        <v>159</v>
      </c>
      <c r="BF56" s="13" t="s">
        <v>159</v>
      </c>
      <c r="BG56" s="13" t="s">
        <v>159</v>
      </c>
      <c r="BH56" s="13" t="s">
        <v>159</v>
      </c>
      <c r="BI56" s="13" t="s">
        <v>159</v>
      </c>
      <c r="BJ56" s="13" t="s">
        <v>159</v>
      </c>
      <c r="BK56" s="13" t="s">
        <v>159</v>
      </c>
      <c r="BL56" s="13" t="s">
        <v>159</v>
      </c>
      <c r="BM56" s="13" t="s">
        <v>159</v>
      </c>
      <c r="BN56" s="13" t="s">
        <v>159</v>
      </c>
    </row>
    <row r="57" spans="1:66" s="13" customFormat="1" x14ac:dyDescent="0.35">
      <c r="A57" s="13" t="s">
        <v>117</v>
      </c>
      <c r="B57" s="14" t="s">
        <v>86</v>
      </c>
      <c r="C57" s="13" t="s">
        <v>66</v>
      </c>
      <c r="D57" s="15">
        <f t="shared" si="1"/>
        <v>0</v>
      </c>
      <c r="E57" s="16">
        <v>0</v>
      </c>
      <c r="F57" s="13" t="s">
        <v>67</v>
      </c>
      <c r="G57" s="13" t="s">
        <v>68</v>
      </c>
      <c r="H57" s="13" t="s">
        <v>69</v>
      </c>
      <c r="I57" s="13" t="s">
        <v>69</v>
      </c>
      <c r="J57" s="13" t="s">
        <v>70</v>
      </c>
      <c r="K57" s="13" t="s">
        <v>71</v>
      </c>
      <c r="L57" s="13">
        <v>0</v>
      </c>
      <c r="M57" s="13" t="s">
        <v>159</v>
      </c>
      <c r="N57" s="13" t="s">
        <v>159</v>
      </c>
      <c r="O57" s="13">
        <v>0.19934424757957458</v>
      </c>
      <c r="P57" s="13">
        <v>0</v>
      </c>
      <c r="Q57" s="13">
        <v>17683</v>
      </c>
      <c r="R57" s="13">
        <v>0</v>
      </c>
      <c r="S57" s="13">
        <v>17683</v>
      </c>
      <c r="T57" s="13">
        <v>0</v>
      </c>
      <c r="U57" s="13">
        <v>0</v>
      </c>
      <c r="V57" s="13">
        <v>0</v>
      </c>
      <c r="W57" s="13">
        <v>0</v>
      </c>
      <c r="X57" s="13" t="s">
        <v>159</v>
      </c>
      <c r="Y57" s="13" t="s">
        <v>159</v>
      </c>
      <c r="Z57" s="13" t="s">
        <v>159</v>
      </c>
      <c r="AA57" s="13" t="s">
        <v>159</v>
      </c>
      <c r="AB57" s="13" t="s">
        <v>159</v>
      </c>
      <c r="AC57" s="13" t="s">
        <v>159</v>
      </c>
      <c r="AD57" s="13" t="s">
        <v>159</v>
      </c>
      <c r="AE57" s="13" t="s">
        <v>159</v>
      </c>
      <c r="AF57" s="13">
        <v>4800</v>
      </c>
      <c r="AG57" s="13" t="s">
        <v>159</v>
      </c>
      <c r="AH57" s="13" t="s">
        <v>159</v>
      </c>
      <c r="AI57" s="13" t="s">
        <v>159</v>
      </c>
      <c r="AJ57" s="13" t="s">
        <v>159</v>
      </c>
      <c r="AK57" s="13" t="s">
        <v>159</v>
      </c>
      <c r="AL57" s="13" t="s">
        <v>159</v>
      </c>
      <c r="AM57" s="13" t="s">
        <v>159</v>
      </c>
      <c r="AN57" s="13" t="s">
        <v>159</v>
      </c>
      <c r="AO57" s="13" t="s">
        <v>159</v>
      </c>
      <c r="AP57" s="13" t="s">
        <v>159</v>
      </c>
      <c r="AQ57" s="13" t="s">
        <v>159</v>
      </c>
      <c r="AR57" s="13" t="s">
        <v>159</v>
      </c>
      <c r="AS57" s="13" t="s">
        <v>159</v>
      </c>
      <c r="AT57" s="13">
        <v>0</v>
      </c>
      <c r="AU57" s="13">
        <v>3448.3012636358676</v>
      </c>
      <c r="AV57" s="13">
        <v>3448.3012636358699</v>
      </c>
      <c r="AW57" s="13" t="s">
        <v>159</v>
      </c>
      <c r="AX57" s="13" t="s">
        <v>159</v>
      </c>
      <c r="AY57" s="13" t="s">
        <v>159</v>
      </c>
      <c r="AZ57" s="13" t="s">
        <v>159</v>
      </c>
      <c r="BA57" s="13">
        <v>9.1084688901901245E-2</v>
      </c>
      <c r="BB57" s="13">
        <v>0</v>
      </c>
      <c r="BC57" s="13" t="s">
        <v>159</v>
      </c>
      <c r="BD57" s="13" t="s">
        <v>159</v>
      </c>
      <c r="BE57" s="13" t="s">
        <v>159</v>
      </c>
      <c r="BF57" s="13" t="s">
        <v>159</v>
      </c>
      <c r="BG57" s="13" t="s">
        <v>159</v>
      </c>
      <c r="BH57" s="13" t="s">
        <v>159</v>
      </c>
      <c r="BI57" s="13" t="s">
        <v>159</v>
      </c>
      <c r="BJ57" s="13" t="s">
        <v>159</v>
      </c>
      <c r="BK57" s="13" t="s">
        <v>159</v>
      </c>
      <c r="BL57" s="13" t="s">
        <v>159</v>
      </c>
      <c r="BM57" s="13" t="s">
        <v>159</v>
      </c>
      <c r="BN57" s="13" t="s">
        <v>159</v>
      </c>
    </row>
    <row r="58" spans="1:66" s="13" customFormat="1" x14ac:dyDescent="0.35">
      <c r="A58" s="5" t="s">
        <v>87</v>
      </c>
      <c r="B58" s="12" t="s">
        <v>88</v>
      </c>
      <c r="C58" s="5" t="s">
        <v>90</v>
      </c>
      <c r="D58" s="8">
        <f t="shared" si="1"/>
        <v>39.526483154296876</v>
      </c>
      <c r="E58" s="6">
        <v>9.8816204071044922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5">
        <v>197.63241577148438</v>
      </c>
      <c r="M58" s="5" t="s">
        <v>159</v>
      </c>
      <c r="N58" s="5" t="s">
        <v>159</v>
      </c>
      <c r="O58" s="5">
        <v>11.519658088684082</v>
      </c>
      <c r="P58" s="5">
        <v>8.2458600997924805</v>
      </c>
      <c r="Q58" s="5">
        <v>16738</v>
      </c>
      <c r="R58" s="5">
        <v>140</v>
      </c>
      <c r="S58" s="5">
        <v>16598</v>
      </c>
      <c r="T58" s="5">
        <v>0</v>
      </c>
      <c r="U58" s="5">
        <v>0</v>
      </c>
      <c r="V58" s="5">
        <v>0</v>
      </c>
      <c r="W58" s="5">
        <v>0</v>
      </c>
      <c r="X58" s="5" t="s">
        <v>159</v>
      </c>
      <c r="Y58" s="5" t="s">
        <v>159</v>
      </c>
      <c r="Z58" s="5" t="s">
        <v>159</v>
      </c>
      <c r="AA58" s="5" t="s">
        <v>159</v>
      </c>
      <c r="AB58" s="5" t="s">
        <v>159</v>
      </c>
      <c r="AC58" s="5" t="s">
        <v>159</v>
      </c>
      <c r="AD58" s="5" t="s">
        <v>159</v>
      </c>
      <c r="AE58" s="5" t="s">
        <v>159</v>
      </c>
      <c r="AF58" s="5">
        <v>5300</v>
      </c>
      <c r="AG58" s="5" t="s">
        <v>159</v>
      </c>
      <c r="AH58" s="5" t="s">
        <v>159</v>
      </c>
      <c r="AI58" s="5" t="s">
        <v>159</v>
      </c>
      <c r="AJ58" s="5" t="s">
        <v>159</v>
      </c>
      <c r="AK58" s="5" t="s">
        <v>159</v>
      </c>
      <c r="AL58" s="5" t="s">
        <v>159</v>
      </c>
      <c r="AM58" s="5" t="s">
        <v>159</v>
      </c>
      <c r="AN58" s="5" t="s">
        <v>159</v>
      </c>
      <c r="AO58" s="5" t="s">
        <v>159</v>
      </c>
      <c r="AP58" s="5" t="s">
        <v>159</v>
      </c>
      <c r="AQ58" s="5" t="s">
        <v>159</v>
      </c>
      <c r="AR58" s="5" t="s">
        <v>159</v>
      </c>
      <c r="AS58" s="5" t="s">
        <v>159</v>
      </c>
      <c r="AT58" s="5">
        <v>6092.5076241629467</v>
      </c>
      <c r="AU58" s="5">
        <v>4266.7116757319454</v>
      </c>
      <c r="AV58" s="5">
        <v>4281.9830004290889</v>
      </c>
      <c r="AW58" s="5" t="s">
        <v>159</v>
      </c>
      <c r="AX58" s="5" t="s">
        <v>159</v>
      </c>
      <c r="AY58" s="5" t="s">
        <v>159</v>
      </c>
      <c r="AZ58" s="5" t="s">
        <v>159</v>
      </c>
      <c r="BA58" s="5">
        <v>10.717068672180176</v>
      </c>
      <c r="BB58" s="5">
        <v>9.0467653274536133</v>
      </c>
      <c r="BC58" s="5" t="s">
        <v>159</v>
      </c>
      <c r="BD58" s="5" t="s">
        <v>159</v>
      </c>
      <c r="BE58" s="5" t="s">
        <v>159</v>
      </c>
      <c r="BF58" s="5" t="s">
        <v>159</v>
      </c>
      <c r="BG58" s="5" t="s">
        <v>159</v>
      </c>
      <c r="BH58" s="5" t="s">
        <v>159</v>
      </c>
      <c r="BI58" s="5" t="s">
        <v>159</v>
      </c>
      <c r="BJ58" s="5" t="s">
        <v>159</v>
      </c>
      <c r="BK58" s="5" t="s">
        <v>159</v>
      </c>
      <c r="BL58" s="5" t="s">
        <v>159</v>
      </c>
      <c r="BM58" s="5" t="s">
        <v>159</v>
      </c>
      <c r="BN58" s="5" t="s">
        <v>159</v>
      </c>
    </row>
    <row r="59" spans="1:66" s="13" customFormat="1" x14ac:dyDescent="0.35">
      <c r="A59" s="5" t="s">
        <v>105</v>
      </c>
      <c r="B59" s="12" t="s">
        <v>88</v>
      </c>
      <c r="C59" s="5" t="s">
        <v>90</v>
      </c>
      <c r="D59" s="8">
        <f t="shared" si="1"/>
        <v>38.46075439453125</v>
      </c>
      <c r="E59" s="6">
        <v>9.6151885986328125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5">
        <v>192.30377197265625</v>
      </c>
      <c r="M59" s="5" t="s">
        <v>159</v>
      </c>
      <c r="N59" s="5" t="s">
        <v>159</v>
      </c>
      <c r="O59" s="5">
        <v>11.214756965637207</v>
      </c>
      <c r="P59" s="5">
        <v>8.017791748046875</v>
      </c>
      <c r="Q59" s="5">
        <v>17077</v>
      </c>
      <c r="R59" s="5">
        <v>139</v>
      </c>
      <c r="S59" s="5">
        <v>16938</v>
      </c>
      <c r="T59" s="5">
        <v>0</v>
      </c>
      <c r="U59" s="5">
        <v>0</v>
      </c>
      <c r="V59" s="5">
        <v>0</v>
      </c>
      <c r="W59" s="5">
        <v>0</v>
      </c>
      <c r="X59" s="5" t="s">
        <v>159</v>
      </c>
      <c r="Y59" s="5" t="s">
        <v>159</v>
      </c>
      <c r="Z59" s="5" t="s">
        <v>159</v>
      </c>
      <c r="AA59" s="5" t="s">
        <v>159</v>
      </c>
      <c r="AB59" s="5" t="s">
        <v>159</v>
      </c>
      <c r="AC59" s="5" t="s">
        <v>159</v>
      </c>
      <c r="AD59" s="5" t="s">
        <v>159</v>
      </c>
      <c r="AE59" s="5" t="s">
        <v>159</v>
      </c>
      <c r="AF59" s="5">
        <v>5300</v>
      </c>
      <c r="AG59" s="5" t="s">
        <v>159</v>
      </c>
      <c r="AH59" s="5" t="s">
        <v>159</v>
      </c>
      <c r="AI59" s="5" t="s">
        <v>159</v>
      </c>
      <c r="AJ59" s="5" t="s">
        <v>159</v>
      </c>
      <c r="AK59" s="5" t="s">
        <v>159</v>
      </c>
      <c r="AL59" s="5" t="s">
        <v>159</v>
      </c>
      <c r="AM59" s="5" t="s">
        <v>159</v>
      </c>
      <c r="AN59" s="5" t="s">
        <v>159</v>
      </c>
      <c r="AO59" s="5" t="s">
        <v>159</v>
      </c>
      <c r="AP59" s="5" t="s">
        <v>159</v>
      </c>
      <c r="AQ59" s="5" t="s">
        <v>159</v>
      </c>
      <c r="AR59" s="5" t="s">
        <v>159</v>
      </c>
      <c r="AS59" s="5" t="s">
        <v>159</v>
      </c>
      <c r="AT59" s="5">
        <v>5963.860555305755</v>
      </c>
      <c r="AU59" s="5">
        <v>4182.86659686649</v>
      </c>
      <c r="AV59" s="5">
        <v>4197.3631805886434</v>
      </c>
      <c r="AW59" s="5" t="s">
        <v>159</v>
      </c>
      <c r="AX59" s="5" t="s">
        <v>159</v>
      </c>
      <c r="AY59" s="5" t="s">
        <v>159</v>
      </c>
      <c r="AZ59" s="5" t="s">
        <v>159</v>
      </c>
      <c r="BA59" s="5">
        <v>10.431023597717285</v>
      </c>
      <c r="BB59" s="5">
        <v>8.7999191284179688</v>
      </c>
      <c r="BC59" s="5" t="s">
        <v>159</v>
      </c>
      <c r="BD59" s="5" t="s">
        <v>159</v>
      </c>
      <c r="BE59" s="5" t="s">
        <v>159</v>
      </c>
      <c r="BF59" s="5" t="s">
        <v>159</v>
      </c>
      <c r="BG59" s="5" t="s">
        <v>159</v>
      </c>
      <c r="BH59" s="5" t="s">
        <v>159</v>
      </c>
      <c r="BI59" s="5" t="s">
        <v>159</v>
      </c>
      <c r="BJ59" s="5" t="s">
        <v>159</v>
      </c>
      <c r="BK59" s="5" t="s">
        <v>159</v>
      </c>
      <c r="BL59" s="5" t="s">
        <v>159</v>
      </c>
      <c r="BM59" s="5" t="s">
        <v>159</v>
      </c>
      <c r="BN59" s="5" t="s">
        <v>159</v>
      </c>
    </row>
    <row r="60" spans="1:66" s="13" customFormat="1" x14ac:dyDescent="0.35">
      <c r="A60" s="13" t="s">
        <v>174</v>
      </c>
      <c r="B60" s="14" t="s">
        <v>88</v>
      </c>
      <c r="C60" s="13" t="s">
        <v>66</v>
      </c>
      <c r="D60" s="15">
        <f t="shared" si="1"/>
        <v>31.959967041015624</v>
      </c>
      <c r="E60" s="16">
        <v>7.9899921417236328</v>
      </c>
      <c r="F60" s="13" t="s">
        <v>67</v>
      </c>
      <c r="G60" s="13" t="s">
        <v>68</v>
      </c>
      <c r="H60" s="13" t="s">
        <v>69</v>
      </c>
      <c r="I60" s="13" t="s">
        <v>69</v>
      </c>
      <c r="J60" s="13" t="s">
        <v>70</v>
      </c>
      <c r="K60" s="13" t="s">
        <v>71</v>
      </c>
      <c r="L60" s="13">
        <v>159.79983520507813</v>
      </c>
      <c r="M60" s="13" t="s">
        <v>159</v>
      </c>
      <c r="N60" s="13" t="s">
        <v>159</v>
      </c>
      <c r="O60" s="13">
        <v>9.4386892318725586</v>
      </c>
      <c r="P60" s="13">
        <v>6.5430765151977539</v>
      </c>
      <c r="Q60" s="13">
        <v>17286</v>
      </c>
      <c r="R60" s="13">
        <v>117</v>
      </c>
      <c r="S60" s="13">
        <v>17169</v>
      </c>
      <c r="T60" s="13">
        <v>0</v>
      </c>
      <c r="U60" s="13">
        <v>0</v>
      </c>
      <c r="V60" s="13">
        <v>0</v>
      </c>
      <c r="W60" s="13">
        <v>0</v>
      </c>
      <c r="X60" s="13" t="s">
        <v>159</v>
      </c>
      <c r="Y60" s="13" t="s">
        <v>159</v>
      </c>
      <c r="Z60" s="13" t="s">
        <v>159</v>
      </c>
      <c r="AA60" s="13" t="s">
        <v>159</v>
      </c>
      <c r="AB60" s="13" t="s">
        <v>159</v>
      </c>
      <c r="AC60" s="13" t="s">
        <v>159</v>
      </c>
      <c r="AD60" s="13" t="s">
        <v>159</v>
      </c>
      <c r="AE60" s="13" t="s">
        <v>159</v>
      </c>
      <c r="AF60" s="13">
        <v>4800</v>
      </c>
      <c r="AG60" s="13" t="s">
        <v>159</v>
      </c>
      <c r="AH60" s="13" t="s">
        <v>159</v>
      </c>
      <c r="AI60" s="13" t="s">
        <v>159</v>
      </c>
      <c r="AJ60" s="13" t="s">
        <v>159</v>
      </c>
      <c r="AK60" s="13" t="s">
        <v>159</v>
      </c>
      <c r="AL60" s="13" t="s">
        <v>159</v>
      </c>
      <c r="AM60" s="13" t="s">
        <v>159</v>
      </c>
      <c r="AN60" s="13" t="s">
        <v>159</v>
      </c>
      <c r="AO60" s="13" t="s">
        <v>159</v>
      </c>
      <c r="AP60" s="13" t="s">
        <v>159</v>
      </c>
      <c r="AQ60" s="13" t="s">
        <v>159</v>
      </c>
      <c r="AR60" s="13" t="s">
        <v>159</v>
      </c>
      <c r="AS60" s="13" t="s">
        <v>159</v>
      </c>
      <c r="AT60" s="13">
        <v>6022.2162418202461</v>
      </c>
      <c r="AU60" s="13">
        <v>3818.8182861427663</v>
      </c>
      <c r="AV60" s="13">
        <v>3833.7319481128179</v>
      </c>
      <c r="AW60" s="13" t="s">
        <v>159</v>
      </c>
      <c r="AX60" s="13" t="s">
        <v>159</v>
      </c>
      <c r="AY60" s="13" t="s">
        <v>159</v>
      </c>
      <c r="AZ60" s="13" t="s">
        <v>159</v>
      </c>
      <c r="BA60" s="13">
        <v>8.7288999557495117</v>
      </c>
      <c r="BB60" s="13">
        <v>7.2515478134155273</v>
      </c>
      <c r="BC60" s="13" t="s">
        <v>159</v>
      </c>
      <c r="BD60" s="13" t="s">
        <v>159</v>
      </c>
      <c r="BE60" s="13" t="s">
        <v>159</v>
      </c>
      <c r="BF60" s="13" t="s">
        <v>159</v>
      </c>
      <c r="BG60" s="13" t="s">
        <v>159</v>
      </c>
      <c r="BH60" s="13" t="s">
        <v>159</v>
      </c>
      <c r="BI60" s="13" t="s">
        <v>159</v>
      </c>
      <c r="BJ60" s="13" t="s">
        <v>159</v>
      </c>
      <c r="BK60" s="13" t="s">
        <v>159</v>
      </c>
      <c r="BL60" s="13" t="s">
        <v>159</v>
      </c>
      <c r="BM60" s="13" t="s">
        <v>159</v>
      </c>
      <c r="BN60" s="13" t="s">
        <v>159</v>
      </c>
    </row>
    <row r="61" spans="1:66" s="13" customFormat="1" x14ac:dyDescent="0.35">
      <c r="A61" s="13" t="s">
        <v>118</v>
      </c>
      <c r="B61" s="14" t="s">
        <v>88</v>
      </c>
      <c r="C61" s="13" t="s">
        <v>66</v>
      </c>
      <c r="D61" s="15">
        <f t="shared" si="1"/>
        <v>31.887286376953124</v>
      </c>
      <c r="E61" s="16">
        <v>7.9718213081359863</v>
      </c>
      <c r="F61" s="13" t="s">
        <v>67</v>
      </c>
      <c r="G61" s="13" t="s">
        <v>68</v>
      </c>
      <c r="H61" s="13" t="s">
        <v>69</v>
      </c>
      <c r="I61" s="13" t="s">
        <v>69</v>
      </c>
      <c r="J61" s="13" t="s">
        <v>70</v>
      </c>
      <c r="K61" s="13" t="s">
        <v>71</v>
      </c>
      <c r="L61" s="13">
        <v>159.43643188476563</v>
      </c>
      <c r="M61" s="13" t="s">
        <v>159</v>
      </c>
      <c r="N61" s="13" t="s">
        <v>159</v>
      </c>
      <c r="O61" s="13">
        <v>9.5275754928588867</v>
      </c>
      <c r="P61" s="13">
        <v>6.4181218147277832</v>
      </c>
      <c r="Q61" s="13">
        <v>14956</v>
      </c>
      <c r="R61" s="13">
        <v>101</v>
      </c>
      <c r="S61" s="13">
        <v>14855</v>
      </c>
      <c r="T61" s="13">
        <v>0</v>
      </c>
      <c r="U61" s="13">
        <v>0</v>
      </c>
      <c r="V61" s="13">
        <v>0</v>
      </c>
      <c r="W61" s="13">
        <v>0</v>
      </c>
      <c r="X61" s="13" t="s">
        <v>159</v>
      </c>
      <c r="Y61" s="13" t="s">
        <v>159</v>
      </c>
      <c r="Z61" s="13" t="s">
        <v>159</v>
      </c>
      <c r="AA61" s="13" t="s">
        <v>159</v>
      </c>
      <c r="AB61" s="13" t="s">
        <v>159</v>
      </c>
      <c r="AC61" s="13" t="s">
        <v>159</v>
      </c>
      <c r="AD61" s="13" t="s">
        <v>159</v>
      </c>
      <c r="AE61" s="13" t="s">
        <v>159</v>
      </c>
      <c r="AF61" s="13">
        <v>4800</v>
      </c>
      <c r="AG61" s="13" t="s">
        <v>159</v>
      </c>
      <c r="AH61" s="13" t="s">
        <v>159</v>
      </c>
      <c r="AI61" s="13" t="s">
        <v>159</v>
      </c>
      <c r="AJ61" s="13" t="s">
        <v>159</v>
      </c>
      <c r="AK61" s="13" t="s">
        <v>159</v>
      </c>
      <c r="AL61" s="13" t="s">
        <v>159</v>
      </c>
      <c r="AM61" s="13" t="s">
        <v>159</v>
      </c>
      <c r="AN61" s="13" t="s">
        <v>159</v>
      </c>
      <c r="AO61" s="13" t="s">
        <v>159</v>
      </c>
      <c r="AP61" s="13" t="s">
        <v>159</v>
      </c>
      <c r="AQ61" s="13" t="s">
        <v>159</v>
      </c>
      <c r="AR61" s="13" t="s">
        <v>159</v>
      </c>
      <c r="AS61" s="13" t="s">
        <v>159</v>
      </c>
      <c r="AT61" s="13">
        <v>5844.1626460009284</v>
      </c>
      <c r="AU61" s="13">
        <v>3728.3861626747362</v>
      </c>
      <c r="AV61" s="13">
        <v>3742.6743028737142</v>
      </c>
      <c r="AW61" s="13" t="s">
        <v>159</v>
      </c>
      <c r="AX61" s="13" t="s">
        <v>159</v>
      </c>
      <c r="AY61" s="13" t="s">
        <v>159</v>
      </c>
      <c r="AZ61" s="13" t="s">
        <v>159</v>
      </c>
      <c r="BA61" s="13">
        <v>8.7653160095214844</v>
      </c>
      <c r="BB61" s="13">
        <v>7.178861141204834</v>
      </c>
      <c r="BC61" s="13" t="s">
        <v>159</v>
      </c>
      <c r="BD61" s="13" t="s">
        <v>159</v>
      </c>
      <c r="BE61" s="13" t="s">
        <v>159</v>
      </c>
      <c r="BF61" s="13" t="s">
        <v>159</v>
      </c>
      <c r="BG61" s="13" t="s">
        <v>159</v>
      </c>
      <c r="BH61" s="13" t="s">
        <v>159</v>
      </c>
      <c r="BI61" s="13" t="s">
        <v>159</v>
      </c>
      <c r="BJ61" s="13" t="s">
        <v>159</v>
      </c>
      <c r="BK61" s="13" t="s">
        <v>159</v>
      </c>
      <c r="BL61" s="13" t="s">
        <v>159</v>
      </c>
      <c r="BM61" s="13" t="s">
        <v>159</v>
      </c>
      <c r="BN61" s="13" t="s">
        <v>159</v>
      </c>
    </row>
    <row r="62" spans="1:66" s="13" customFormat="1" x14ac:dyDescent="0.35">
      <c r="A62" s="5" t="s">
        <v>103</v>
      </c>
      <c r="B62" s="12" t="s">
        <v>197</v>
      </c>
      <c r="C62" s="5" t="s">
        <v>90</v>
      </c>
      <c r="D62" s="8">
        <f t="shared" si="1"/>
        <v>278.05026855468748</v>
      </c>
      <c r="E62" s="6">
        <v>69.512565612792969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5">
        <v>1390.2513427734375</v>
      </c>
      <c r="M62" s="5" t="s">
        <v>159</v>
      </c>
      <c r="N62" s="5" t="s">
        <v>159</v>
      </c>
      <c r="O62" s="5">
        <v>73.670143127441406</v>
      </c>
      <c r="P62" s="5">
        <v>65.369621276855469</v>
      </c>
      <c r="Q62" s="5">
        <v>18789</v>
      </c>
      <c r="R62" s="5">
        <v>1078</v>
      </c>
      <c r="S62" s="5">
        <v>17711</v>
      </c>
      <c r="T62" s="5">
        <v>0</v>
      </c>
      <c r="U62" s="5">
        <v>0</v>
      </c>
      <c r="V62" s="5">
        <v>0</v>
      </c>
      <c r="W62" s="5">
        <v>0</v>
      </c>
      <c r="X62" s="5" t="s">
        <v>159</v>
      </c>
      <c r="Y62" s="5" t="s">
        <v>159</v>
      </c>
      <c r="Z62" s="5" t="s">
        <v>159</v>
      </c>
      <c r="AA62" s="5" t="s">
        <v>159</v>
      </c>
      <c r="AB62" s="5" t="s">
        <v>159</v>
      </c>
      <c r="AC62" s="5" t="s">
        <v>159</v>
      </c>
      <c r="AD62" s="5" t="s">
        <v>159</v>
      </c>
      <c r="AE62" s="5" t="s">
        <v>159</v>
      </c>
      <c r="AF62" s="5">
        <v>5300</v>
      </c>
      <c r="AG62" s="5" t="s">
        <v>159</v>
      </c>
      <c r="AH62" s="5" t="s">
        <v>159</v>
      </c>
      <c r="AI62" s="5" t="s">
        <v>159</v>
      </c>
      <c r="AJ62" s="5" t="s">
        <v>159</v>
      </c>
      <c r="AK62" s="5" t="s">
        <v>159</v>
      </c>
      <c r="AL62" s="5" t="s">
        <v>159</v>
      </c>
      <c r="AM62" s="5" t="s">
        <v>159</v>
      </c>
      <c r="AN62" s="5" t="s">
        <v>159</v>
      </c>
      <c r="AO62" s="5" t="s">
        <v>159</v>
      </c>
      <c r="AP62" s="5" t="s">
        <v>159</v>
      </c>
      <c r="AQ62" s="5" t="s">
        <v>159</v>
      </c>
      <c r="AR62" s="5" t="s">
        <v>159</v>
      </c>
      <c r="AS62" s="5" t="s">
        <v>159</v>
      </c>
      <c r="AT62" s="5">
        <v>5974.7330320000874</v>
      </c>
      <c r="AU62" s="5">
        <v>4382.6223313117998</v>
      </c>
      <c r="AV62" s="5">
        <v>4473.9680833657212</v>
      </c>
      <c r="AW62" s="5" t="s">
        <v>159</v>
      </c>
      <c r="AX62" s="5" t="s">
        <v>159</v>
      </c>
      <c r="AY62" s="5" t="s">
        <v>159</v>
      </c>
      <c r="AZ62" s="5" t="s">
        <v>159</v>
      </c>
      <c r="BA62" s="5">
        <v>71.631935119628906</v>
      </c>
      <c r="BB62" s="5">
        <v>67.396995544433594</v>
      </c>
      <c r="BC62" s="5" t="s">
        <v>159</v>
      </c>
      <c r="BD62" s="5" t="s">
        <v>159</v>
      </c>
      <c r="BE62" s="5" t="s">
        <v>159</v>
      </c>
      <c r="BF62" s="5" t="s">
        <v>159</v>
      </c>
      <c r="BG62" s="5" t="s">
        <v>159</v>
      </c>
      <c r="BH62" s="5" t="s">
        <v>159</v>
      </c>
      <c r="BI62" s="5" t="s">
        <v>159</v>
      </c>
      <c r="BJ62" s="5" t="s">
        <v>159</v>
      </c>
      <c r="BK62" s="5" t="s">
        <v>159</v>
      </c>
      <c r="BL62" s="5" t="s">
        <v>159</v>
      </c>
      <c r="BM62" s="5" t="s">
        <v>159</v>
      </c>
      <c r="BN62" s="5" t="s">
        <v>159</v>
      </c>
    </row>
    <row r="63" spans="1:66" s="13" customFormat="1" x14ac:dyDescent="0.35">
      <c r="A63" s="13" t="s">
        <v>119</v>
      </c>
      <c r="B63" s="14" t="s">
        <v>197</v>
      </c>
      <c r="C63" s="13" t="s">
        <v>66</v>
      </c>
      <c r="D63" s="15">
        <f t="shared" si="1"/>
        <v>258.57685546875001</v>
      </c>
      <c r="E63" s="16">
        <v>64.644210815429688</v>
      </c>
      <c r="F63" s="13" t="s">
        <v>67</v>
      </c>
      <c r="G63" s="13" t="s">
        <v>68</v>
      </c>
      <c r="H63" s="13" t="s">
        <v>69</v>
      </c>
      <c r="I63" s="13" t="s">
        <v>69</v>
      </c>
      <c r="J63" s="13" t="s">
        <v>70</v>
      </c>
      <c r="K63" s="13" t="s">
        <v>71</v>
      </c>
      <c r="L63" s="13">
        <v>1292.88427734375</v>
      </c>
      <c r="M63" s="13" t="s">
        <v>159</v>
      </c>
      <c r="N63" s="13" t="s">
        <v>159</v>
      </c>
      <c r="O63" s="13">
        <v>68.736892700195313</v>
      </c>
      <c r="P63" s="13">
        <v>60.565715789794922</v>
      </c>
      <c r="Q63" s="13">
        <v>17993</v>
      </c>
      <c r="R63" s="13">
        <v>962</v>
      </c>
      <c r="S63" s="13">
        <v>17031</v>
      </c>
      <c r="T63" s="13">
        <v>0</v>
      </c>
      <c r="U63" s="13">
        <v>0</v>
      </c>
      <c r="V63" s="13">
        <v>0</v>
      </c>
      <c r="W63" s="13">
        <v>0</v>
      </c>
      <c r="X63" s="13" t="s">
        <v>159</v>
      </c>
      <c r="Y63" s="13" t="s">
        <v>159</v>
      </c>
      <c r="Z63" s="13" t="s">
        <v>159</v>
      </c>
      <c r="AA63" s="13" t="s">
        <v>159</v>
      </c>
      <c r="AB63" s="13" t="s">
        <v>159</v>
      </c>
      <c r="AC63" s="13" t="s">
        <v>159</v>
      </c>
      <c r="AD63" s="13" t="s">
        <v>159</v>
      </c>
      <c r="AE63" s="13" t="s">
        <v>159</v>
      </c>
      <c r="AF63" s="13">
        <v>4800</v>
      </c>
      <c r="AG63" s="13" t="s">
        <v>159</v>
      </c>
      <c r="AH63" s="13" t="s">
        <v>159</v>
      </c>
      <c r="AI63" s="13" t="s">
        <v>159</v>
      </c>
      <c r="AJ63" s="13" t="s">
        <v>159</v>
      </c>
      <c r="AK63" s="13" t="s">
        <v>159</v>
      </c>
      <c r="AL63" s="13" t="s">
        <v>159</v>
      </c>
      <c r="AM63" s="13" t="s">
        <v>159</v>
      </c>
      <c r="AN63" s="13" t="s">
        <v>159</v>
      </c>
      <c r="AO63" s="13" t="s">
        <v>159</v>
      </c>
      <c r="AP63" s="13" t="s">
        <v>159</v>
      </c>
      <c r="AQ63" s="13" t="s">
        <v>159</v>
      </c>
      <c r="AR63" s="13" t="s">
        <v>159</v>
      </c>
      <c r="AS63" s="13" t="s">
        <v>159</v>
      </c>
      <c r="AT63" s="13">
        <v>5821.3726088430676</v>
      </c>
      <c r="AU63" s="13">
        <v>3745.9896121181596</v>
      </c>
      <c r="AV63" s="13">
        <v>3856.9504548263994</v>
      </c>
      <c r="AW63" s="13" t="s">
        <v>159</v>
      </c>
      <c r="AX63" s="13" t="s">
        <v>159</v>
      </c>
      <c r="AY63" s="13" t="s">
        <v>159</v>
      </c>
      <c r="AZ63" s="13" t="s">
        <v>159</v>
      </c>
      <c r="BA63" s="13">
        <v>66.730537414550781</v>
      </c>
      <c r="BB63" s="13">
        <v>62.56158447265625</v>
      </c>
      <c r="BC63" s="13" t="s">
        <v>159</v>
      </c>
      <c r="BD63" s="13" t="s">
        <v>159</v>
      </c>
      <c r="BE63" s="13" t="s">
        <v>159</v>
      </c>
      <c r="BF63" s="13" t="s">
        <v>159</v>
      </c>
      <c r="BG63" s="13" t="s">
        <v>159</v>
      </c>
      <c r="BH63" s="13" t="s">
        <v>159</v>
      </c>
      <c r="BI63" s="13" t="s">
        <v>159</v>
      </c>
      <c r="BJ63" s="13" t="s">
        <v>159</v>
      </c>
      <c r="BK63" s="13" t="s">
        <v>159</v>
      </c>
      <c r="BL63" s="13" t="s">
        <v>159</v>
      </c>
      <c r="BM63" s="13" t="s">
        <v>159</v>
      </c>
      <c r="BN63" s="13" t="s">
        <v>159</v>
      </c>
    </row>
    <row r="64" spans="1:66" s="13" customFormat="1" x14ac:dyDescent="0.35">
      <c r="A64" s="5" t="s">
        <v>104</v>
      </c>
      <c r="B64" s="12" t="s">
        <v>198</v>
      </c>
      <c r="C64" s="5" t="s">
        <v>90</v>
      </c>
      <c r="D64" s="8">
        <f t="shared" si="1"/>
        <v>145.2999267578125</v>
      </c>
      <c r="E64" s="6">
        <v>36.324981689453125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5">
        <v>726.4996337890625</v>
      </c>
      <c r="M64" s="5" t="s">
        <v>159</v>
      </c>
      <c r="N64" s="5" t="s">
        <v>159</v>
      </c>
      <c r="O64" s="5">
        <v>39.430587768554688</v>
      </c>
      <c r="P64" s="5">
        <v>33.227550506591797</v>
      </c>
      <c r="Q64" s="5">
        <v>17333</v>
      </c>
      <c r="R64" s="5">
        <v>527</v>
      </c>
      <c r="S64" s="5">
        <v>16806</v>
      </c>
      <c r="T64" s="5">
        <v>0</v>
      </c>
      <c r="U64" s="5">
        <v>0</v>
      </c>
      <c r="V64" s="5">
        <v>0</v>
      </c>
      <c r="W64" s="5">
        <v>0</v>
      </c>
      <c r="X64" s="5" t="s">
        <v>159</v>
      </c>
      <c r="Y64" s="5" t="s">
        <v>159</v>
      </c>
      <c r="Z64" s="5" t="s">
        <v>159</v>
      </c>
      <c r="AA64" s="5" t="s">
        <v>159</v>
      </c>
      <c r="AB64" s="5" t="s">
        <v>159</v>
      </c>
      <c r="AC64" s="5" t="s">
        <v>159</v>
      </c>
      <c r="AD64" s="5" t="s">
        <v>159</v>
      </c>
      <c r="AE64" s="5" t="s">
        <v>159</v>
      </c>
      <c r="AF64" s="5">
        <v>5300</v>
      </c>
      <c r="AG64" s="5" t="s">
        <v>159</v>
      </c>
      <c r="AH64" s="5" t="s">
        <v>159</v>
      </c>
      <c r="AI64" s="5" t="s">
        <v>159</v>
      </c>
      <c r="AJ64" s="5" t="s">
        <v>159</v>
      </c>
      <c r="AK64" s="5" t="s">
        <v>159</v>
      </c>
      <c r="AL64" s="5" t="s">
        <v>159</v>
      </c>
      <c r="AM64" s="5" t="s">
        <v>159</v>
      </c>
      <c r="AN64" s="5" t="s">
        <v>159</v>
      </c>
      <c r="AO64" s="5" t="s">
        <v>159</v>
      </c>
      <c r="AP64" s="5" t="s">
        <v>159</v>
      </c>
      <c r="AQ64" s="5" t="s">
        <v>159</v>
      </c>
      <c r="AR64" s="5" t="s">
        <v>159</v>
      </c>
      <c r="AS64" s="5" t="s">
        <v>159</v>
      </c>
      <c r="AT64" s="5">
        <v>5948.7210023941534</v>
      </c>
      <c r="AU64" s="5">
        <v>4320.5354998278845</v>
      </c>
      <c r="AV64" s="5">
        <v>4370.0395533588662</v>
      </c>
      <c r="AW64" s="5" t="s">
        <v>159</v>
      </c>
      <c r="AX64" s="5" t="s">
        <v>159</v>
      </c>
      <c r="AY64" s="5" t="s">
        <v>159</v>
      </c>
      <c r="AZ64" s="5" t="s">
        <v>159</v>
      </c>
      <c r="BA64" s="5">
        <v>37.908447265625</v>
      </c>
      <c r="BB64" s="5">
        <v>34.743640899658203</v>
      </c>
      <c r="BC64" s="5" t="s">
        <v>159</v>
      </c>
      <c r="BD64" s="5" t="s">
        <v>159</v>
      </c>
      <c r="BE64" s="5" t="s">
        <v>159</v>
      </c>
      <c r="BF64" s="5" t="s">
        <v>159</v>
      </c>
      <c r="BG64" s="5" t="s">
        <v>159</v>
      </c>
      <c r="BH64" s="5" t="s">
        <v>159</v>
      </c>
      <c r="BI64" s="5" t="s">
        <v>159</v>
      </c>
      <c r="BJ64" s="5" t="s">
        <v>159</v>
      </c>
      <c r="BK64" s="5" t="s">
        <v>159</v>
      </c>
      <c r="BL64" s="5" t="s">
        <v>159</v>
      </c>
      <c r="BM64" s="5" t="s">
        <v>159</v>
      </c>
      <c r="BN64" s="5" t="s">
        <v>159</v>
      </c>
    </row>
    <row r="65" spans="1:66" s="13" customFormat="1" x14ac:dyDescent="0.35">
      <c r="A65" s="13" t="s">
        <v>114</v>
      </c>
      <c r="B65" s="14" t="s">
        <v>198</v>
      </c>
      <c r="C65" s="13" t="s">
        <v>66</v>
      </c>
      <c r="D65" s="15">
        <f t="shared" si="1"/>
        <v>127.92623291015624</v>
      </c>
      <c r="E65" s="16">
        <v>31.981557846069336</v>
      </c>
      <c r="F65" s="13" t="s">
        <v>67</v>
      </c>
      <c r="G65" s="13" t="s">
        <v>68</v>
      </c>
      <c r="H65" s="13" t="s">
        <v>69</v>
      </c>
      <c r="I65" s="13" t="s">
        <v>69</v>
      </c>
      <c r="J65" s="13" t="s">
        <v>70</v>
      </c>
      <c r="K65" s="13" t="s">
        <v>71</v>
      </c>
      <c r="L65" s="13">
        <v>639.63116455078125</v>
      </c>
      <c r="M65" s="13" t="s">
        <v>159</v>
      </c>
      <c r="N65" s="13" t="s">
        <v>159</v>
      </c>
      <c r="O65" s="13">
        <v>34.892139434814453</v>
      </c>
      <c r="P65" s="13">
        <v>29.078159332275391</v>
      </c>
      <c r="Q65" s="13">
        <v>17339</v>
      </c>
      <c r="R65" s="13">
        <v>465</v>
      </c>
      <c r="S65" s="13">
        <v>16874</v>
      </c>
      <c r="T65" s="13">
        <v>0</v>
      </c>
      <c r="U65" s="13">
        <v>0</v>
      </c>
      <c r="V65" s="13">
        <v>0</v>
      </c>
      <c r="W65" s="13">
        <v>0</v>
      </c>
      <c r="X65" s="13" t="s">
        <v>159</v>
      </c>
      <c r="Y65" s="13" t="s">
        <v>159</v>
      </c>
      <c r="Z65" s="13" t="s">
        <v>159</v>
      </c>
      <c r="AA65" s="13" t="s">
        <v>159</v>
      </c>
      <c r="AB65" s="13" t="s">
        <v>159</v>
      </c>
      <c r="AC65" s="13" t="s">
        <v>159</v>
      </c>
      <c r="AD65" s="13" t="s">
        <v>159</v>
      </c>
      <c r="AE65" s="13" t="s">
        <v>159</v>
      </c>
      <c r="AF65" s="13">
        <v>4800</v>
      </c>
      <c r="AG65" s="13" t="s">
        <v>159</v>
      </c>
      <c r="AH65" s="13" t="s">
        <v>159</v>
      </c>
      <c r="AI65" s="13" t="s">
        <v>159</v>
      </c>
      <c r="AJ65" s="13" t="s">
        <v>159</v>
      </c>
      <c r="AK65" s="13" t="s">
        <v>159</v>
      </c>
      <c r="AL65" s="13" t="s">
        <v>159</v>
      </c>
      <c r="AM65" s="13" t="s">
        <v>159</v>
      </c>
      <c r="AN65" s="13" t="s">
        <v>159</v>
      </c>
      <c r="AO65" s="13" t="s">
        <v>159</v>
      </c>
      <c r="AP65" s="13" t="s">
        <v>159</v>
      </c>
      <c r="AQ65" s="13" t="s">
        <v>159</v>
      </c>
      <c r="AR65" s="13" t="s">
        <v>159</v>
      </c>
      <c r="AS65" s="13" t="s">
        <v>159</v>
      </c>
      <c r="AT65" s="13">
        <v>5750.7984889532927</v>
      </c>
      <c r="AU65" s="13">
        <v>3668.9025921298808</v>
      </c>
      <c r="AV65" s="13">
        <v>3724.7352002400853</v>
      </c>
      <c r="AW65" s="13" t="s">
        <v>159</v>
      </c>
      <c r="AX65" s="13" t="s">
        <v>159</v>
      </c>
      <c r="AY65" s="13" t="s">
        <v>159</v>
      </c>
      <c r="AZ65" s="13" t="s">
        <v>159</v>
      </c>
      <c r="BA65" s="13">
        <v>33.465648651123047</v>
      </c>
      <c r="BB65" s="13">
        <v>30.499336242675781</v>
      </c>
      <c r="BC65" s="13" t="s">
        <v>159</v>
      </c>
      <c r="BD65" s="13" t="s">
        <v>159</v>
      </c>
      <c r="BE65" s="13" t="s">
        <v>159</v>
      </c>
      <c r="BF65" s="13" t="s">
        <v>159</v>
      </c>
      <c r="BG65" s="13" t="s">
        <v>159</v>
      </c>
      <c r="BH65" s="13" t="s">
        <v>159</v>
      </c>
      <c r="BI65" s="13" t="s">
        <v>159</v>
      </c>
      <c r="BJ65" s="13" t="s">
        <v>159</v>
      </c>
      <c r="BK65" s="13" t="s">
        <v>159</v>
      </c>
      <c r="BL65" s="13" t="s">
        <v>159</v>
      </c>
      <c r="BM65" s="13" t="s">
        <v>159</v>
      </c>
      <c r="BN65" s="13" t="s">
        <v>159</v>
      </c>
    </row>
  </sheetData>
  <autoFilter ref="A1:BN65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defaultColWidth="10.81640625" defaultRowHeight="15.5" x14ac:dyDescent="0.35"/>
  <cols>
    <col min="1" max="16384" width="10.81640625" style="10"/>
  </cols>
  <sheetData>
    <row r="1" spans="1:66" x14ac:dyDescent="0.35">
      <c r="A1" s="10" t="s">
        <v>0</v>
      </c>
      <c r="B1" s="10" t="s">
        <v>1</v>
      </c>
      <c r="C1" s="10" t="s">
        <v>2</v>
      </c>
      <c r="D1" s="10" t="s">
        <v>139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</row>
    <row r="2" spans="1:66" x14ac:dyDescent="0.35">
      <c r="A2" s="10" t="s">
        <v>65</v>
      </c>
      <c r="B2" s="10" t="s">
        <v>140</v>
      </c>
      <c r="C2" s="10" t="s">
        <v>90</v>
      </c>
      <c r="D2" s="10">
        <f>L2/5</f>
        <v>39.644171142578202</v>
      </c>
      <c r="E2" s="10">
        <v>9.9110431671142596</v>
      </c>
      <c r="F2" s="10" t="s">
        <v>67</v>
      </c>
      <c r="G2" s="10" t="s">
        <v>68</v>
      </c>
      <c r="H2" s="10" t="s">
        <v>69</v>
      </c>
      <c r="I2" s="10" t="s">
        <v>69</v>
      </c>
      <c r="J2" s="10" t="s">
        <v>70</v>
      </c>
      <c r="K2" s="10" t="s">
        <v>71</v>
      </c>
      <c r="L2" s="10">
        <v>198.22085571289099</v>
      </c>
      <c r="O2" s="10">
        <v>11.4382619857788</v>
      </c>
      <c r="P2" s="10">
        <v>8.3858051300048793</v>
      </c>
      <c r="Q2" s="10">
        <v>19311</v>
      </c>
      <c r="R2" s="10">
        <v>162</v>
      </c>
      <c r="S2" s="10">
        <v>19149</v>
      </c>
      <c r="T2" s="10">
        <v>0</v>
      </c>
      <c r="U2" s="10">
        <v>0</v>
      </c>
      <c r="V2" s="10">
        <v>0</v>
      </c>
      <c r="W2" s="10">
        <v>0</v>
      </c>
      <c r="AF2" s="10">
        <v>5000</v>
      </c>
      <c r="AT2" s="10">
        <v>5996.0726152584903</v>
      </c>
      <c r="AU2" s="10">
        <v>4203.8682990289599</v>
      </c>
      <c r="AV2" s="10">
        <v>4218.9031029867301</v>
      </c>
      <c r="BA2" s="10">
        <v>10.689989089965801</v>
      </c>
      <c r="BB2" s="10">
        <v>9.1326131820678693</v>
      </c>
    </row>
    <row r="3" spans="1:66" x14ac:dyDescent="0.35">
      <c r="A3" s="10" t="s">
        <v>72</v>
      </c>
      <c r="B3" s="10" t="s">
        <v>141</v>
      </c>
      <c r="C3" s="10" t="s">
        <v>90</v>
      </c>
      <c r="D3" s="10">
        <f t="shared" ref="D3:D65" si="0">L3/5</f>
        <v>32.989147949218804</v>
      </c>
      <c r="E3" s="10">
        <v>8.2472867965698207</v>
      </c>
      <c r="F3" s="10" t="s">
        <v>67</v>
      </c>
      <c r="G3" s="10" t="s">
        <v>68</v>
      </c>
      <c r="H3" s="10" t="s">
        <v>69</v>
      </c>
      <c r="I3" s="10" t="s">
        <v>69</v>
      </c>
      <c r="J3" s="10" t="s">
        <v>70</v>
      </c>
      <c r="K3" s="10" t="s">
        <v>71</v>
      </c>
      <c r="L3" s="10">
        <v>164.94573974609401</v>
      </c>
      <c r="O3" s="10">
        <v>9.6142473220825195</v>
      </c>
      <c r="P3" s="10">
        <v>6.8819112777709996</v>
      </c>
      <c r="Q3" s="10">
        <v>20041</v>
      </c>
      <c r="R3" s="10">
        <v>140</v>
      </c>
      <c r="S3" s="10">
        <v>19901</v>
      </c>
      <c r="T3" s="10">
        <v>0</v>
      </c>
      <c r="U3" s="10">
        <v>0</v>
      </c>
      <c r="V3" s="10">
        <v>0</v>
      </c>
      <c r="W3" s="10">
        <v>0</v>
      </c>
      <c r="AF3" s="10">
        <v>5000</v>
      </c>
      <c r="AT3" s="10">
        <v>6041.5847970145096</v>
      </c>
      <c r="AU3" s="10">
        <v>4252.2940801964796</v>
      </c>
      <c r="AV3" s="10">
        <v>4264.7934914211401</v>
      </c>
      <c r="BA3" s="10">
        <v>8.9445171356201207</v>
      </c>
      <c r="BB3" s="10">
        <v>7.5504679679870597</v>
      </c>
    </row>
    <row r="4" spans="1:66" x14ac:dyDescent="0.35">
      <c r="A4" s="10" t="s">
        <v>73</v>
      </c>
      <c r="B4" s="10" t="s">
        <v>142</v>
      </c>
      <c r="C4" s="10" t="s">
        <v>90</v>
      </c>
      <c r="D4" s="10">
        <f t="shared" si="0"/>
        <v>13.518910217285159</v>
      </c>
      <c r="E4" s="10">
        <v>3.379727602005</v>
      </c>
      <c r="F4" s="10" t="s">
        <v>67</v>
      </c>
      <c r="G4" s="10" t="s">
        <v>68</v>
      </c>
      <c r="H4" s="10" t="s">
        <v>69</v>
      </c>
      <c r="I4" s="10" t="s">
        <v>69</v>
      </c>
      <c r="J4" s="10" t="s">
        <v>70</v>
      </c>
      <c r="K4" s="10" t="s">
        <v>71</v>
      </c>
      <c r="L4" s="10">
        <v>67.594551086425795</v>
      </c>
      <c r="O4" s="10">
        <v>4.3379559516906703</v>
      </c>
      <c r="P4" s="10">
        <v>2.5745906829834002</v>
      </c>
      <c r="Q4" s="10">
        <v>19870</v>
      </c>
      <c r="R4" s="10">
        <v>57</v>
      </c>
      <c r="S4" s="10">
        <v>19813</v>
      </c>
      <c r="T4" s="10">
        <v>0</v>
      </c>
      <c r="U4" s="10">
        <v>0</v>
      </c>
      <c r="V4" s="10">
        <v>0</v>
      </c>
      <c r="W4" s="10">
        <v>0</v>
      </c>
      <c r="AF4" s="10">
        <v>5000</v>
      </c>
      <c r="AT4" s="10">
        <v>5814.5024071408998</v>
      </c>
      <c r="AU4" s="10">
        <v>4012.53248141116</v>
      </c>
      <c r="AV4" s="10">
        <v>4017.7016955916602</v>
      </c>
      <c r="BA4" s="10">
        <v>3.84618067741394</v>
      </c>
      <c r="BB4" s="10">
        <v>2.9527535438537602</v>
      </c>
    </row>
    <row r="5" spans="1:66" x14ac:dyDescent="0.35">
      <c r="A5" s="10" t="s">
        <v>74</v>
      </c>
      <c r="B5" s="10" t="s">
        <v>143</v>
      </c>
      <c r="C5" s="10" t="s">
        <v>90</v>
      </c>
      <c r="D5" s="10">
        <f t="shared" si="0"/>
        <v>15.298458862304679</v>
      </c>
      <c r="E5" s="10">
        <v>3.8246147632598899</v>
      </c>
      <c r="F5" s="10" t="s">
        <v>67</v>
      </c>
      <c r="G5" s="10" t="s">
        <v>68</v>
      </c>
      <c r="H5" s="10" t="s">
        <v>69</v>
      </c>
      <c r="I5" s="10" t="s">
        <v>69</v>
      </c>
      <c r="J5" s="10" t="s">
        <v>70</v>
      </c>
      <c r="K5" s="10" t="s">
        <v>71</v>
      </c>
      <c r="L5" s="10">
        <v>76.492294311523395</v>
      </c>
      <c r="O5" s="10">
        <v>4.90924167633057</v>
      </c>
      <c r="P5" s="10">
        <v>2.91336274147034</v>
      </c>
      <c r="Q5" s="10">
        <v>17562</v>
      </c>
      <c r="R5" s="10">
        <v>57</v>
      </c>
      <c r="S5" s="10">
        <v>17505</v>
      </c>
      <c r="T5" s="10">
        <v>0</v>
      </c>
      <c r="U5" s="10">
        <v>0</v>
      </c>
      <c r="V5" s="10">
        <v>0</v>
      </c>
      <c r="W5" s="10">
        <v>0</v>
      </c>
      <c r="AF5" s="10">
        <v>5000</v>
      </c>
      <c r="AT5" s="10">
        <v>5974.0494791666697</v>
      </c>
      <c r="AU5" s="10">
        <v>4205.33871117739</v>
      </c>
      <c r="AV5" s="10">
        <v>4211.0793166764297</v>
      </c>
      <c r="BA5" s="10">
        <v>4.3525819778442401</v>
      </c>
      <c r="BB5" s="10">
        <v>3.3413560390472399</v>
      </c>
    </row>
    <row r="6" spans="1:66" x14ac:dyDescent="0.35">
      <c r="A6" s="10" t="s">
        <v>75</v>
      </c>
      <c r="B6" s="10" t="s">
        <v>144</v>
      </c>
      <c r="C6" s="10" t="s">
        <v>90</v>
      </c>
      <c r="D6" s="10">
        <f t="shared" si="0"/>
        <v>25.389756774902402</v>
      </c>
      <c r="E6" s="10">
        <v>6.3474392890930202</v>
      </c>
      <c r="F6" s="10" t="s">
        <v>67</v>
      </c>
      <c r="G6" s="10" t="s">
        <v>68</v>
      </c>
      <c r="H6" s="10" t="s">
        <v>69</v>
      </c>
      <c r="I6" s="10" t="s">
        <v>69</v>
      </c>
      <c r="J6" s="10" t="s">
        <v>70</v>
      </c>
      <c r="K6" s="10" t="s">
        <v>71</v>
      </c>
      <c r="L6" s="10">
        <v>126.948783874512</v>
      </c>
      <c r="O6" s="10">
        <v>7.5680122375488299</v>
      </c>
      <c r="P6" s="10">
        <v>5.1281309127807599</v>
      </c>
      <c r="Q6" s="10">
        <v>19328</v>
      </c>
      <c r="R6" s="10">
        <v>104</v>
      </c>
      <c r="S6" s="10">
        <v>19224</v>
      </c>
      <c r="T6" s="10">
        <v>0</v>
      </c>
      <c r="U6" s="10">
        <v>0</v>
      </c>
      <c r="V6" s="10">
        <v>0</v>
      </c>
      <c r="W6" s="10">
        <v>0</v>
      </c>
      <c r="AF6" s="10">
        <v>5000</v>
      </c>
      <c r="AT6" s="10">
        <v>5962.0636361929101</v>
      </c>
      <c r="AU6" s="10">
        <v>4166.0520190089301</v>
      </c>
      <c r="AV6" s="10">
        <v>4175.7159888033702</v>
      </c>
      <c r="BA6" s="10">
        <v>6.9700226783752397</v>
      </c>
      <c r="BB6" s="10">
        <v>5.7251853942871103</v>
      </c>
    </row>
    <row r="7" spans="1:66" x14ac:dyDescent="0.35">
      <c r="A7" s="10" t="s">
        <v>76</v>
      </c>
      <c r="B7" s="10" t="s">
        <v>145</v>
      </c>
      <c r="C7" s="10" t="s">
        <v>90</v>
      </c>
      <c r="D7" s="10">
        <f t="shared" si="0"/>
        <v>22.469970703125</v>
      </c>
      <c r="E7" s="10">
        <v>5.61749267578125</v>
      </c>
      <c r="F7" s="10" t="s">
        <v>67</v>
      </c>
      <c r="G7" s="10" t="s">
        <v>68</v>
      </c>
      <c r="H7" s="10" t="s">
        <v>69</v>
      </c>
      <c r="I7" s="10" t="s">
        <v>69</v>
      </c>
      <c r="J7" s="10" t="s">
        <v>70</v>
      </c>
      <c r="K7" s="10" t="s">
        <v>71</v>
      </c>
      <c r="L7" s="10">
        <v>112.349853515625</v>
      </c>
      <c r="O7" s="10">
        <v>6.8949003219604501</v>
      </c>
      <c r="P7" s="10">
        <v>4.5092463493347203</v>
      </c>
      <c r="Q7" s="10">
        <v>18054</v>
      </c>
      <c r="R7" s="10">
        <v>86</v>
      </c>
      <c r="S7" s="10">
        <v>17968</v>
      </c>
      <c r="T7" s="10">
        <v>0</v>
      </c>
      <c r="U7" s="10">
        <v>0</v>
      </c>
      <c r="V7" s="10">
        <v>0</v>
      </c>
      <c r="W7" s="10">
        <v>0</v>
      </c>
      <c r="AF7" s="10">
        <v>5000</v>
      </c>
      <c r="AT7" s="10">
        <v>6086.4706917696203</v>
      </c>
      <c r="AU7" s="10">
        <v>4272.3071171938</v>
      </c>
      <c r="AV7" s="10">
        <v>4280.94886237013</v>
      </c>
      <c r="BA7" s="10">
        <v>6.24393653869629</v>
      </c>
      <c r="BB7" s="10">
        <v>5.0346398353576696</v>
      </c>
    </row>
    <row r="8" spans="1:66" x14ac:dyDescent="0.35">
      <c r="A8" s="10" t="s">
        <v>77</v>
      </c>
      <c r="B8" s="10" t="s">
        <v>146</v>
      </c>
      <c r="C8" s="10" t="s">
        <v>90</v>
      </c>
      <c r="D8" s="10">
        <f t="shared" si="0"/>
        <v>17.321142578124999</v>
      </c>
      <c r="E8" s="10">
        <v>4.3302855491638201</v>
      </c>
      <c r="F8" s="10" t="s">
        <v>67</v>
      </c>
      <c r="G8" s="10" t="s">
        <v>68</v>
      </c>
      <c r="H8" s="10" t="s">
        <v>69</v>
      </c>
      <c r="I8" s="10" t="s">
        <v>69</v>
      </c>
      <c r="J8" s="10" t="s">
        <v>70</v>
      </c>
      <c r="K8" s="10" t="s">
        <v>71</v>
      </c>
      <c r="L8" s="10">
        <v>86.605712890625</v>
      </c>
      <c r="O8" s="10">
        <v>5.4743413925170898</v>
      </c>
      <c r="P8" s="10">
        <v>3.3585147857665998</v>
      </c>
      <c r="Q8" s="10">
        <v>17692</v>
      </c>
      <c r="R8" s="10">
        <v>65</v>
      </c>
      <c r="S8" s="10">
        <v>17627</v>
      </c>
      <c r="T8" s="10">
        <v>0</v>
      </c>
      <c r="U8" s="10">
        <v>0</v>
      </c>
      <c r="V8" s="10">
        <v>0</v>
      </c>
      <c r="W8" s="10">
        <v>0</v>
      </c>
      <c r="AF8" s="10">
        <v>5000</v>
      </c>
      <c r="AT8" s="10">
        <v>6010.1578876201902</v>
      </c>
      <c r="AU8" s="10">
        <v>4235.1659417470801</v>
      </c>
      <c r="AV8" s="10">
        <v>4241.6872212226399</v>
      </c>
      <c r="BA8" s="10">
        <v>4.8885188102722203</v>
      </c>
      <c r="BB8" s="10">
        <v>3.8164134025573699</v>
      </c>
    </row>
    <row r="9" spans="1:66" x14ac:dyDescent="0.35">
      <c r="A9" s="10" t="s">
        <v>78</v>
      </c>
      <c r="B9" s="10" t="s">
        <v>147</v>
      </c>
      <c r="C9" s="10" t="s">
        <v>90</v>
      </c>
      <c r="D9" s="10">
        <f t="shared" si="0"/>
        <v>24.490859985351598</v>
      </c>
      <c r="E9" s="10">
        <v>6.1227149963378897</v>
      </c>
      <c r="F9" s="10" t="s">
        <v>67</v>
      </c>
      <c r="G9" s="10" t="s">
        <v>68</v>
      </c>
      <c r="H9" s="10" t="s">
        <v>69</v>
      </c>
      <c r="I9" s="10" t="s">
        <v>69</v>
      </c>
      <c r="J9" s="10" t="s">
        <v>70</v>
      </c>
      <c r="K9" s="10" t="s">
        <v>71</v>
      </c>
      <c r="L9" s="10">
        <v>122.454299926758</v>
      </c>
      <c r="O9" s="10">
        <v>7.4507246017456099</v>
      </c>
      <c r="P9" s="10">
        <v>4.9635338783264196</v>
      </c>
      <c r="Q9" s="10">
        <v>18109</v>
      </c>
      <c r="R9" s="10">
        <v>94</v>
      </c>
      <c r="S9" s="10">
        <v>18015</v>
      </c>
      <c r="T9" s="10">
        <v>0</v>
      </c>
      <c r="U9" s="10">
        <v>0</v>
      </c>
      <c r="V9" s="10">
        <v>0</v>
      </c>
      <c r="W9" s="10">
        <v>0</v>
      </c>
      <c r="AF9" s="10">
        <v>5000</v>
      </c>
      <c r="AT9" s="10">
        <v>6042.5451244597698</v>
      </c>
      <c r="AU9" s="10">
        <v>4237.4970322040699</v>
      </c>
      <c r="AV9" s="10">
        <v>4246.8666561850396</v>
      </c>
      <c r="BA9" s="10">
        <v>6.77490186691284</v>
      </c>
      <c r="BB9" s="10">
        <v>5.5140337944030797</v>
      </c>
    </row>
    <row r="10" spans="1:66" x14ac:dyDescent="0.35">
      <c r="A10" s="10" t="s">
        <v>79</v>
      </c>
      <c r="B10" s="10" t="s">
        <v>86</v>
      </c>
      <c r="C10" s="10" t="s">
        <v>90</v>
      </c>
      <c r="D10" s="10">
        <f t="shared" si="0"/>
        <v>0.44944200515747001</v>
      </c>
      <c r="E10" s="10">
        <v>0.112360499799252</v>
      </c>
      <c r="F10" s="10" t="s">
        <v>67</v>
      </c>
      <c r="G10" s="10" t="s">
        <v>68</v>
      </c>
      <c r="H10" s="10" t="s">
        <v>69</v>
      </c>
      <c r="I10" s="10" t="s">
        <v>69</v>
      </c>
      <c r="J10" s="10" t="s">
        <v>70</v>
      </c>
      <c r="K10" s="10" t="s">
        <v>71</v>
      </c>
      <c r="L10" s="10">
        <v>2.24721002578735</v>
      </c>
      <c r="O10" s="10">
        <v>0.359928548336029</v>
      </c>
      <c r="P10" s="10">
        <v>1.7021926119923599E-2</v>
      </c>
      <c r="Q10" s="10">
        <v>20942</v>
      </c>
      <c r="R10" s="10">
        <v>2</v>
      </c>
      <c r="S10" s="10">
        <v>20940</v>
      </c>
      <c r="T10" s="10">
        <v>0</v>
      </c>
      <c r="U10" s="10">
        <v>0</v>
      </c>
      <c r="V10" s="10">
        <v>0</v>
      </c>
      <c r="W10" s="10">
        <v>0</v>
      </c>
      <c r="AF10" s="10">
        <v>5000</v>
      </c>
      <c r="AT10" s="10">
        <v>6849.31689453125</v>
      </c>
      <c r="AU10" s="10">
        <v>3821.0474970339401</v>
      </c>
      <c r="AV10" s="10">
        <v>3821.3367024008999</v>
      </c>
      <c r="BA10" s="10">
        <v>0.21602258086204501</v>
      </c>
      <c r="BB10" s="10">
        <v>4.8763137310743297E-2</v>
      </c>
    </row>
    <row r="11" spans="1:66" x14ac:dyDescent="0.35">
      <c r="A11" s="10" t="s">
        <v>80</v>
      </c>
      <c r="B11" s="10" t="s">
        <v>148</v>
      </c>
      <c r="C11" s="10" t="s">
        <v>90</v>
      </c>
      <c r="D11" s="10">
        <f t="shared" si="0"/>
        <v>22.829022216796801</v>
      </c>
      <c r="E11" s="10">
        <v>5.7072553634643599</v>
      </c>
      <c r="F11" s="10" t="s">
        <v>67</v>
      </c>
      <c r="G11" s="10" t="s">
        <v>68</v>
      </c>
      <c r="H11" s="10" t="s">
        <v>69</v>
      </c>
      <c r="I11" s="10" t="s">
        <v>69</v>
      </c>
      <c r="J11" s="10" t="s">
        <v>70</v>
      </c>
      <c r="K11" s="10" t="s">
        <v>71</v>
      </c>
      <c r="L11" s="10">
        <v>114.14511108398401</v>
      </c>
      <c r="O11" s="10">
        <v>6.9892897605895996</v>
      </c>
      <c r="P11" s="10">
        <v>4.5932049751281703</v>
      </c>
      <c r="Q11" s="10">
        <v>18184</v>
      </c>
      <c r="R11" s="10">
        <v>88</v>
      </c>
      <c r="S11" s="10">
        <v>18096</v>
      </c>
      <c r="T11" s="10">
        <v>0</v>
      </c>
      <c r="U11" s="10">
        <v>0</v>
      </c>
      <c r="V11" s="10">
        <v>0</v>
      </c>
      <c r="W11" s="10">
        <v>0</v>
      </c>
      <c r="AF11" s="10">
        <v>5000</v>
      </c>
      <c r="AT11" s="10">
        <v>5997.1053633256397</v>
      </c>
      <c r="AU11" s="10">
        <v>4204.5400073172004</v>
      </c>
      <c r="AV11" s="10">
        <v>4213.2149826432496</v>
      </c>
      <c r="BA11" s="10">
        <v>6.3362269401550302</v>
      </c>
      <c r="BB11" s="10">
        <v>5.1215710639953604</v>
      </c>
    </row>
    <row r="12" spans="1:66" x14ac:dyDescent="0.35">
      <c r="A12" s="10" t="s">
        <v>81</v>
      </c>
      <c r="B12" s="10" t="s">
        <v>149</v>
      </c>
      <c r="C12" s="10" t="s">
        <v>90</v>
      </c>
      <c r="D12" s="10">
        <f t="shared" si="0"/>
        <v>27.214480590820397</v>
      </c>
      <c r="E12" s="10">
        <v>6.8036203384399396</v>
      </c>
      <c r="F12" s="10" t="s">
        <v>67</v>
      </c>
      <c r="G12" s="10" t="s">
        <v>68</v>
      </c>
      <c r="H12" s="10" t="s">
        <v>69</v>
      </c>
      <c r="I12" s="10" t="s">
        <v>69</v>
      </c>
      <c r="J12" s="10" t="s">
        <v>70</v>
      </c>
      <c r="K12" s="10" t="s">
        <v>71</v>
      </c>
      <c r="L12" s="10">
        <v>136.07240295410199</v>
      </c>
      <c r="O12" s="10">
        <v>8.0370988845825195</v>
      </c>
      <c r="P12" s="10">
        <v>5.5714340209960902</v>
      </c>
      <c r="Q12" s="10">
        <v>20290</v>
      </c>
      <c r="R12" s="10">
        <v>117</v>
      </c>
      <c r="S12" s="10">
        <v>20173</v>
      </c>
      <c r="T12" s="10">
        <v>0</v>
      </c>
      <c r="U12" s="10">
        <v>0</v>
      </c>
      <c r="V12" s="10">
        <v>0</v>
      </c>
      <c r="W12" s="10">
        <v>0</v>
      </c>
      <c r="AF12" s="10">
        <v>5000</v>
      </c>
      <c r="AT12" s="10">
        <v>5947.04374499199</v>
      </c>
      <c r="AU12" s="10">
        <v>4157.2212852962502</v>
      </c>
      <c r="AV12" s="10">
        <v>4167.5420949455201</v>
      </c>
      <c r="BA12" s="10">
        <v>7.4327840805053702</v>
      </c>
      <c r="BB12" s="10">
        <v>6.1747922897338903</v>
      </c>
    </row>
    <row r="13" spans="1:66" x14ac:dyDescent="0.35">
      <c r="A13" s="10" t="s">
        <v>82</v>
      </c>
      <c r="B13" s="10" t="s">
        <v>150</v>
      </c>
      <c r="C13" s="10" t="s">
        <v>90</v>
      </c>
      <c r="D13" s="10">
        <f t="shared" si="0"/>
        <v>24.653848266601599</v>
      </c>
      <c r="E13" s="10">
        <v>6.1634621620178196</v>
      </c>
      <c r="F13" s="10" t="s">
        <v>67</v>
      </c>
      <c r="G13" s="10" t="s">
        <v>68</v>
      </c>
      <c r="H13" s="10" t="s">
        <v>69</v>
      </c>
      <c r="I13" s="10" t="s">
        <v>69</v>
      </c>
      <c r="J13" s="10" t="s">
        <v>70</v>
      </c>
      <c r="K13" s="10" t="s">
        <v>71</v>
      </c>
      <c r="L13" s="10">
        <v>123.269241333008</v>
      </c>
      <c r="O13" s="10">
        <v>7.3543820381164604</v>
      </c>
      <c r="P13" s="10">
        <v>4.9737467765808097</v>
      </c>
      <c r="Q13" s="10">
        <v>19712</v>
      </c>
      <c r="R13" s="10">
        <v>103</v>
      </c>
      <c r="S13" s="10">
        <v>19609</v>
      </c>
      <c r="T13" s="10">
        <v>0</v>
      </c>
      <c r="U13" s="10">
        <v>0</v>
      </c>
      <c r="V13" s="10">
        <v>0</v>
      </c>
      <c r="W13" s="10">
        <v>0</v>
      </c>
      <c r="AF13" s="10">
        <v>5000</v>
      </c>
      <c r="AT13" s="10">
        <v>5914.72678056735</v>
      </c>
      <c r="AU13" s="10">
        <v>4169.1054298548297</v>
      </c>
      <c r="AV13" s="10">
        <v>4178.2267264824404</v>
      </c>
      <c r="BA13" s="10">
        <v>6.7709236145019496</v>
      </c>
      <c r="BB13" s="10">
        <v>5.55631446838379</v>
      </c>
    </row>
    <row r="14" spans="1:66" x14ac:dyDescent="0.35">
      <c r="A14" s="10" t="s">
        <v>83</v>
      </c>
      <c r="B14" s="10" t="s">
        <v>151</v>
      </c>
      <c r="C14" s="10" t="s">
        <v>90</v>
      </c>
      <c r="D14" s="10">
        <f t="shared" si="0"/>
        <v>22.260484313964803</v>
      </c>
      <c r="E14" s="10">
        <v>5.5651211738586399</v>
      </c>
      <c r="F14" s="10" t="s">
        <v>67</v>
      </c>
      <c r="G14" s="10" t="s">
        <v>68</v>
      </c>
      <c r="H14" s="10" t="s">
        <v>69</v>
      </c>
      <c r="I14" s="10" t="s">
        <v>69</v>
      </c>
      <c r="J14" s="10" t="s">
        <v>70</v>
      </c>
      <c r="K14" s="10" t="s">
        <v>71</v>
      </c>
      <c r="L14" s="10">
        <v>111.30242156982401</v>
      </c>
      <c r="O14" s="10">
        <v>6.7929277420043901</v>
      </c>
      <c r="P14" s="10">
        <v>4.4956765174865696</v>
      </c>
      <c r="Q14" s="10">
        <v>19283</v>
      </c>
      <c r="R14" s="10">
        <v>91</v>
      </c>
      <c r="S14" s="10">
        <v>19192</v>
      </c>
      <c r="T14" s="10">
        <v>0</v>
      </c>
      <c r="U14" s="10">
        <v>0</v>
      </c>
      <c r="V14" s="10">
        <v>0</v>
      </c>
      <c r="W14" s="10">
        <v>0</v>
      </c>
      <c r="AF14" s="10">
        <v>5000</v>
      </c>
      <c r="AT14" s="10">
        <v>6027.3496523008198</v>
      </c>
      <c r="AU14" s="10">
        <v>4280.88162653781</v>
      </c>
      <c r="AV14" s="10">
        <v>4289.1235282306998</v>
      </c>
      <c r="BA14" s="10">
        <v>6.1677937507629403</v>
      </c>
      <c r="BB14" s="10">
        <v>5.00325679779053</v>
      </c>
    </row>
    <row r="15" spans="1:66" x14ac:dyDescent="0.35">
      <c r="A15" s="10" t="s">
        <v>84</v>
      </c>
      <c r="B15" s="10" t="s">
        <v>152</v>
      </c>
      <c r="C15" s="10" t="s">
        <v>90</v>
      </c>
      <c r="D15" s="10">
        <f t="shared" si="0"/>
        <v>16.324688720703119</v>
      </c>
      <c r="E15" s="10">
        <v>4.0811719894409197</v>
      </c>
      <c r="F15" s="10" t="s">
        <v>67</v>
      </c>
      <c r="G15" s="10" t="s">
        <v>68</v>
      </c>
      <c r="H15" s="10" t="s">
        <v>69</v>
      </c>
      <c r="I15" s="10" t="s">
        <v>69</v>
      </c>
      <c r="J15" s="10" t="s">
        <v>70</v>
      </c>
      <c r="K15" s="10" t="s">
        <v>71</v>
      </c>
      <c r="L15" s="10">
        <v>81.623443603515597</v>
      </c>
      <c r="O15" s="10">
        <v>5.1249704360961896</v>
      </c>
      <c r="P15" s="10">
        <v>3.1902098655700701</v>
      </c>
      <c r="Q15" s="10">
        <v>19925</v>
      </c>
      <c r="R15" s="10">
        <v>69</v>
      </c>
      <c r="S15" s="10">
        <v>19856</v>
      </c>
      <c r="T15" s="10">
        <v>0</v>
      </c>
      <c r="U15" s="10">
        <v>0</v>
      </c>
      <c r="V15" s="10">
        <v>0</v>
      </c>
      <c r="W15" s="10">
        <v>0</v>
      </c>
      <c r="AF15" s="10">
        <v>5000</v>
      </c>
      <c r="AT15" s="10">
        <v>6061.8923375226404</v>
      </c>
      <c r="AU15" s="10">
        <v>4270.3415952401201</v>
      </c>
      <c r="AV15" s="10">
        <v>4276.5457107340899</v>
      </c>
      <c r="BA15" s="10">
        <v>4.5911302566528303</v>
      </c>
      <c r="BB15" s="10">
        <v>3.6105830669403098</v>
      </c>
    </row>
    <row r="16" spans="1:66" x14ac:dyDescent="0.35">
      <c r="A16" s="10" t="s">
        <v>85</v>
      </c>
      <c r="B16" s="10" t="s">
        <v>153</v>
      </c>
      <c r="C16" s="10" t="s">
        <v>90</v>
      </c>
      <c r="D16" s="10">
        <f t="shared" si="0"/>
        <v>17.617568969726559</v>
      </c>
      <c r="E16" s="10">
        <v>4.4043922424316397</v>
      </c>
      <c r="F16" s="10" t="s">
        <v>67</v>
      </c>
      <c r="G16" s="10" t="s">
        <v>68</v>
      </c>
      <c r="H16" s="10" t="s">
        <v>69</v>
      </c>
      <c r="I16" s="10" t="s">
        <v>69</v>
      </c>
      <c r="J16" s="10" t="s">
        <v>70</v>
      </c>
      <c r="K16" s="10" t="s">
        <v>71</v>
      </c>
      <c r="L16" s="10">
        <v>88.087844848632798</v>
      </c>
      <c r="O16" s="10">
        <v>5.4815716743469203</v>
      </c>
      <c r="P16" s="10">
        <v>3.4790418148040798</v>
      </c>
      <c r="Q16" s="10">
        <v>20071</v>
      </c>
      <c r="R16" s="10">
        <v>75</v>
      </c>
      <c r="S16" s="10">
        <v>19996</v>
      </c>
      <c r="T16" s="10">
        <v>0</v>
      </c>
      <c r="U16" s="10">
        <v>0</v>
      </c>
      <c r="V16" s="10">
        <v>0</v>
      </c>
      <c r="W16" s="10">
        <v>0</v>
      </c>
      <c r="AF16" s="10">
        <v>5000</v>
      </c>
      <c r="AT16" s="10">
        <v>6020.6278580729204</v>
      </c>
      <c r="AU16" s="10">
        <v>4297.3312682678097</v>
      </c>
      <c r="AV16" s="10">
        <v>4303.77077024754</v>
      </c>
      <c r="BA16" s="10">
        <v>4.9314393997192401</v>
      </c>
      <c r="BB16" s="10">
        <v>3.9164550304412802</v>
      </c>
    </row>
    <row r="17" spans="1:54" x14ac:dyDescent="0.35">
      <c r="A17" s="10" t="s">
        <v>87</v>
      </c>
      <c r="B17" s="10" t="s">
        <v>88</v>
      </c>
      <c r="C17" s="10" t="s">
        <v>90</v>
      </c>
      <c r="D17" s="10">
        <f t="shared" si="0"/>
        <v>39.126754760742202</v>
      </c>
      <c r="E17" s="10">
        <v>9.7816886901855504</v>
      </c>
      <c r="F17" s="10" t="s">
        <v>67</v>
      </c>
      <c r="G17" s="10" t="s">
        <v>68</v>
      </c>
      <c r="H17" s="10" t="s">
        <v>69</v>
      </c>
      <c r="I17" s="10" t="s">
        <v>69</v>
      </c>
      <c r="J17" s="10" t="s">
        <v>70</v>
      </c>
      <c r="K17" s="10" t="s">
        <v>71</v>
      </c>
      <c r="L17" s="10">
        <v>195.63377380371099</v>
      </c>
      <c r="O17" s="10">
        <v>11.4775066375732</v>
      </c>
      <c r="P17" s="10">
        <v>8.0883121490478498</v>
      </c>
      <c r="Q17" s="10">
        <v>15459</v>
      </c>
      <c r="R17" s="10">
        <v>128</v>
      </c>
      <c r="S17" s="10">
        <v>15331</v>
      </c>
      <c r="T17" s="10">
        <v>0</v>
      </c>
      <c r="U17" s="10">
        <v>0</v>
      </c>
      <c r="V17" s="10">
        <v>0</v>
      </c>
      <c r="W17" s="10">
        <v>0</v>
      </c>
      <c r="AF17" s="10">
        <v>5000</v>
      </c>
      <c r="AT17" s="10">
        <v>6246.4556274414099</v>
      </c>
      <c r="AU17" s="10">
        <v>4237.9989034771997</v>
      </c>
      <c r="AV17" s="10">
        <v>4254.62885759246</v>
      </c>
      <c r="BA17" s="10">
        <v>10.6465969085693</v>
      </c>
      <c r="BB17" s="10">
        <v>8.9174165725708008</v>
      </c>
    </row>
    <row r="18" spans="1:54" x14ac:dyDescent="0.35">
      <c r="A18" s="10" t="s">
        <v>89</v>
      </c>
      <c r="B18" s="10" t="s">
        <v>154</v>
      </c>
      <c r="C18" s="10" t="s">
        <v>90</v>
      </c>
      <c r="D18" s="10">
        <f t="shared" si="0"/>
        <v>4.6333702087402404</v>
      </c>
      <c r="E18" s="10">
        <v>1.15834259986877</v>
      </c>
      <c r="F18" s="10" t="s">
        <v>67</v>
      </c>
      <c r="G18" s="10" t="s">
        <v>68</v>
      </c>
      <c r="H18" s="10" t="s">
        <v>69</v>
      </c>
      <c r="I18" s="10" t="s">
        <v>69</v>
      </c>
      <c r="J18" s="10" t="s">
        <v>70</v>
      </c>
      <c r="K18" s="10" t="s">
        <v>71</v>
      </c>
      <c r="L18" s="10">
        <v>23.1668510437012</v>
      </c>
      <c r="O18" s="10">
        <v>1.74600028991699</v>
      </c>
      <c r="P18" s="10">
        <v>0.72029715776443504</v>
      </c>
      <c r="Q18" s="10">
        <v>20323</v>
      </c>
      <c r="R18" s="10">
        <v>20</v>
      </c>
      <c r="S18" s="10">
        <v>20303</v>
      </c>
      <c r="T18" s="10">
        <v>0</v>
      </c>
      <c r="U18" s="10">
        <v>0</v>
      </c>
      <c r="V18" s="10">
        <v>0</v>
      </c>
      <c r="W18" s="10">
        <v>0</v>
      </c>
      <c r="AF18" s="10">
        <v>5000</v>
      </c>
      <c r="AT18" s="10">
        <v>5778.00993652344</v>
      </c>
      <c r="AU18" s="10">
        <v>3786.87728254589</v>
      </c>
      <c r="AV18" s="10">
        <v>3788.8367694857898</v>
      </c>
      <c r="BA18" s="10">
        <v>1.4368044137954701</v>
      </c>
      <c r="BB18" s="10">
        <v>0.91847205162048295</v>
      </c>
    </row>
    <row r="19" spans="1:54" x14ac:dyDescent="0.35">
      <c r="A19" s="10" t="s">
        <v>91</v>
      </c>
      <c r="B19" s="10" t="s">
        <v>155</v>
      </c>
      <c r="C19" s="10" t="s">
        <v>90</v>
      </c>
      <c r="D19" s="10">
        <f t="shared" si="0"/>
        <v>4.4000774383544998</v>
      </c>
      <c r="E19" s="10">
        <v>1.10001933574677</v>
      </c>
      <c r="F19" s="10" t="s">
        <v>67</v>
      </c>
      <c r="G19" s="10" t="s">
        <v>68</v>
      </c>
      <c r="H19" s="10" t="s">
        <v>69</v>
      </c>
      <c r="I19" s="10" t="s">
        <v>69</v>
      </c>
      <c r="J19" s="10" t="s">
        <v>70</v>
      </c>
      <c r="K19" s="10" t="s">
        <v>71</v>
      </c>
      <c r="L19" s="10">
        <v>22.0003871917725</v>
      </c>
      <c r="O19" s="10">
        <v>1.6746963262557999</v>
      </c>
      <c r="P19" s="10">
        <v>0.67488467693328902</v>
      </c>
      <c r="Q19" s="10">
        <v>20330</v>
      </c>
      <c r="R19" s="10">
        <v>19</v>
      </c>
      <c r="S19" s="10">
        <v>20311</v>
      </c>
      <c r="T19" s="10">
        <v>0</v>
      </c>
      <c r="U19" s="10">
        <v>0</v>
      </c>
      <c r="V19" s="10">
        <v>0</v>
      </c>
      <c r="W19" s="10">
        <v>0</v>
      </c>
      <c r="AF19" s="10">
        <v>5000</v>
      </c>
      <c r="AT19" s="10">
        <v>6236.3146330180898</v>
      </c>
      <c r="AU19" s="10">
        <v>4007.4035119252098</v>
      </c>
      <c r="AV19" s="10">
        <v>4009.4866064308999</v>
      </c>
      <c r="BA19" s="10">
        <v>1.37188267707825</v>
      </c>
      <c r="BB19" s="10">
        <v>0.86672931909561202</v>
      </c>
    </row>
    <row r="20" spans="1:54" x14ac:dyDescent="0.35">
      <c r="A20" s="10" t="s">
        <v>92</v>
      </c>
      <c r="B20" s="10">
        <v>121</v>
      </c>
      <c r="C20" s="10" t="s">
        <v>90</v>
      </c>
      <c r="D20" s="10">
        <f t="shared" si="0"/>
        <v>1.886030578613282</v>
      </c>
      <c r="E20" s="10">
        <v>0.471507668495178</v>
      </c>
      <c r="F20" s="10" t="s">
        <v>67</v>
      </c>
      <c r="G20" s="10" t="s">
        <v>68</v>
      </c>
      <c r="H20" s="10" t="s">
        <v>69</v>
      </c>
      <c r="I20" s="10" t="s">
        <v>69</v>
      </c>
      <c r="J20" s="10" t="s">
        <v>70</v>
      </c>
      <c r="K20" s="10" t="s">
        <v>71</v>
      </c>
      <c r="L20" s="10">
        <v>9.4301528930664098</v>
      </c>
      <c r="O20" s="10">
        <v>0.88299357891082797</v>
      </c>
      <c r="P20" s="10">
        <v>0.213451683521271</v>
      </c>
      <c r="Q20" s="10">
        <v>19965</v>
      </c>
      <c r="R20" s="10">
        <v>8</v>
      </c>
      <c r="S20" s="10">
        <v>19957</v>
      </c>
      <c r="T20" s="10">
        <v>0</v>
      </c>
      <c r="U20" s="10">
        <v>0</v>
      </c>
      <c r="V20" s="10">
        <v>0</v>
      </c>
      <c r="W20" s="10">
        <v>0</v>
      </c>
      <c r="AF20" s="10">
        <v>5000</v>
      </c>
      <c r="AT20" s="10">
        <v>5992.9579467773401</v>
      </c>
      <c r="AU20" s="10">
        <v>4003.6833899304402</v>
      </c>
      <c r="AV20" s="10">
        <v>4004.4804946865002</v>
      </c>
      <c r="BA20" s="10">
        <v>0.65951514244079601</v>
      </c>
      <c r="BB20" s="10">
        <v>0.32319813966751099</v>
      </c>
    </row>
    <row r="21" spans="1:54" x14ac:dyDescent="0.35">
      <c r="A21" s="10" t="s">
        <v>93</v>
      </c>
      <c r="B21" s="10">
        <v>122</v>
      </c>
      <c r="C21" s="10" t="s">
        <v>90</v>
      </c>
      <c r="D21" s="10">
        <f t="shared" si="0"/>
        <v>2.8584020614623999</v>
      </c>
      <c r="E21" s="10">
        <v>0.71460050344467196</v>
      </c>
      <c r="F21" s="10" t="s">
        <v>67</v>
      </c>
      <c r="G21" s="10" t="s">
        <v>68</v>
      </c>
      <c r="H21" s="10" t="s">
        <v>69</v>
      </c>
      <c r="I21" s="10" t="s">
        <v>69</v>
      </c>
      <c r="J21" s="10" t="s">
        <v>70</v>
      </c>
      <c r="K21" s="10" t="s">
        <v>71</v>
      </c>
      <c r="L21" s="10">
        <v>14.292010307311999</v>
      </c>
      <c r="O21" s="10">
        <v>1.2027435302734399</v>
      </c>
      <c r="P21" s="10">
        <v>0.38076850771903997</v>
      </c>
      <c r="Q21" s="10">
        <v>19762</v>
      </c>
      <c r="R21" s="10">
        <v>12</v>
      </c>
      <c r="S21" s="10">
        <v>19750</v>
      </c>
      <c r="T21" s="10">
        <v>0</v>
      </c>
      <c r="U21" s="10">
        <v>0</v>
      </c>
      <c r="V21" s="10">
        <v>0</v>
      </c>
      <c r="W21" s="10">
        <v>0</v>
      </c>
      <c r="AF21" s="10">
        <v>5000</v>
      </c>
      <c r="AT21" s="10">
        <v>5910.7237141927098</v>
      </c>
      <c r="AU21" s="10">
        <v>3961.5953371365699</v>
      </c>
      <c r="AV21" s="10">
        <v>3962.77889854355</v>
      </c>
      <c r="BA21" s="10">
        <v>0.941636562347412</v>
      </c>
      <c r="BB21" s="10">
        <v>0.52739274501800504</v>
      </c>
    </row>
    <row r="22" spans="1:54" x14ac:dyDescent="0.35">
      <c r="A22" s="10" t="s">
        <v>94</v>
      </c>
      <c r="B22" s="10">
        <v>123</v>
      </c>
      <c r="C22" s="10" t="s">
        <v>90</v>
      </c>
      <c r="D22" s="10">
        <f t="shared" si="0"/>
        <v>2.6010456085204998</v>
      </c>
      <c r="E22" s="10">
        <v>0.65026140213012695</v>
      </c>
      <c r="F22" s="10" t="s">
        <v>67</v>
      </c>
      <c r="G22" s="10" t="s">
        <v>68</v>
      </c>
      <c r="H22" s="10" t="s">
        <v>69</v>
      </c>
      <c r="I22" s="10" t="s">
        <v>69</v>
      </c>
      <c r="J22" s="10" t="s">
        <v>70</v>
      </c>
      <c r="K22" s="10" t="s">
        <v>71</v>
      </c>
      <c r="L22" s="10">
        <v>13.0052280426025</v>
      </c>
      <c r="O22" s="10">
        <v>1.1181397438049301</v>
      </c>
      <c r="P22" s="10">
        <v>0.33572643995285001</v>
      </c>
      <c r="Q22" s="10">
        <v>19907</v>
      </c>
      <c r="R22" s="10">
        <v>11</v>
      </c>
      <c r="S22" s="10">
        <v>19896</v>
      </c>
      <c r="T22" s="10">
        <v>0</v>
      </c>
      <c r="U22" s="10">
        <v>0</v>
      </c>
      <c r="V22" s="10">
        <v>0</v>
      </c>
      <c r="W22" s="10">
        <v>0</v>
      </c>
      <c r="AF22" s="10">
        <v>5000</v>
      </c>
      <c r="AT22" s="10">
        <v>5949.6090642755698</v>
      </c>
      <c r="AU22" s="10">
        <v>3974.5666341440301</v>
      </c>
      <c r="AV22" s="10">
        <v>3975.6579822492899</v>
      </c>
      <c r="BA22" s="10">
        <v>0.86711478233337402</v>
      </c>
      <c r="BB22" s="10">
        <v>0.47299993038177501</v>
      </c>
    </row>
    <row r="23" spans="1:54" x14ac:dyDescent="0.35">
      <c r="A23" s="10" t="s">
        <v>95</v>
      </c>
      <c r="B23" s="10">
        <v>124</v>
      </c>
      <c r="C23" s="10" t="s">
        <v>90</v>
      </c>
      <c r="D23" s="10">
        <f t="shared" si="0"/>
        <v>1.6189300537109379</v>
      </c>
      <c r="E23" s="10">
        <v>0.404732495546341</v>
      </c>
      <c r="F23" s="10" t="s">
        <v>67</v>
      </c>
      <c r="G23" s="10" t="s">
        <v>68</v>
      </c>
      <c r="H23" s="10" t="s">
        <v>69</v>
      </c>
      <c r="I23" s="10" t="s">
        <v>69</v>
      </c>
      <c r="J23" s="10" t="s">
        <v>70</v>
      </c>
      <c r="K23" s="10" t="s">
        <v>71</v>
      </c>
      <c r="L23" s="10">
        <v>8.0946502685546893</v>
      </c>
      <c r="O23" s="10">
        <v>0.78831607103347801</v>
      </c>
      <c r="P23" s="10">
        <v>0.17193648219108601</v>
      </c>
      <c r="Q23" s="10">
        <v>20351</v>
      </c>
      <c r="R23" s="10">
        <v>7</v>
      </c>
      <c r="S23" s="10">
        <v>20344</v>
      </c>
      <c r="T23" s="10">
        <v>0</v>
      </c>
      <c r="U23" s="10">
        <v>0</v>
      </c>
      <c r="V23" s="10">
        <v>0</v>
      </c>
      <c r="W23" s="10">
        <v>0</v>
      </c>
      <c r="AF23" s="10">
        <v>5000</v>
      </c>
      <c r="AT23" s="10">
        <v>6029.9174107142899</v>
      </c>
      <c r="AU23" s="10">
        <v>3937.7481778377701</v>
      </c>
      <c r="AV23" s="10">
        <v>3938.4678075675201</v>
      </c>
      <c r="BA23" s="10">
        <v>0.57892590761184703</v>
      </c>
      <c r="BB23" s="10">
        <v>0.26959416270255998</v>
      </c>
    </row>
    <row r="24" spans="1:54" x14ac:dyDescent="0.35">
      <c r="A24" s="10" t="s">
        <v>96</v>
      </c>
      <c r="B24" s="10">
        <v>125</v>
      </c>
      <c r="C24" s="10" t="s">
        <v>90</v>
      </c>
      <c r="D24" s="10">
        <f t="shared" si="0"/>
        <v>0.98059644699096604</v>
      </c>
      <c r="E24" s="10">
        <v>0.245149105787277</v>
      </c>
      <c r="F24" s="10" t="s">
        <v>67</v>
      </c>
      <c r="G24" s="10" t="s">
        <v>68</v>
      </c>
      <c r="H24" s="10" t="s">
        <v>69</v>
      </c>
      <c r="I24" s="10" t="s">
        <v>69</v>
      </c>
      <c r="J24" s="10" t="s">
        <v>70</v>
      </c>
      <c r="K24" s="10" t="s">
        <v>71</v>
      </c>
      <c r="L24" s="10">
        <v>4.9029822349548304</v>
      </c>
      <c r="O24" s="10">
        <v>0.57808214426040605</v>
      </c>
      <c r="P24" s="10">
        <v>7.3968358337879195E-2</v>
      </c>
      <c r="Q24" s="10">
        <v>19198</v>
      </c>
      <c r="R24" s="10">
        <v>4</v>
      </c>
      <c r="S24" s="10">
        <v>19194</v>
      </c>
      <c r="T24" s="10">
        <v>0</v>
      </c>
      <c r="U24" s="10">
        <v>0</v>
      </c>
      <c r="V24" s="10">
        <v>0</v>
      </c>
      <c r="W24" s="10">
        <v>0</v>
      </c>
      <c r="AF24" s="10">
        <v>5000</v>
      </c>
      <c r="AT24" s="10">
        <v>6832.8056640625</v>
      </c>
      <c r="AU24" s="10">
        <v>3915.5357191191702</v>
      </c>
      <c r="AV24" s="10">
        <v>3916.1435470064398</v>
      </c>
      <c r="BA24" s="10">
        <v>0.39158877730369601</v>
      </c>
      <c r="BB24" s="10">
        <v>0.140770629048347</v>
      </c>
    </row>
    <row r="25" spans="1:54" x14ac:dyDescent="0.35">
      <c r="A25" s="10" t="s">
        <v>97</v>
      </c>
      <c r="B25" s="10">
        <v>126</v>
      </c>
      <c r="C25" s="10" t="s">
        <v>90</v>
      </c>
      <c r="D25" s="10">
        <f t="shared" si="0"/>
        <v>0.232188606262208</v>
      </c>
      <c r="E25" s="10">
        <v>5.80471493303776E-2</v>
      </c>
      <c r="F25" s="10" t="s">
        <v>67</v>
      </c>
      <c r="G25" s="10" t="s">
        <v>68</v>
      </c>
      <c r="H25" s="10" t="s">
        <v>69</v>
      </c>
      <c r="I25" s="10" t="s">
        <v>69</v>
      </c>
      <c r="J25" s="10" t="s">
        <v>70</v>
      </c>
      <c r="K25" s="10" t="s">
        <v>71</v>
      </c>
      <c r="L25" s="10">
        <v>1.16094303131104</v>
      </c>
      <c r="O25" s="10">
        <v>0.277259021997452</v>
      </c>
      <c r="P25" s="10">
        <v>2.4379224050790102E-3</v>
      </c>
      <c r="Q25" s="10">
        <v>20268</v>
      </c>
      <c r="R25" s="10">
        <v>1</v>
      </c>
      <c r="S25" s="10">
        <v>20267</v>
      </c>
      <c r="T25" s="10">
        <v>0</v>
      </c>
      <c r="U25" s="10">
        <v>0</v>
      </c>
      <c r="V25" s="10">
        <v>0</v>
      </c>
      <c r="W25" s="10">
        <v>0</v>
      </c>
      <c r="AF25" s="10">
        <v>5000</v>
      </c>
      <c r="AT25" s="10">
        <v>6129.5517578125</v>
      </c>
      <c r="AU25" s="10">
        <v>3927.6163076685998</v>
      </c>
      <c r="AV25" s="10">
        <v>3927.7249486519299</v>
      </c>
      <c r="BA25" s="10">
        <v>0.144484668970108</v>
      </c>
      <c r="BB25" s="10">
        <v>1.5730494633317001E-2</v>
      </c>
    </row>
    <row r="26" spans="1:54" x14ac:dyDescent="0.35">
      <c r="A26" s="10" t="s">
        <v>98</v>
      </c>
      <c r="B26" s="10" t="s">
        <v>86</v>
      </c>
      <c r="C26" s="10" t="s">
        <v>90</v>
      </c>
      <c r="D26" s="10">
        <f t="shared" si="0"/>
        <v>0.45081977844238202</v>
      </c>
      <c r="E26" s="10">
        <v>0.112704940140247</v>
      </c>
      <c r="F26" s="10" t="s">
        <v>67</v>
      </c>
      <c r="G26" s="10" t="s">
        <v>68</v>
      </c>
      <c r="H26" s="10" t="s">
        <v>69</v>
      </c>
      <c r="I26" s="10" t="s">
        <v>69</v>
      </c>
      <c r="J26" s="10" t="s">
        <v>70</v>
      </c>
      <c r="K26" s="10" t="s">
        <v>71</v>
      </c>
      <c r="L26" s="10">
        <v>2.2540988922119101</v>
      </c>
      <c r="O26" s="10">
        <v>0.36103206872940102</v>
      </c>
      <c r="P26" s="10">
        <v>1.7074106261134099E-2</v>
      </c>
      <c r="Q26" s="10">
        <v>20878</v>
      </c>
      <c r="R26" s="10">
        <v>2</v>
      </c>
      <c r="S26" s="10">
        <v>20876</v>
      </c>
      <c r="T26" s="10">
        <v>0</v>
      </c>
      <c r="U26" s="10">
        <v>0</v>
      </c>
      <c r="V26" s="10">
        <v>0</v>
      </c>
      <c r="W26" s="10">
        <v>0</v>
      </c>
      <c r="AF26" s="10">
        <v>5000</v>
      </c>
      <c r="AT26" s="10">
        <v>21130.6279296875</v>
      </c>
      <c r="AU26" s="10">
        <v>3840.5227595174101</v>
      </c>
      <c r="AV26" s="10">
        <v>3842.1790585087201</v>
      </c>
      <c r="BA26" s="10">
        <v>0.21668483316898299</v>
      </c>
      <c r="BB26" s="10">
        <v>4.8912622034549699E-2</v>
      </c>
    </row>
    <row r="27" spans="1:54" x14ac:dyDescent="0.35">
      <c r="A27" s="10" t="s">
        <v>99</v>
      </c>
      <c r="B27" s="10">
        <v>127</v>
      </c>
      <c r="C27" s="10" t="s">
        <v>90</v>
      </c>
      <c r="D27" s="10">
        <f t="shared" si="0"/>
        <v>0</v>
      </c>
      <c r="E27" s="10">
        <v>0</v>
      </c>
      <c r="F27" s="10" t="s">
        <v>67</v>
      </c>
      <c r="G27" s="10" t="s">
        <v>68</v>
      </c>
      <c r="H27" s="10" t="s">
        <v>69</v>
      </c>
      <c r="I27" s="10" t="s">
        <v>69</v>
      </c>
      <c r="J27" s="10" t="s">
        <v>70</v>
      </c>
      <c r="K27" s="10" t="s">
        <v>71</v>
      </c>
      <c r="L27" s="10">
        <v>0</v>
      </c>
      <c r="O27" s="10">
        <v>0.163350969552994</v>
      </c>
      <c r="P27" s="10">
        <v>0</v>
      </c>
      <c r="Q27" s="10">
        <v>21579</v>
      </c>
      <c r="R27" s="10">
        <v>0</v>
      </c>
      <c r="S27" s="10">
        <v>21579</v>
      </c>
      <c r="T27" s="10">
        <v>0</v>
      </c>
      <c r="U27" s="10">
        <v>0</v>
      </c>
      <c r="V27" s="10">
        <v>0</v>
      </c>
      <c r="W27" s="10">
        <v>0</v>
      </c>
      <c r="AF27" s="10">
        <v>5000</v>
      </c>
      <c r="AT27" s="10">
        <v>0</v>
      </c>
      <c r="AU27" s="10">
        <v>3805.4063784117002</v>
      </c>
      <c r="AV27" s="10">
        <v>3805.4063784117002</v>
      </c>
      <c r="BA27" s="10">
        <v>7.4639193713664995E-2</v>
      </c>
      <c r="BB27" s="10">
        <v>0</v>
      </c>
    </row>
    <row r="28" spans="1:54" x14ac:dyDescent="0.35">
      <c r="A28" s="10" t="s">
        <v>100</v>
      </c>
      <c r="B28" s="10">
        <v>128</v>
      </c>
      <c r="C28" s="10" t="s">
        <v>90</v>
      </c>
      <c r="D28" s="10">
        <f t="shared" si="0"/>
        <v>1.136274909973144</v>
      </c>
      <c r="E28" s="10">
        <v>0.284068733453751</v>
      </c>
      <c r="F28" s="10" t="s">
        <v>67</v>
      </c>
      <c r="G28" s="10" t="s">
        <v>68</v>
      </c>
      <c r="H28" s="10" t="s">
        <v>69</v>
      </c>
      <c r="I28" s="10" t="s">
        <v>69</v>
      </c>
      <c r="J28" s="10" t="s">
        <v>70</v>
      </c>
      <c r="K28" s="10" t="s">
        <v>71</v>
      </c>
      <c r="L28" s="10">
        <v>5.68137454986572</v>
      </c>
      <c r="O28" s="10">
        <v>0.61736875772476196</v>
      </c>
      <c r="P28" s="10">
        <v>9.9870741367340102E-2</v>
      </c>
      <c r="Q28" s="10">
        <v>20710</v>
      </c>
      <c r="R28" s="10">
        <v>5</v>
      </c>
      <c r="S28" s="10">
        <v>20705</v>
      </c>
      <c r="T28" s="10">
        <v>0</v>
      </c>
      <c r="U28" s="10">
        <v>0</v>
      </c>
      <c r="V28" s="10">
        <v>0</v>
      </c>
      <c r="W28" s="10">
        <v>0</v>
      </c>
      <c r="AF28" s="10">
        <v>5000</v>
      </c>
      <c r="AT28" s="10">
        <v>5838.2483398437498</v>
      </c>
      <c r="AU28" s="10">
        <v>3887.5346412376798</v>
      </c>
      <c r="AV28" s="10">
        <v>3888.0056006047998</v>
      </c>
      <c r="BA28" s="10">
        <v>0.43266397714614901</v>
      </c>
      <c r="BB28" s="10">
        <v>0.17418278753757499</v>
      </c>
    </row>
    <row r="29" spans="1:54" x14ac:dyDescent="0.35">
      <c r="A29" s="10" t="s">
        <v>101</v>
      </c>
      <c r="B29" s="10">
        <v>129</v>
      </c>
      <c r="C29" s="10" t="s">
        <v>90</v>
      </c>
      <c r="D29" s="10">
        <f t="shared" si="0"/>
        <v>0.46724739074706995</v>
      </c>
      <c r="E29" s="10">
        <v>0.116811849176884</v>
      </c>
      <c r="F29" s="10" t="s">
        <v>67</v>
      </c>
      <c r="G29" s="10" t="s">
        <v>68</v>
      </c>
      <c r="H29" s="10" t="s">
        <v>69</v>
      </c>
      <c r="I29" s="10" t="s">
        <v>69</v>
      </c>
      <c r="J29" s="10" t="s">
        <v>70</v>
      </c>
      <c r="K29" s="10" t="s">
        <v>71</v>
      </c>
      <c r="L29" s="10">
        <v>2.3362369537353498</v>
      </c>
      <c r="O29" s="10">
        <v>0.37418931722641002</v>
      </c>
      <c r="P29" s="10">
        <v>1.7696250230073901E-2</v>
      </c>
      <c r="Q29" s="10">
        <v>20144</v>
      </c>
      <c r="R29" s="10">
        <v>2</v>
      </c>
      <c r="S29" s="10">
        <v>20142</v>
      </c>
      <c r="T29" s="10">
        <v>0</v>
      </c>
      <c r="U29" s="10">
        <v>0</v>
      </c>
      <c r="V29" s="10">
        <v>0</v>
      </c>
      <c r="W29" s="10">
        <v>0</v>
      </c>
      <c r="AF29" s="10">
        <v>5000</v>
      </c>
      <c r="AT29" s="10">
        <v>6236.44384765625</v>
      </c>
      <c r="AU29" s="10">
        <v>3875.2208191105801</v>
      </c>
      <c r="AV29" s="10">
        <v>3875.4552534859399</v>
      </c>
      <c r="BA29" s="10">
        <v>0.22458107769489299</v>
      </c>
      <c r="BB29" s="10">
        <v>5.0694916397333097E-2</v>
      </c>
    </row>
    <row r="30" spans="1:54" x14ac:dyDescent="0.35">
      <c r="A30" s="10" t="s">
        <v>102</v>
      </c>
      <c r="B30" s="10">
        <v>1210</v>
      </c>
      <c r="C30" s="10" t="s">
        <v>90</v>
      </c>
      <c r="D30" s="10">
        <f t="shared" si="0"/>
        <v>1.0354546546936041</v>
      </c>
      <c r="E30" s="10">
        <v>0.25886365771293601</v>
      </c>
      <c r="F30" s="10" t="s">
        <v>67</v>
      </c>
      <c r="G30" s="10" t="s">
        <v>68</v>
      </c>
      <c r="H30" s="10" t="s">
        <v>69</v>
      </c>
      <c r="I30" s="10" t="s">
        <v>69</v>
      </c>
      <c r="J30" s="10" t="s">
        <v>70</v>
      </c>
      <c r="K30" s="10" t="s">
        <v>71</v>
      </c>
      <c r="L30" s="10">
        <v>5.1772732734680202</v>
      </c>
      <c r="O30" s="10">
        <v>0.61042696237564098</v>
      </c>
      <c r="P30" s="10">
        <v>7.8106112778186798E-2</v>
      </c>
      <c r="Q30" s="10">
        <v>18181</v>
      </c>
      <c r="R30" s="10">
        <v>4</v>
      </c>
      <c r="S30" s="10">
        <v>18177</v>
      </c>
      <c r="T30" s="10">
        <v>0</v>
      </c>
      <c r="U30" s="10">
        <v>0</v>
      </c>
      <c r="V30" s="10">
        <v>0</v>
      </c>
      <c r="W30" s="10">
        <v>0</v>
      </c>
      <c r="AF30" s="10">
        <v>5000</v>
      </c>
      <c r="AT30" s="10">
        <v>6366.2244873046902</v>
      </c>
      <c r="AU30" s="10">
        <v>3787.0472031130698</v>
      </c>
      <c r="AV30" s="10">
        <v>3787.6146476506001</v>
      </c>
      <c r="BA30" s="10">
        <v>0.41349714994430498</v>
      </c>
      <c r="BB30" s="10">
        <v>0.148645490407944</v>
      </c>
    </row>
    <row r="31" spans="1:54" x14ac:dyDescent="0.35">
      <c r="A31" s="10" t="s">
        <v>103</v>
      </c>
      <c r="B31" s="10" t="s">
        <v>156</v>
      </c>
      <c r="C31" s="10" t="s">
        <v>90</v>
      </c>
      <c r="D31" s="10">
        <f t="shared" si="0"/>
        <v>0.47943382263183604</v>
      </c>
      <c r="E31" s="10">
        <v>0.119858451187611</v>
      </c>
      <c r="F31" s="10" t="s">
        <v>67</v>
      </c>
      <c r="G31" s="10" t="s">
        <v>68</v>
      </c>
      <c r="H31" s="10" t="s">
        <v>69</v>
      </c>
      <c r="I31" s="10" t="s">
        <v>69</v>
      </c>
      <c r="J31" s="10" t="s">
        <v>70</v>
      </c>
      <c r="K31" s="10" t="s">
        <v>71</v>
      </c>
      <c r="L31" s="10">
        <v>2.3971691131591801</v>
      </c>
      <c r="O31" s="10">
        <v>0.38394972681999201</v>
      </c>
      <c r="P31" s="10">
        <v>1.81577708572149E-2</v>
      </c>
      <c r="Q31" s="10">
        <v>19632</v>
      </c>
      <c r="R31" s="10">
        <v>2</v>
      </c>
      <c r="S31" s="10">
        <v>19630</v>
      </c>
      <c r="T31" s="10">
        <v>0</v>
      </c>
      <c r="U31" s="10">
        <v>0</v>
      </c>
      <c r="V31" s="10">
        <v>0</v>
      </c>
      <c r="W31" s="10">
        <v>0</v>
      </c>
      <c r="AF31" s="10">
        <v>5000</v>
      </c>
      <c r="AT31" s="10">
        <v>6466.4514160156295</v>
      </c>
      <c r="AU31" s="10">
        <v>4008.9134293636398</v>
      </c>
      <c r="AV31" s="10">
        <v>4009.1637897942301</v>
      </c>
      <c r="BA31" s="10">
        <v>0.23043869435787201</v>
      </c>
      <c r="BB31" s="10">
        <v>5.2017066627740902E-2</v>
      </c>
    </row>
    <row r="32" spans="1:54" x14ac:dyDescent="0.35">
      <c r="A32" s="10" t="s">
        <v>104</v>
      </c>
      <c r="B32" s="10" t="s">
        <v>157</v>
      </c>
      <c r="C32" s="10" t="s">
        <v>90</v>
      </c>
      <c r="D32" s="10">
        <f t="shared" si="0"/>
        <v>0.48922781944275001</v>
      </c>
      <c r="E32" s="10">
        <v>0.122306957840919</v>
      </c>
      <c r="F32" s="10" t="s">
        <v>67</v>
      </c>
      <c r="G32" s="10" t="s">
        <v>68</v>
      </c>
      <c r="H32" s="10" t="s">
        <v>69</v>
      </c>
      <c r="I32" s="10" t="s">
        <v>69</v>
      </c>
      <c r="J32" s="10" t="s">
        <v>70</v>
      </c>
      <c r="K32" s="10" t="s">
        <v>71</v>
      </c>
      <c r="L32" s="10">
        <v>2.44613909721375</v>
      </c>
      <c r="O32" s="10">
        <v>0.39179405570030201</v>
      </c>
      <c r="P32" s="10">
        <v>1.8528686836361899E-2</v>
      </c>
      <c r="Q32" s="10">
        <v>19239</v>
      </c>
      <c r="R32" s="10">
        <v>2</v>
      </c>
      <c r="S32" s="10">
        <v>19237</v>
      </c>
      <c r="T32" s="10">
        <v>0</v>
      </c>
      <c r="U32" s="10">
        <v>0</v>
      </c>
      <c r="V32" s="10">
        <v>0</v>
      </c>
      <c r="W32" s="10">
        <v>0</v>
      </c>
      <c r="AF32" s="10">
        <v>5000</v>
      </c>
      <c r="AT32" s="10">
        <v>8075.60595703125</v>
      </c>
      <c r="AU32" s="10">
        <v>3888.4666780472899</v>
      </c>
      <c r="AV32" s="10">
        <v>3888.9019542340998</v>
      </c>
      <c r="BA32" s="10">
        <v>0.23514640331268299</v>
      </c>
      <c r="BB32" s="10">
        <v>5.3079657256603199E-2</v>
      </c>
    </row>
    <row r="33" spans="1:54" x14ac:dyDescent="0.35">
      <c r="A33" s="10" t="s">
        <v>105</v>
      </c>
      <c r="B33" s="10" t="s">
        <v>88</v>
      </c>
      <c r="C33" s="10" t="s">
        <v>90</v>
      </c>
      <c r="D33" s="10">
        <f t="shared" si="0"/>
        <v>36.991665649414003</v>
      </c>
      <c r="E33" s="10">
        <v>9.2479162216186506</v>
      </c>
      <c r="F33" s="10" t="s">
        <v>67</v>
      </c>
      <c r="G33" s="10" t="s">
        <v>68</v>
      </c>
      <c r="H33" s="10" t="s">
        <v>69</v>
      </c>
      <c r="I33" s="10" t="s">
        <v>69</v>
      </c>
      <c r="J33" s="10" t="s">
        <v>70</v>
      </c>
      <c r="K33" s="10" t="s">
        <v>71</v>
      </c>
      <c r="L33" s="10">
        <v>184.95832824707</v>
      </c>
      <c r="O33" s="10">
        <v>10.7975416183472</v>
      </c>
      <c r="P33" s="10">
        <v>7.7003288269043004</v>
      </c>
      <c r="Q33" s="10">
        <v>17497</v>
      </c>
      <c r="R33" s="10">
        <v>137</v>
      </c>
      <c r="S33" s="10">
        <v>17360</v>
      </c>
      <c r="T33" s="10">
        <v>0</v>
      </c>
      <c r="U33" s="10">
        <v>0</v>
      </c>
      <c r="V33" s="10">
        <v>0</v>
      </c>
      <c r="W33" s="10">
        <v>0</v>
      </c>
      <c r="AF33" s="10">
        <v>5000</v>
      </c>
      <c r="AT33" s="10">
        <v>5915.8774128934801</v>
      </c>
      <c r="AU33" s="10">
        <v>3926.7585668889101</v>
      </c>
      <c r="AV33" s="10">
        <v>3942.33319579115</v>
      </c>
      <c r="BA33" s="10">
        <v>10.0382852554321</v>
      </c>
      <c r="BB33" s="10">
        <v>8.4580755233764595</v>
      </c>
    </row>
    <row r="34" spans="1:54" x14ac:dyDescent="0.35">
      <c r="A34" s="10" t="s">
        <v>109</v>
      </c>
      <c r="B34" s="10" t="s">
        <v>140</v>
      </c>
      <c r="C34" s="10" t="s">
        <v>66</v>
      </c>
      <c r="D34" s="10">
        <f t="shared" si="0"/>
        <v>34.508843994140605</v>
      </c>
      <c r="E34" s="10">
        <v>8.6272106170654297</v>
      </c>
      <c r="F34" s="10" t="s">
        <v>67</v>
      </c>
      <c r="G34" s="10" t="s">
        <v>68</v>
      </c>
      <c r="H34" s="10" t="s">
        <v>69</v>
      </c>
      <c r="I34" s="10" t="s">
        <v>69</v>
      </c>
      <c r="J34" s="10" t="s">
        <v>70</v>
      </c>
      <c r="K34" s="10" t="s">
        <v>71</v>
      </c>
      <c r="L34" s="10">
        <v>172.54421997070301</v>
      </c>
      <c r="O34" s="10">
        <v>10.0371694564819</v>
      </c>
      <c r="P34" s="10">
        <v>7.2189393043518102</v>
      </c>
      <c r="Q34" s="10">
        <v>19709</v>
      </c>
      <c r="R34" s="10">
        <v>144</v>
      </c>
      <c r="S34" s="10">
        <v>19565</v>
      </c>
      <c r="T34" s="10">
        <v>0</v>
      </c>
      <c r="U34" s="10">
        <v>0</v>
      </c>
      <c r="V34" s="10">
        <v>0</v>
      </c>
      <c r="W34" s="10">
        <v>0</v>
      </c>
      <c r="AF34" s="10">
        <v>4038</v>
      </c>
      <c r="AT34" s="10">
        <v>5627.2546420627204</v>
      </c>
      <c r="AU34" s="10">
        <v>3357.6021063726898</v>
      </c>
      <c r="AV34" s="10">
        <v>3374.1848840447801</v>
      </c>
      <c r="BA34" s="10">
        <v>9.3463649749755895</v>
      </c>
      <c r="BB34" s="10">
        <v>7.9084939956665004</v>
      </c>
    </row>
    <row r="35" spans="1:54" x14ac:dyDescent="0.35">
      <c r="A35" s="10" t="s">
        <v>110</v>
      </c>
      <c r="B35" s="10" t="s">
        <v>141</v>
      </c>
      <c r="C35" s="10" t="s">
        <v>66</v>
      </c>
      <c r="D35" s="10">
        <f t="shared" si="0"/>
        <v>31.587329101562602</v>
      </c>
      <c r="E35" s="10">
        <v>7.8968324661254901</v>
      </c>
      <c r="F35" s="10" t="s">
        <v>67</v>
      </c>
      <c r="G35" s="10" t="s">
        <v>68</v>
      </c>
      <c r="H35" s="10" t="s">
        <v>69</v>
      </c>
      <c r="I35" s="10" t="s">
        <v>69</v>
      </c>
      <c r="J35" s="10" t="s">
        <v>70</v>
      </c>
      <c r="K35" s="10" t="s">
        <v>71</v>
      </c>
      <c r="L35" s="10">
        <v>157.93664550781301</v>
      </c>
      <c r="O35" s="10">
        <v>9.2603683471679705</v>
      </c>
      <c r="P35" s="10">
        <v>6.5348753929138201</v>
      </c>
      <c r="Q35" s="10">
        <v>19283</v>
      </c>
      <c r="R35" s="10">
        <v>129</v>
      </c>
      <c r="S35" s="10">
        <v>19154</v>
      </c>
      <c r="T35" s="10">
        <v>0</v>
      </c>
      <c r="U35" s="10">
        <v>0</v>
      </c>
      <c r="V35" s="10">
        <v>0</v>
      </c>
      <c r="W35" s="10">
        <v>0</v>
      </c>
      <c r="AF35" s="10">
        <v>4038</v>
      </c>
      <c r="AT35" s="10">
        <v>5680.1914705971403</v>
      </c>
      <c r="AU35" s="10">
        <v>3333.9863917540101</v>
      </c>
      <c r="AV35" s="10">
        <v>3349.68210586337</v>
      </c>
      <c r="BA35" s="10">
        <v>8.5923166275024396</v>
      </c>
      <c r="BB35" s="10">
        <v>7.2017593383789098</v>
      </c>
    </row>
    <row r="36" spans="1:54" x14ac:dyDescent="0.35">
      <c r="A36" s="10" t="s">
        <v>111</v>
      </c>
      <c r="B36" s="10" t="s">
        <v>142</v>
      </c>
      <c r="C36" s="10" t="s">
        <v>66</v>
      </c>
      <c r="D36" s="10">
        <f t="shared" si="0"/>
        <v>17.667465209960941</v>
      </c>
      <c r="E36" s="10">
        <v>4.4168663024902299</v>
      </c>
      <c r="F36" s="10" t="s">
        <v>67</v>
      </c>
      <c r="G36" s="10" t="s">
        <v>68</v>
      </c>
      <c r="H36" s="10" t="s">
        <v>69</v>
      </c>
      <c r="I36" s="10" t="s">
        <v>69</v>
      </c>
      <c r="J36" s="10" t="s">
        <v>70</v>
      </c>
      <c r="K36" s="10" t="s">
        <v>71</v>
      </c>
      <c r="L36" s="10">
        <v>88.337326049804702</v>
      </c>
      <c r="O36" s="10">
        <v>5.4746165275573704</v>
      </c>
      <c r="P36" s="10">
        <v>3.50552153587341</v>
      </c>
      <c r="Q36" s="10">
        <v>20815</v>
      </c>
      <c r="R36" s="10">
        <v>78</v>
      </c>
      <c r="S36" s="10">
        <v>20737</v>
      </c>
      <c r="T36" s="10">
        <v>0</v>
      </c>
      <c r="U36" s="10">
        <v>0</v>
      </c>
      <c r="V36" s="10">
        <v>0</v>
      </c>
      <c r="W36" s="10">
        <v>0</v>
      </c>
      <c r="AF36" s="10">
        <v>4038</v>
      </c>
      <c r="AT36" s="10">
        <v>5725.6763759515197</v>
      </c>
      <c r="AU36" s="10">
        <v>3362.0220278018701</v>
      </c>
      <c r="AV36" s="10">
        <v>3370.8793441196999</v>
      </c>
      <c r="BA36" s="10">
        <v>4.9347248077392596</v>
      </c>
      <c r="BB36" s="10">
        <v>3.9367201328277601</v>
      </c>
    </row>
    <row r="37" spans="1:54" x14ac:dyDescent="0.35">
      <c r="A37" s="10" t="s">
        <v>112</v>
      </c>
      <c r="B37" s="10" t="s">
        <v>143</v>
      </c>
      <c r="C37" s="10" t="s">
        <v>66</v>
      </c>
      <c r="D37" s="10">
        <f t="shared" si="0"/>
        <v>16.45016784667968</v>
      </c>
      <c r="E37" s="10">
        <v>4.1125421524047896</v>
      </c>
      <c r="F37" s="10" t="s">
        <v>67</v>
      </c>
      <c r="G37" s="10" t="s">
        <v>68</v>
      </c>
      <c r="H37" s="10" t="s">
        <v>69</v>
      </c>
      <c r="I37" s="10" t="s">
        <v>69</v>
      </c>
      <c r="J37" s="10" t="s">
        <v>70</v>
      </c>
      <c r="K37" s="10" t="s">
        <v>71</v>
      </c>
      <c r="L37" s="10">
        <v>82.250839233398395</v>
      </c>
      <c r="O37" s="10">
        <v>5.1989431381225604</v>
      </c>
      <c r="P37" s="10">
        <v>3.1897022724151598</v>
      </c>
      <c r="Q37" s="10">
        <v>18627</v>
      </c>
      <c r="R37" s="10">
        <v>65</v>
      </c>
      <c r="S37" s="10">
        <v>18562</v>
      </c>
      <c r="T37" s="10">
        <v>0</v>
      </c>
      <c r="U37" s="10">
        <v>0</v>
      </c>
      <c r="V37" s="10">
        <v>0</v>
      </c>
      <c r="W37" s="10">
        <v>0</v>
      </c>
      <c r="AF37" s="10">
        <v>4038</v>
      </c>
      <c r="AT37" s="10">
        <v>5648.4645432692296</v>
      </c>
      <c r="AU37" s="10">
        <v>3277.84480908261</v>
      </c>
      <c r="AV37" s="10">
        <v>3286.1172245398602</v>
      </c>
      <c r="BA37" s="10">
        <v>4.6426501274108896</v>
      </c>
      <c r="BB37" s="10">
        <v>3.6245493888854998</v>
      </c>
    </row>
    <row r="38" spans="1:54" x14ac:dyDescent="0.35">
      <c r="A38" s="10" t="s">
        <v>107</v>
      </c>
      <c r="B38" s="10" t="s">
        <v>144</v>
      </c>
      <c r="C38" s="10" t="s">
        <v>66</v>
      </c>
      <c r="D38" s="10">
        <f t="shared" si="0"/>
        <v>22.322637939453198</v>
      </c>
      <c r="E38" s="10">
        <v>5.5806593894958496</v>
      </c>
      <c r="F38" s="10" t="s">
        <v>67</v>
      </c>
      <c r="G38" s="10" t="s">
        <v>68</v>
      </c>
      <c r="H38" s="10" t="s">
        <v>69</v>
      </c>
      <c r="I38" s="10" t="s">
        <v>69</v>
      </c>
      <c r="J38" s="10" t="s">
        <v>70</v>
      </c>
      <c r="K38" s="10" t="s">
        <v>71</v>
      </c>
      <c r="L38" s="10">
        <v>111.61318969726599</v>
      </c>
      <c r="O38" s="10">
        <v>6.7772588729858398</v>
      </c>
      <c r="P38" s="10">
        <v>4.5345959663391104</v>
      </c>
      <c r="Q38" s="10">
        <v>20286</v>
      </c>
      <c r="R38" s="10">
        <v>96</v>
      </c>
      <c r="S38" s="10">
        <v>20190</v>
      </c>
      <c r="T38" s="10">
        <v>0</v>
      </c>
      <c r="U38" s="10">
        <v>0</v>
      </c>
      <c r="V38" s="10">
        <v>0</v>
      </c>
      <c r="W38" s="10">
        <v>0</v>
      </c>
      <c r="AF38" s="10">
        <v>4038</v>
      </c>
      <c r="AT38" s="10">
        <v>5655.3271128336601</v>
      </c>
      <c r="AU38" s="10">
        <v>3361.5846408218599</v>
      </c>
      <c r="AV38" s="10">
        <v>3372.4393818902499</v>
      </c>
      <c r="BA38" s="10">
        <v>6.16851711273193</v>
      </c>
      <c r="BB38" s="10">
        <v>5.0315928459167498</v>
      </c>
    </row>
    <row r="39" spans="1:54" x14ac:dyDescent="0.35">
      <c r="A39" s="10" t="s">
        <v>108</v>
      </c>
      <c r="B39" s="10" t="s">
        <v>145</v>
      </c>
      <c r="C39" s="10" t="s">
        <v>66</v>
      </c>
      <c r="D39" s="10">
        <f t="shared" si="0"/>
        <v>20.598756408691401</v>
      </c>
      <c r="E39" s="10">
        <v>5.1496891975402797</v>
      </c>
      <c r="F39" s="10" t="s">
        <v>67</v>
      </c>
      <c r="G39" s="10" t="s">
        <v>68</v>
      </c>
      <c r="H39" s="10" t="s">
        <v>69</v>
      </c>
      <c r="I39" s="10" t="s">
        <v>69</v>
      </c>
      <c r="J39" s="10" t="s">
        <v>70</v>
      </c>
      <c r="K39" s="10" t="s">
        <v>71</v>
      </c>
      <c r="L39" s="10">
        <v>102.993782043457</v>
      </c>
      <c r="O39" s="10">
        <v>6.29917669296265</v>
      </c>
      <c r="P39" s="10">
        <v>4.1499280929565403</v>
      </c>
      <c r="Q39" s="10">
        <v>20377</v>
      </c>
      <c r="R39" s="10">
        <v>89</v>
      </c>
      <c r="S39" s="10">
        <v>20288</v>
      </c>
      <c r="T39" s="10">
        <v>0</v>
      </c>
      <c r="U39" s="10">
        <v>0</v>
      </c>
      <c r="V39" s="10">
        <v>0</v>
      </c>
      <c r="W39" s="10">
        <v>0</v>
      </c>
      <c r="AF39" s="10">
        <v>4038</v>
      </c>
      <c r="AT39" s="10">
        <v>5781.95040927844</v>
      </c>
      <c r="AU39" s="10">
        <v>3435.4747710002298</v>
      </c>
      <c r="AV39" s="10">
        <v>3445.72340091664</v>
      </c>
      <c r="BA39" s="10">
        <v>5.7137041091918901</v>
      </c>
      <c r="BB39" s="10">
        <v>4.6242566108703604</v>
      </c>
    </row>
    <row r="40" spans="1:54" x14ac:dyDescent="0.35">
      <c r="A40" s="10" t="s">
        <v>121</v>
      </c>
      <c r="B40" s="10" t="s">
        <v>146</v>
      </c>
      <c r="C40" s="10" t="s">
        <v>66</v>
      </c>
      <c r="D40" s="10">
        <f t="shared" si="0"/>
        <v>21.350709533691401</v>
      </c>
      <c r="E40" s="10">
        <v>5.3376774787902797</v>
      </c>
      <c r="F40" s="10" t="s">
        <v>67</v>
      </c>
      <c r="G40" s="10" t="s">
        <v>68</v>
      </c>
      <c r="H40" s="10" t="s">
        <v>69</v>
      </c>
      <c r="I40" s="10" t="s">
        <v>69</v>
      </c>
      <c r="J40" s="10" t="s">
        <v>70</v>
      </c>
      <c r="K40" s="10" t="s">
        <v>71</v>
      </c>
      <c r="L40" s="10">
        <v>106.753547668457</v>
      </c>
      <c r="O40" s="10">
        <v>6.5364618301391602</v>
      </c>
      <c r="P40" s="10">
        <v>4.2958998680114702</v>
      </c>
      <c r="Q40" s="10">
        <v>19440</v>
      </c>
      <c r="R40" s="10">
        <v>88</v>
      </c>
      <c r="S40" s="10">
        <v>19352</v>
      </c>
      <c r="T40" s="10">
        <v>0</v>
      </c>
      <c r="U40" s="10">
        <v>0</v>
      </c>
      <c r="V40" s="10">
        <v>0</v>
      </c>
      <c r="W40" s="10">
        <v>0</v>
      </c>
      <c r="AF40" s="10">
        <v>4038</v>
      </c>
      <c r="AT40" s="10">
        <v>5743.5437844016296</v>
      </c>
      <c r="AU40" s="10">
        <v>3410.6240541821599</v>
      </c>
      <c r="AV40" s="10">
        <v>3421.18459617081</v>
      </c>
      <c r="BA40" s="10">
        <v>5.9258160591125497</v>
      </c>
      <c r="BB40" s="10">
        <v>4.7899971008300799</v>
      </c>
    </row>
    <row r="41" spans="1:54" x14ac:dyDescent="0.35">
      <c r="A41" s="10" t="s">
        <v>116</v>
      </c>
      <c r="B41" s="10" t="s">
        <v>147</v>
      </c>
      <c r="C41" s="10" t="s">
        <v>66</v>
      </c>
      <c r="D41" s="10">
        <f t="shared" si="0"/>
        <v>15.47140808105468</v>
      </c>
      <c r="E41" s="10">
        <v>3.8678519725799601</v>
      </c>
      <c r="F41" s="10" t="s">
        <v>67</v>
      </c>
      <c r="G41" s="10" t="s">
        <v>68</v>
      </c>
      <c r="H41" s="10" t="s">
        <v>69</v>
      </c>
      <c r="I41" s="10" t="s">
        <v>69</v>
      </c>
      <c r="J41" s="10" t="s">
        <v>70</v>
      </c>
      <c r="K41" s="10" t="s">
        <v>71</v>
      </c>
      <c r="L41" s="10">
        <v>77.357040405273395</v>
      </c>
      <c r="O41" s="10">
        <v>4.9068465232849103</v>
      </c>
      <c r="P41" s="10">
        <v>2.9875042438507098</v>
      </c>
      <c r="Q41" s="10">
        <v>19194</v>
      </c>
      <c r="R41" s="10">
        <v>63</v>
      </c>
      <c r="S41" s="10">
        <v>19131</v>
      </c>
      <c r="T41" s="10">
        <v>0</v>
      </c>
      <c r="U41" s="10">
        <v>0</v>
      </c>
      <c r="V41" s="10">
        <v>0</v>
      </c>
      <c r="W41" s="10">
        <v>0</v>
      </c>
      <c r="AF41" s="10">
        <v>4038</v>
      </c>
      <c r="AT41" s="10">
        <v>5863.9385153149797</v>
      </c>
      <c r="AU41" s="10">
        <v>3523.52769410475</v>
      </c>
      <c r="AV41" s="10">
        <v>3531.2095676973499</v>
      </c>
      <c r="BA41" s="10">
        <v>4.3745608329772896</v>
      </c>
      <c r="BB41" s="10">
        <v>3.4019927978515598</v>
      </c>
    </row>
    <row r="42" spans="1:54" x14ac:dyDescent="0.35">
      <c r="A42" s="10" t="s">
        <v>117</v>
      </c>
      <c r="B42" s="10" t="s">
        <v>86</v>
      </c>
      <c r="C42" s="10" t="s">
        <v>66</v>
      </c>
      <c r="D42" s="10">
        <f t="shared" si="0"/>
        <v>0</v>
      </c>
      <c r="E42" s="10">
        <v>0</v>
      </c>
      <c r="F42" s="10" t="s">
        <v>67</v>
      </c>
      <c r="G42" s="10" t="s">
        <v>68</v>
      </c>
      <c r="H42" s="10" t="s">
        <v>69</v>
      </c>
      <c r="I42" s="10" t="s">
        <v>69</v>
      </c>
      <c r="J42" s="10" t="s">
        <v>70</v>
      </c>
      <c r="K42" s="10" t="s">
        <v>71</v>
      </c>
      <c r="L42" s="10">
        <v>0</v>
      </c>
      <c r="O42" s="10">
        <v>0.18073096871375999</v>
      </c>
      <c r="P42" s="10">
        <v>0</v>
      </c>
      <c r="Q42" s="10">
        <v>19504</v>
      </c>
      <c r="R42" s="10">
        <v>0</v>
      </c>
      <c r="S42" s="10">
        <v>19504</v>
      </c>
      <c r="T42" s="10">
        <v>0</v>
      </c>
      <c r="U42" s="10">
        <v>0</v>
      </c>
      <c r="V42" s="10">
        <v>0</v>
      </c>
      <c r="W42" s="10">
        <v>0</v>
      </c>
      <c r="AF42" s="10">
        <v>4038</v>
      </c>
      <c r="AT42" s="10">
        <v>0</v>
      </c>
      <c r="AU42" s="10">
        <v>3204.6136501647102</v>
      </c>
      <c r="AV42" s="10">
        <v>3204.6136501647002</v>
      </c>
      <c r="BA42" s="10">
        <v>8.25802236795425E-2</v>
      </c>
      <c r="BB42" s="10">
        <v>0</v>
      </c>
    </row>
    <row r="43" spans="1:54" x14ac:dyDescent="0.35">
      <c r="A43" s="10" t="s">
        <v>115</v>
      </c>
      <c r="B43" s="10" t="s">
        <v>148</v>
      </c>
      <c r="C43" s="10" t="s">
        <v>66</v>
      </c>
      <c r="D43" s="10">
        <f t="shared" si="0"/>
        <v>21.868574523925801</v>
      </c>
      <c r="E43" s="10">
        <v>5.4671435356140101</v>
      </c>
      <c r="F43" s="10" t="s">
        <v>67</v>
      </c>
      <c r="G43" s="10" t="s">
        <v>68</v>
      </c>
      <c r="H43" s="10" t="s">
        <v>69</v>
      </c>
      <c r="I43" s="10" t="s">
        <v>69</v>
      </c>
      <c r="J43" s="10" t="s">
        <v>70</v>
      </c>
      <c r="K43" s="10" t="s">
        <v>71</v>
      </c>
      <c r="L43" s="10">
        <v>109.34287261962901</v>
      </c>
      <c r="O43" s="10">
        <v>6.7025880813598597</v>
      </c>
      <c r="P43" s="10">
        <v>4.3943977355956996</v>
      </c>
      <c r="Q43" s="10">
        <v>18765</v>
      </c>
      <c r="R43" s="10">
        <v>87</v>
      </c>
      <c r="S43" s="10">
        <v>18678</v>
      </c>
      <c r="T43" s="10">
        <v>0</v>
      </c>
      <c r="U43" s="10">
        <v>0</v>
      </c>
      <c r="V43" s="10">
        <v>0</v>
      </c>
      <c r="W43" s="10">
        <v>0</v>
      </c>
      <c r="AF43" s="10">
        <v>4038</v>
      </c>
      <c r="AT43" s="10">
        <v>5773.9398123204001</v>
      </c>
      <c r="AU43" s="10">
        <v>3427.4291304651501</v>
      </c>
      <c r="AV43" s="10">
        <v>3438.3082367439501</v>
      </c>
      <c r="BA43" s="10">
        <v>6.0731716156005904</v>
      </c>
      <c r="BB43" s="10">
        <v>4.9030413627624503</v>
      </c>
    </row>
    <row r="44" spans="1:54" x14ac:dyDescent="0.35">
      <c r="A44" s="10" t="s">
        <v>113</v>
      </c>
      <c r="B44" s="10" t="s">
        <v>149</v>
      </c>
      <c r="C44" s="10" t="s">
        <v>66</v>
      </c>
      <c r="D44" s="10">
        <f t="shared" si="0"/>
        <v>24.535292053222598</v>
      </c>
      <c r="E44" s="10">
        <v>6.1338229179382298</v>
      </c>
      <c r="F44" s="10" t="s">
        <v>67</v>
      </c>
      <c r="G44" s="10" t="s">
        <v>68</v>
      </c>
      <c r="H44" s="10" t="s">
        <v>69</v>
      </c>
      <c r="I44" s="10" t="s">
        <v>69</v>
      </c>
      <c r="J44" s="10" t="s">
        <v>70</v>
      </c>
      <c r="K44" s="10" t="s">
        <v>71</v>
      </c>
      <c r="L44" s="10">
        <v>122.676460266113</v>
      </c>
      <c r="O44" s="10">
        <v>7.3190131187439</v>
      </c>
      <c r="P44" s="10">
        <v>4.9498262405395499</v>
      </c>
      <c r="Q44" s="10">
        <v>19807</v>
      </c>
      <c r="R44" s="10">
        <v>103</v>
      </c>
      <c r="S44" s="10">
        <v>19704</v>
      </c>
      <c r="T44" s="10">
        <v>0</v>
      </c>
      <c r="U44" s="10">
        <v>0</v>
      </c>
      <c r="V44" s="10">
        <v>0</v>
      </c>
      <c r="W44" s="10">
        <v>0</v>
      </c>
      <c r="AF44" s="10">
        <v>4038</v>
      </c>
      <c r="AT44" s="10">
        <v>5798.9784160725103</v>
      </c>
      <c r="AU44" s="10">
        <v>3448.68853811805</v>
      </c>
      <c r="AV44" s="10">
        <v>3460.9104726578198</v>
      </c>
      <c r="BA44" s="10">
        <v>6.7383627891540501</v>
      </c>
      <c r="BB44" s="10">
        <v>5.5295939445495597</v>
      </c>
    </row>
    <row r="45" spans="1:54" x14ac:dyDescent="0.35">
      <c r="A45" s="10" t="s">
        <v>120</v>
      </c>
      <c r="B45" s="10" t="s">
        <v>150</v>
      </c>
      <c r="C45" s="10" t="s">
        <v>66</v>
      </c>
      <c r="D45" s="10">
        <f t="shared" si="0"/>
        <v>23.716070556640599</v>
      </c>
      <c r="E45" s="10">
        <v>5.9290175437927202</v>
      </c>
      <c r="F45" s="10" t="s">
        <v>67</v>
      </c>
      <c r="G45" s="10" t="s">
        <v>68</v>
      </c>
      <c r="H45" s="10" t="s">
        <v>69</v>
      </c>
      <c r="I45" s="10" t="s">
        <v>69</v>
      </c>
      <c r="J45" s="10" t="s">
        <v>70</v>
      </c>
      <c r="K45" s="10" t="s">
        <v>71</v>
      </c>
      <c r="L45" s="10">
        <v>118.580352783203</v>
      </c>
      <c r="O45" s="10">
        <v>7.2076687812805202</v>
      </c>
      <c r="P45" s="10">
        <v>4.8120789527893102</v>
      </c>
      <c r="Q45" s="10">
        <v>18898</v>
      </c>
      <c r="R45" s="10">
        <v>95</v>
      </c>
      <c r="S45" s="10">
        <v>18803</v>
      </c>
      <c r="T45" s="10">
        <v>0</v>
      </c>
      <c r="U45" s="10">
        <v>0</v>
      </c>
      <c r="V45" s="10">
        <v>0</v>
      </c>
      <c r="W45" s="10">
        <v>0</v>
      </c>
      <c r="AF45" s="10">
        <v>4038</v>
      </c>
      <c r="AT45" s="10">
        <v>5804.2207236842096</v>
      </c>
      <c r="AU45" s="10">
        <v>3449.0835246458601</v>
      </c>
      <c r="AV45" s="10">
        <v>3460.9227686880099</v>
      </c>
      <c r="BA45" s="10">
        <v>6.5570578575134304</v>
      </c>
      <c r="BB45" s="10">
        <v>5.3426485061645499</v>
      </c>
    </row>
    <row r="46" spans="1:54" x14ac:dyDescent="0.35">
      <c r="A46" s="10" t="s">
        <v>122</v>
      </c>
      <c r="B46" s="10" t="s">
        <v>151</v>
      </c>
      <c r="C46" s="10" t="s">
        <v>66</v>
      </c>
      <c r="D46" s="10">
        <f t="shared" si="0"/>
        <v>20.272566223144601</v>
      </c>
      <c r="E46" s="10">
        <v>5.0681414604187003</v>
      </c>
      <c r="F46" s="10" t="s">
        <v>67</v>
      </c>
      <c r="G46" s="10" t="s">
        <v>68</v>
      </c>
      <c r="H46" s="10" t="s">
        <v>69</v>
      </c>
      <c r="I46" s="10" t="s">
        <v>69</v>
      </c>
      <c r="J46" s="10" t="s">
        <v>70</v>
      </c>
      <c r="K46" s="10" t="s">
        <v>71</v>
      </c>
      <c r="L46" s="10">
        <v>101.362831115723</v>
      </c>
      <c r="O46" s="10">
        <v>6.2349109649658203</v>
      </c>
      <c r="P46" s="10">
        <v>4.0574769973754901</v>
      </c>
      <c r="Q46" s="10">
        <v>19541</v>
      </c>
      <c r="R46" s="10">
        <v>84</v>
      </c>
      <c r="S46" s="10">
        <v>19457</v>
      </c>
      <c r="T46" s="10">
        <v>0</v>
      </c>
      <c r="U46" s="10">
        <v>0</v>
      </c>
      <c r="V46" s="10">
        <v>0</v>
      </c>
      <c r="W46" s="10">
        <v>0</v>
      </c>
      <c r="AF46" s="10">
        <v>4038</v>
      </c>
      <c r="AT46" s="10">
        <v>5746.4925885881703</v>
      </c>
      <c r="AU46" s="10">
        <v>3420.7658727292701</v>
      </c>
      <c r="AV46" s="10">
        <v>3430.7633674394801</v>
      </c>
      <c r="BA46" s="10">
        <v>5.6400995254516602</v>
      </c>
      <c r="BB46" s="10">
        <v>4.5364098548889196</v>
      </c>
    </row>
    <row r="47" spans="1:54" x14ac:dyDescent="0.35">
      <c r="A47" s="10" t="s">
        <v>119</v>
      </c>
      <c r="B47" s="10" t="s">
        <v>152</v>
      </c>
      <c r="C47" s="10" t="s">
        <v>66</v>
      </c>
      <c r="D47" s="10">
        <f t="shared" si="0"/>
        <v>16.676510620117178</v>
      </c>
      <c r="E47" s="10">
        <v>4.16912746429443</v>
      </c>
      <c r="F47" s="10" t="s">
        <v>67</v>
      </c>
      <c r="G47" s="10" t="s">
        <v>68</v>
      </c>
      <c r="H47" s="10" t="s">
        <v>69</v>
      </c>
      <c r="I47" s="10" t="s">
        <v>69</v>
      </c>
      <c r="J47" s="10" t="s">
        <v>70</v>
      </c>
      <c r="K47" s="10" t="s">
        <v>71</v>
      </c>
      <c r="L47" s="10">
        <v>83.382553100585895</v>
      </c>
      <c r="O47" s="10">
        <v>5.2525305747985804</v>
      </c>
      <c r="P47" s="10">
        <v>3.2465400695800799</v>
      </c>
      <c r="Q47" s="10">
        <v>18940</v>
      </c>
      <c r="R47" s="10">
        <v>67</v>
      </c>
      <c r="S47" s="10">
        <v>18873</v>
      </c>
      <c r="T47" s="10">
        <v>0</v>
      </c>
      <c r="U47" s="10">
        <v>0</v>
      </c>
      <c r="V47" s="10">
        <v>0</v>
      </c>
      <c r="W47" s="10">
        <v>0</v>
      </c>
      <c r="AF47" s="10">
        <v>4038</v>
      </c>
      <c r="AT47" s="10">
        <v>5834.3673551189404</v>
      </c>
      <c r="AU47" s="10">
        <v>3463.33848438618</v>
      </c>
      <c r="AV47" s="10">
        <v>3471.7259677198199</v>
      </c>
      <c r="BA47" s="10">
        <v>4.6981067657470703</v>
      </c>
      <c r="BB47" s="10">
        <v>3.6815726757049601</v>
      </c>
    </row>
    <row r="48" spans="1:54" x14ac:dyDescent="0.35">
      <c r="A48" s="10" t="s">
        <v>114</v>
      </c>
      <c r="B48" s="10" t="s">
        <v>153</v>
      </c>
      <c r="C48" s="10" t="s">
        <v>66</v>
      </c>
      <c r="D48" s="10">
        <f t="shared" si="0"/>
        <v>12.19077987670898</v>
      </c>
      <c r="E48" s="10">
        <v>3.0476949214935298</v>
      </c>
      <c r="F48" s="10" t="s">
        <v>67</v>
      </c>
      <c r="G48" s="10" t="s">
        <v>68</v>
      </c>
      <c r="H48" s="10" t="s">
        <v>69</v>
      </c>
      <c r="I48" s="10" t="s">
        <v>69</v>
      </c>
      <c r="J48" s="10" t="s">
        <v>70</v>
      </c>
      <c r="K48" s="10" t="s">
        <v>71</v>
      </c>
      <c r="L48" s="10">
        <v>60.953899383544901</v>
      </c>
      <c r="O48" s="10">
        <v>3.9755170345306401</v>
      </c>
      <c r="P48" s="10">
        <v>2.2772238254547101</v>
      </c>
      <c r="Q48" s="10">
        <v>19326</v>
      </c>
      <c r="R48" s="10">
        <v>50</v>
      </c>
      <c r="S48" s="10">
        <v>19276</v>
      </c>
      <c r="T48" s="10">
        <v>0</v>
      </c>
      <c r="U48" s="10">
        <v>0</v>
      </c>
      <c r="V48" s="10">
        <v>0</v>
      </c>
      <c r="W48" s="10">
        <v>0</v>
      </c>
      <c r="AF48" s="10">
        <v>4038</v>
      </c>
      <c r="AT48" s="10">
        <v>5887.3167871093701</v>
      </c>
      <c r="AU48" s="10">
        <v>3499.8187960062501</v>
      </c>
      <c r="AV48" s="10">
        <v>3505.99570274097</v>
      </c>
      <c r="BA48" s="10">
        <v>3.4981431961059601</v>
      </c>
      <c r="BB48" s="10">
        <v>2.6378085613250701</v>
      </c>
    </row>
    <row r="49" spans="1:54" x14ac:dyDescent="0.35">
      <c r="A49" s="10" t="s">
        <v>118</v>
      </c>
      <c r="B49" s="10" t="s">
        <v>88</v>
      </c>
      <c r="C49" s="10" t="s">
        <v>66</v>
      </c>
      <c r="D49" s="10">
        <f t="shared" si="0"/>
        <v>26.548385620117198</v>
      </c>
      <c r="E49" s="10">
        <v>6.6370964050293004</v>
      </c>
      <c r="F49" s="10" t="s">
        <v>67</v>
      </c>
      <c r="G49" s="10" t="s">
        <v>68</v>
      </c>
      <c r="H49" s="10" t="s">
        <v>69</v>
      </c>
      <c r="I49" s="10" t="s">
        <v>69</v>
      </c>
      <c r="J49" s="10" t="s">
        <v>70</v>
      </c>
      <c r="K49" s="10" t="s">
        <v>71</v>
      </c>
      <c r="L49" s="10">
        <v>132.74192810058599</v>
      </c>
      <c r="O49" s="10">
        <v>7.9195833206176802</v>
      </c>
      <c r="P49" s="10">
        <v>5.3560066223144496</v>
      </c>
      <c r="Q49" s="10">
        <v>18309</v>
      </c>
      <c r="R49" s="10">
        <v>103</v>
      </c>
      <c r="S49" s="10">
        <v>18206</v>
      </c>
      <c r="T49" s="10">
        <v>0</v>
      </c>
      <c r="U49" s="10">
        <v>0</v>
      </c>
      <c r="V49" s="10">
        <v>0</v>
      </c>
      <c r="W49" s="10">
        <v>0</v>
      </c>
      <c r="AF49" s="10">
        <v>4038</v>
      </c>
      <c r="AT49" s="10">
        <v>5683.2076996738497</v>
      </c>
      <c r="AU49" s="10">
        <v>3379.8419209702101</v>
      </c>
      <c r="AV49" s="10">
        <v>3392.79984741111</v>
      </c>
      <c r="BA49" s="10">
        <v>7.2912521362304696</v>
      </c>
      <c r="BB49" s="10">
        <v>5.9833049774169904</v>
      </c>
    </row>
    <row r="50" spans="1:54" x14ac:dyDescent="0.35">
      <c r="A50" s="10" t="s">
        <v>123</v>
      </c>
      <c r="B50" s="10" t="s">
        <v>154</v>
      </c>
      <c r="C50" s="10" t="s">
        <v>66</v>
      </c>
      <c r="D50" s="10">
        <f t="shared" si="0"/>
        <v>12.4439437866211</v>
      </c>
      <c r="E50" s="10">
        <v>3.1109859943389901</v>
      </c>
      <c r="F50" s="10" t="s">
        <v>67</v>
      </c>
      <c r="G50" s="10" t="s">
        <v>68</v>
      </c>
      <c r="H50" s="10" t="s">
        <v>69</v>
      </c>
      <c r="I50" s="10" t="s">
        <v>69</v>
      </c>
      <c r="J50" s="10" t="s">
        <v>70</v>
      </c>
      <c r="K50" s="10" t="s">
        <v>71</v>
      </c>
      <c r="L50" s="10">
        <v>62.219718933105497</v>
      </c>
      <c r="O50" s="10">
        <v>6.3676571846008301</v>
      </c>
      <c r="P50" s="10">
        <v>1.21748960018158</v>
      </c>
      <c r="Q50" s="10">
        <v>2272</v>
      </c>
      <c r="R50" s="10">
        <v>6</v>
      </c>
      <c r="S50" s="10">
        <v>2266</v>
      </c>
      <c r="T50" s="10">
        <v>0</v>
      </c>
      <c r="U50" s="10">
        <v>0</v>
      </c>
      <c r="V50" s="10">
        <v>0</v>
      </c>
      <c r="W50" s="10">
        <v>0</v>
      </c>
      <c r="AF50" s="10">
        <v>4038</v>
      </c>
      <c r="AT50" s="10">
        <v>4506.0753580729197</v>
      </c>
      <c r="AU50" s="10">
        <v>3244.6240927148301</v>
      </c>
      <c r="AV50" s="10">
        <v>3247.95539007053</v>
      </c>
      <c r="BA50" s="10">
        <v>4.5759963989257804</v>
      </c>
      <c r="BB50" s="10">
        <v>1.99890100955963</v>
      </c>
    </row>
    <row r="51" spans="1:54" x14ac:dyDescent="0.35">
      <c r="A51" s="10" t="s">
        <v>124</v>
      </c>
      <c r="B51" s="10" t="s">
        <v>155</v>
      </c>
      <c r="C51" s="10" t="s">
        <v>66</v>
      </c>
      <c r="D51" s="10">
        <f t="shared" si="0"/>
        <v>4.1921157836914</v>
      </c>
      <c r="E51" s="10">
        <v>1.04802894592285</v>
      </c>
      <c r="F51" s="10" t="s">
        <v>67</v>
      </c>
      <c r="G51" s="10" t="s">
        <v>68</v>
      </c>
      <c r="H51" s="10" t="s">
        <v>69</v>
      </c>
      <c r="I51" s="10" t="s">
        <v>69</v>
      </c>
      <c r="J51" s="10" t="s">
        <v>70</v>
      </c>
      <c r="K51" s="10" t="s">
        <v>71</v>
      </c>
      <c r="L51" s="10">
        <v>20.960578918456999</v>
      </c>
      <c r="O51" s="10">
        <v>1.61283767223358</v>
      </c>
      <c r="P51" s="10">
        <v>0.63365477323532104</v>
      </c>
      <c r="Q51" s="10">
        <v>20215</v>
      </c>
      <c r="R51" s="10">
        <v>18</v>
      </c>
      <c r="S51" s="10">
        <v>20197</v>
      </c>
      <c r="T51" s="10">
        <v>0</v>
      </c>
      <c r="U51" s="10">
        <v>0</v>
      </c>
      <c r="V51" s="10">
        <v>0</v>
      </c>
      <c r="W51" s="10">
        <v>0</v>
      </c>
      <c r="AF51" s="10">
        <v>4038</v>
      </c>
      <c r="AT51" s="10">
        <v>5788.8953179253504</v>
      </c>
      <c r="AU51" s="10">
        <v>3285.8580074401898</v>
      </c>
      <c r="AV51" s="10">
        <v>3288.0867816963801</v>
      </c>
      <c r="BA51" s="10">
        <v>1.31478488445282</v>
      </c>
      <c r="BB51" s="10">
        <v>0.82011961936950695</v>
      </c>
    </row>
    <row r="52" spans="1:54" x14ac:dyDescent="0.35">
      <c r="A52" s="10" t="s">
        <v>125</v>
      </c>
      <c r="B52" s="10">
        <v>121</v>
      </c>
      <c r="C52" s="10" t="s">
        <v>66</v>
      </c>
      <c r="D52" s="10">
        <f t="shared" si="0"/>
        <v>2.7940523147583001</v>
      </c>
      <c r="E52" s="10">
        <v>0.69851309061050404</v>
      </c>
      <c r="F52" s="10" t="s">
        <v>67</v>
      </c>
      <c r="G52" s="10" t="s">
        <v>68</v>
      </c>
      <c r="H52" s="10" t="s">
        <v>69</v>
      </c>
      <c r="I52" s="10" t="s">
        <v>69</v>
      </c>
      <c r="J52" s="10" t="s">
        <v>70</v>
      </c>
      <c r="K52" s="10" t="s">
        <v>71</v>
      </c>
      <c r="L52" s="10">
        <v>13.9702615737915</v>
      </c>
      <c r="O52" s="10">
        <v>1.1756612062454199</v>
      </c>
      <c r="P52" s="10">
        <v>0.37219762802124001</v>
      </c>
      <c r="Q52" s="10">
        <v>20217</v>
      </c>
      <c r="R52" s="10">
        <v>12</v>
      </c>
      <c r="S52" s="10">
        <v>20205</v>
      </c>
      <c r="T52" s="10">
        <v>0</v>
      </c>
      <c r="U52" s="10">
        <v>0</v>
      </c>
      <c r="V52" s="10">
        <v>0</v>
      </c>
      <c r="W52" s="10">
        <v>0</v>
      </c>
      <c r="AF52" s="10">
        <v>4038</v>
      </c>
      <c r="AT52" s="10">
        <v>5706.9962565104197</v>
      </c>
      <c r="AU52" s="10">
        <v>3361.3855728296699</v>
      </c>
      <c r="AV52" s="10">
        <v>3362.77783321471</v>
      </c>
      <c r="BA52" s="10">
        <v>0.92043596506118797</v>
      </c>
      <c r="BB52" s="10">
        <v>0.51552075147628795</v>
      </c>
    </row>
    <row r="53" spans="1:54" x14ac:dyDescent="0.35">
      <c r="A53" s="10" t="s">
        <v>126</v>
      </c>
      <c r="B53" s="10">
        <v>122</v>
      </c>
      <c r="C53" s="10" t="s">
        <v>66</v>
      </c>
      <c r="D53" s="10">
        <f t="shared" si="0"/>
        <v>1.800260925292968</v>
      </c>
      <c r="E53" s="10">
        <v>0.45006525516509999</v>
      </c>
      <c r="F53" s="10" t="s">
        <v>67</v>
      </c>
      <c r="G53" s="10" t="s">
        <v>68</v>
      </c>
      <c r="H53" s="10" t="s">
        <v>69</v>
      </c>
      <c r="I53" s="10" t="s">
        <v>69</v>
      </c>
      <c r="J53" s="10" t="s">
        <v>70</v>
      </c>
      <c r="K53" s="10" t="s">
        <v>71</v>
      </c>
      <c r="L53" s="10">
        <v>9.0013046264648402</v>
      </c>
      <c r="O53" s="10">
        <v>0.842831611633301</v>
      </c>
      <c r="P53" s="10">
        <v>0.20374570786953</v>
      </c>
      <c r="Q53" s="10">
        <v>20916</v>
      </c>
      <c r="R53" s="10">
        <v>8</v>
      </c>
      <c r="S53" s="10">
        <v>20908</v>
      </c>
      <c r="T53" s="10">
        <v>0</v>
      </c>
      <c r="U53" s="10">
        <v>0</v>
      </c>
      <c r="V53" s="10">
        <v>0</v>
      </c>
      <c r="W53" s="10">
        <v>0</v>
      </c>
      <c r="AF53" s="10">
        <v>4038</v>
      </c>
      <c r="AT53" s="10">
        <v>5831.3692626953098</v>
      </c>
      <c r="AU53" s="10">
        <v>3339.37055200022</v>
      </c>
      <c r="AV53" s="10">
        <v>3340.3236974240899</v>
      </c>
      <c r="BA53" s="10">
        <v>0.62952059507369995</v>
      </c>
      <c r="BB53" s="10">
        <v>0.30850118398666398</v>
      </c>
    </row>
    <row r="54" spans="1:54" x14ac:dyDescent="0.35">
      <c r="A54" s="10" t="s">
        <v>133</v>
      </c>
      <c r="B54" s="10">
        <v>123</v>
      </c>
      <c r="C54" s="10" t="s">
        <v>66</v>
      </c>
      <c r="D54" s="10">
        <f t="shared" si="0"/>
        <v>1.6206821441650401</v>
      </c>
      <c r="E54" s="10">
        <v>0.40517055988311801</v>
      </c>
      <c r="F54" s="10" t="s">
        <v>67</v>
      </c>
      <c r="G54" s="10" t="s">
        <v>68</v>
      </c>
      <c r="H54" s="10" t="s">
        <v>69</v>
      </c>
      <c r="I54" s="10" t="s">
        <v>69</v>
      </c>
      <c r="J54" s="10" t="s">
        <v>70</v>
      </c>
      <c r="K54" s="10" t="s">
        <v>71</v>
      </c>
      <c r="L54" s="10">
        <v>8.1034107208252006</v>
      </c>
      <c r="O54" s="10">
        <v>0.78916949033737205</v>
      </c>
      <c r="P54" s="10">
        <v>0.172122552990913</v>
      </c>
      <c r="Q54" s="10">
        <v>20329</v>
      </c>
      <c r="R54" s="10">
        <v>7</v>
      </c>
      <c r="S54" s="10">
        <v>20322</v>
      </c>
      <c r="T54" s="10">
        <v>0</v>
      </c>
      <c r="U54" s="10">
        <v>0</v>
      </c>
      <c r="V54" s="10">
        <v>0</v>
      </c>
      <c r="W54" s="10">
        <v>0</v>
      </c>
      <c r="AF54" s="10">
        <v>4038</v>
      </c>
      <c r="AT54" s="10">
        <v>5780.1358816964303</v>
      </c>
      <c r="AU54" s="10">
        <v>3276.9374217673599</v>
      </c>
      <c r="AV54" s="10">
        <v>3277.7993623064699</v>
      </c>
      <c r="BA54" s="10">
        <v>0.57955259084701505</v>
      </c>
      <c r="BB54" s="10">
        <v>0.26988595724105802</v>
      </c>
    </row>
    <row r="55" spans="1:54" x14ac:dyDescent="0.35">
      <c r="A55" s="10" t="s">
        <v>134</v>
      </c>
      <c r="B55" s="10">
        <v>124</v>
      </c>
      <c r="C55" s="10" t="s">
        <v>66</v>
      </c>
      <c r="D55" s="10">
        <f t="shared" si="0"/>
        <v>1.2662816047668461</v>
      </c>
      <c r="E55" s="10">
        <v>0.31657040119171098</v>
      </c>
      <c r="F55" s="10" t="s">
        <v>67</v>
      </c>
      <c r="G55" s="10" t="s">
        <v>68</v>
      </c>
      <c r="H55" s="10" t="s">
        <v>69</v>
      </c>
      <c r="I55" s="10" t="s">
        <v>69</v>
      </c>
      <c r="J55" s="10" t="s">
        <v>70</v>
      </c>
      <c r="K55" s="10" t="s">
        <v>71</v>
      </c>
      <c r="L55" s="10">
        <v>6.3314080238342303</v>
      </c>
      <c r="O55" s="10">
        <v>0.688016057014465</v>
      </c>
      <c r="P55" s="10">
        <v>0.111296445131302</v>
      </c>
      <c r="Q55" s="10">
        <v>18584</v>
      </c>
      <c r="R55" s="10">
        <v>5</v>
      </c>
      <c r="S55" s="10">
        <v>18579</v>
      </c>
      <c r="T55" s="10">
        <v>0</v>
      </c>
      <c r="U55" s="10">
        <v>0</v>
      </c>
      <c r="V55" s="10">
        <v>0</v>
      </c>
      <c r="W55" s="10">
        <v>0</v>
      </c>
      <c r="AF55" s="10">
        <v>4038</v>
      </c>
      <c r="AT55" s="10">
        <v>5650.8628906249996</v>
      </c>
      <c r="AU55" s="10">
        <v>3286.9318824265802</v>
      </c>
      <c r="AV55" s="10">
        <v>3287.5678948588402</v>
      </c>
      <c r="BA55" s="10">
        <v>0.48217064142227201</v>
      </c>
      <c r="BB55" s="10">
        <v>0.19411087036132799</v>
      </c>
    </row>
    <row r="56" spans="1:54" x14ac:dyDescent="0.35">
      <c r="A56" s="10" t="s">
        <v>127</v>
      </c>
      <c r="B56" s="10">
        <v>125</v>
      </c>
      <c r="C56" s="10" t="s">
        <v>66</v>
      </c>
      <c r="D56" s="10">
        <f t="shared" si="0"/>
        <v>0.49679412841796805</v>
      </c>
      <c r="E56" s="10">
        <v>0.124198533594608</v>
      </c>
      <c r="F56" s="10" t="s">
        <v>67</v>
      </c>
      <c r="G56" s="10" t="s">
        <v>68</v>
      </c>
      <c r="H56" s="10" t="s">
        <v>69</v>
      </c>
      <c r="I56" s="10" t="s">
        <v>69</v>
      </c>
      <c r="J56" s="10" t="s">
        <v>70</v>
      </c>
      <c r="K56" s="10" t="s">
        <v>71</v>
      </c>
      <c r="L56" s="10">
        <v>2.4839706420898402</v>
      </c>
      <c r="O56" s="10">
        <v>0.39785414934158297</v>
      </c>
      <c r="P56" s="10">
        <v>1.8815234303474399E-2</v>
      </c>
      <c r="Q56" s="10">
        <v>18946</v>
      </c>
      <c r="R56" s="10">
        <v>2</v>
      </c>
      <c r="S56" s="10">
        <v>18944</v>
      </c>
      <c r="T56" s="10">
        <v>0</v>
      </c>
      <c r="U56" s="10">
        <v>0</v>
      </c>
      <c r="V56" s="10">
        <v>0</v>
      </c>
      <c r="W56" s="10">
        <v>0</v>
      </c>
      <c r="AF56" s="10">
        <v>4038</v>
      </c>
      <c r="AT56" s="10">
        <v>5714.4660644531295</v>
      </c>
      <c r="AU56" s="10">
        <v>3257.6584274962102</v>
      </c>
      <c r="AV56" s="10">
        <v>3257.9177759219401</v>
      </c>
      <c r="BA56" s="10">
        <v>0.238783299922943</v>
      </c>
      <c r="BB56" s="10">
        <v>5.3900551050901399E-2</v>
      </c>
    </row>
    <row r="57" spans="1:54" x14ac:dyDescent="0.35">
      <c r="A57" s="10" t="s">
        <v>128</v>
      </c>
      <c r="B57" s="10">
        <v>126</v>
      </c>
      <c r="C57" s="10" t="s">
        <v>66</v>
      </c>
      <c r="D57" s="10">
        <f t="shared" si="0"/>
        <v>0.23026850223541201</v>
      </c>
      <c r="E57" s="10">
        <v>5.7567127048969297E-2</v>
      </c>
      <c r="F57" s="10" t="s">
        <v>67</v>
      </c>
      <c r="G57" s="10" t="s">
        <v>68</v>
      </c>
      <c r="H57" s="10" t="s">
        <v>69</v>
      </c>
      <c r="I57" s="10" t="s">
        <v>69</v>
      </c>
      <c r="J57" s="10" t="s">
        <v>70</v>
      </c>
      <c r="K57" s="10" t="s">
        <v>71</v>
      </c>
      <c r="L57" s="10">
        <v>1.1513425111770601</v>
      </c>
      <c r="O57" s="10">
        <v>0.27496600151062001</v>
      </c>
      <c r="P57" s="10">
        <v>2.4177627637982399E-3</v>
      </c>
      <c r="Q57" s="10">
        <v>20437</v>
      </c>
      <c r="R57" s="10">
        <v>1</v>
      </c>
      <c r="S57" s="10">
        <v>20436</v>
      </c>
      <c r="T57" s="10">
        <v>0</v>
      </c>
      <c r="U57" s="10">
        <v>0</v>
      </c>
      <c r="V57" s="10">
        <v>0</v>
      </c>
      <c r="W57" s="10">
        <v>0</v>
      </c>
      <c r="AF57" s="10">
        <v>4038</v>
      </c>
      <c r="AT57" s="10">
        <v>5610.7314453125</v>
      </c>
      <c r="AU57" s="10">
        <v>3322.2114217910898</v>
      </c>
      <c r="AV57" s="10">
        <v>3322.3234010455599</v>
      </c>
      <c r="BA57" s="10">
        <v>0.143289804458618</v>
      </c>
      <c r="BB57" s="10">
        <v>1.56004130840302E-2</v>
      </c>
    </row>
    <row r="58" spans="1:54" x14ac:dyDescent="0.35">
      <c r="A58" s="10" t="s">
        <v>137</v>
      </c>
      <c r="B58" s="10" t="s">
        <v>86</v>
      </c>
      <c r="C58" s="10" t="s">
        <v>66</v>
      </c>
      <c r="D58" s="10">
        <f t="shared" si="0"/>
        <v>0</v>
      </c>
      <c r="E58" s="10">
        <v>0</v>
      </c>
      <c r="F58" s="10" t="s">
        <v>67</v>
      </c>
      <c r="G58" s="10" t="s">
        <v>68</v>
      </c>
      <c r="H58" s="10" t="s">
        <v>69</v>
      </c>
      <c r="I58" s="10" t="s">
        <v>69</v>
      </c>
      <c r="J58" s="10" t="s">
        <v>70</v>
      </c>
      <c r="K58" s="10" t="s">
        <v>71</v>
      </c>
      <c r="L58" s="10">
        <v>0</v>
      </c>
      <c r="O58" s="10">
        <v>0.17842544615268699</v>
      </c>
      <c r="P58" s="10">
        <v>0</v>
      </c>
      <c r="Q58" s="10">
        <v>19756</v>
      </c>
      <c r="R58" s="10">
        <v>0</v>
      </c>
      <c r="S58" s="10">
        <v>19756</v>
      </c>
      <c r="T58" s="10">
        <v>0</v>
      </c>
      <c r="U58" s="10">
        <v>0</v>
      </c>
      <c r="V58" s="10">
        <v>0</v>
      </c>
      <c r="W58" s="10">
        <v>0</v>
      </c>
      <c r="AF58" s="10">
        <v>4038</v>
      </c>
      <c r="AT58" s="10">
        <v>0</v>
      </c>
      <c r="AU58" s="10">
        <v>3226.5827124982402</v>
      </c>
      <c r="AV58" s="10">
        <v>3226.5827124982402</v>
      </c>
      <c r="BA58" s="10">
        <v>8.1526830792427105E-2</v>
      </c>
      <c r="BB58" s="10">
        <v>0</v>
      </c>
    </row>
    <row r="59" spans="1:54" x14ac:dyDescent="0.35">
      <c r="A59" s="10" t="s">
        <v>129</v>
      </c>
      <c r="B59" s="10">
        <v>127</v>
      </c>
      <c r="C59" s="10" t="s">
        <v>66</v>
      </c>
      <c r="D59" s="10">
        <f t="shared" si="0"/>
        <v>0.46599812507629401</v>
      </c>
      <c r="E59" s="10">
        <v>0.116499535739422</v>
      </c>
      <c r="F59" s="10" t="s">
        <v>67</v>
      </c>
      <c r="G59" s="10" t="s">
        <v>68</v>
      </c>
      <c r="H59" s="10" t="s">
        <v>69</v>
      </c>
      <c r="I59" s="10" t="s">
        <v>69</v>
      </c>
      <c r="J59" s="10" t="s">
        <v>70</v>
      </c>
      <c r="K59" s="10" t="s">
        <v>71</v>
      </c>
      <c r="L59" s="10">
        <v>2.3299906253814702</v>
      </c>
      <c r="O59" s="10">
        <v>0.37318873405456499</v>
      </c>
      <c r="P59" s="10">
        <v>1.7648939043283501E-2</v>
      </c>
      <c r="Q59" s="10">
        <v>20198</v>
      </c>
      <c r="R59" s="10">
        <v>2</v>
      </c>
      <c r="S59" s="10">
        <v>20196</v>
      </c>
      <c r="T59" s="10">
        <v>0</v>
      </c>
      <c r="U59" s="10">
        <v>0</v>
      </c>
      <c r="V59" s="10">
        <v>0</v>
      </c>
      <c r="W59" s="10">
        <v>0</v>
      </c>
      <c r="AF59" s="10">
        <v>4038</v>
      </c>
      <c r="AT59" s="10">
        <v>5603.2861328125</v>
      </c>
      <c r="AU59" s="10">
        <v>3266.3278692180902</v>
      </c>
      <c r="AV59" s="10">
        <v>3266.55927413576</v>
      </c>
      <c r="BA59" s="10">
        <v>0.22398059070110299</v>
      </c>
      <c r="BB59" s="10">
        <v>5.0559379160404198E-2</v>
      </c>
    </row>
    <row r="60" spans="1:54" x14ac:dyDescent="0.35">
      <c r="A60" s="10" t="s">
        <v>130</v>
      </c>
      <c r="B60" s="10">
        <v>128</v>
      </c>
      <c r="C60" s="10" t="s">
        <v>66</v>
      </c>
      <c r="D60" s="10">
        <f t="shared" si="0"/>
        <v>0.251295351982116</v>
      </c>
      <c r="E60" s="10">
        <v>6.2823839485645294E-2</v>
      </c>
      <c r="F60" s="10" t="s">
        <v>67</v>
      </c>
      <c r="G60" s="10" t="s">
        <v>68</v>
      </c>
      <c r="H60" s="10" t="s">
        <v>69</v>
      </c>
      <c r="I60" s="10" t="s">
        <v>69</v>
      </c>
      <c r="J60" s="10" t="s">
        <v>70</v>
      </c>
      <c r="K60" s="10" t="s">
        <v>71</v>
      </c>
      <c r="L60" s="10">
        <v>1.2564767599105799</v>
      </c>
      <c r="O60" s="10">
        <v>0.30007690191268899</v>
      </c>
      <c r="P60" s="10">
        <v>2.6385337114334102E-3</v>
      </c>
      <c r="Q60" s="10">
        <v>18727</v>
      </c>
      <c r="R60" s="10">
        <v>1</v>
      </c>
      <c r="S60" s="10">
        <v>18726</v>
      </c>
      <c r="T60" s="10">
        <v>0</v>
      </c>
      <c r="U60" s="10">
        <v>0</v>
      </c>
      <c r="V60" s="10">
        <v>0</v>
      </c>
      <c r="W60" s="10">
        <v>0</v>
      </c>
      <c r="AF60" s="10">
        <v>4038</v>
      </c>
      <c r="AT60" s="10">
        <v>5815.23828125</v>
      </c>
      <c r="AU60" s="10">
        <v>3288.5734388585101</v>
      </c>
      <c r="AV60" s="10">
        <v>3288.7083598198101</v>
      </c>
      <c r="BA60" s="10">
        <v>0.156374767422676</v>
      </c>
      <c r="BB60" s="10">
        <v>1.70249287039042E-2</v>
      </c>
    </row>
    <row r="61" spans="1:54" x14ac:dyDescent="0.35">
      <c r="A61" s="10" t="s">
        <v>131</v>
      </c>
      <c r="B61" s="10">
        <v>129</v>
      </c>
      <c r="C61" s="10" t="s">
        <v>66</v>
      </c>
      <c r="D61" s="10">
        <f t="shared" si="0"/>
        <v>0.44884185791015596</v>
      </c>
      <c r="E61" s="10">
        <v>0.112210460007191</v>
      </c>
      <c r="F61" s="10" t="s">
        <v>67</v>
      </c>
      <c r="G61" s="10" t="s">
        <v>68</v>
      </c>
      <c r="H61" s="10" t="s">
        <v>69</v>
      </c>
      <c r="I61" s="10" t="s">
        <v>69</v>
      </c>
      <c r="J61" s="10" t="s">
        <v>70</v>
      </c>
      <c r="K61" s="10" t="s">
        <v>71</v>
      </c>
      <c r="L61" s="10">
        <v>2.2442092895507799</v>
      </c>
      <c r="O61" s="10">
        <v>0.35944789648056003</v>
      </c>
      <c r="P61" s="10">
        <v>1.69991981238127E-2</v>
      </c>
      <c r="Q61" s="10">
        <v>20970</v>
      </c>
      <c r="R61" s="10">
        <v>2</v>
      </c>
      <c r="S61" s="10">
        <v>20968</v>
      </c>
      <c r="T61" s="10">
        <v>0</v>
      </c>
      <c r="U61" s="10">
        <v>0</v>
      </c>
      <c r="V61" s="10">
        <v>0</v>
      </c>
      <c r="W61" s="10">
        <v>0</v>
      </c>
      <c r="AF61" s="10">
        <v>4038</v>
      </c>
      <c r="AT61" s="10">
        <v>5053.90625</v>
      </c>
      <c r="AU61" s="10">
        <v>3258.5437054683198</v>
      </c>
      <c r="AV61" s="10">
        <v>3258.7149369937902</v>
      </c>
      <c r="BA61" s="10">
        <v>0.21573410928249401</v>
      </c>
      <c r="BB61" s="10">
        <v>4.8698022961616502E-2</v>
      </c>
    </row>
    <row r="62" spans="1:54" x14ac:dyDescent="0.35">
      <c r="A62" s="10" t="s">
        <v>132</v>
      </c>
      <c r="B62" s="10">
        <v>1210</v>
      </c>
      <c r="C62" s="10" t="s">
        <v>66</v>
      </c>
      <c r="D62" s="10">
        <f t="shared" si="0"/>
        <v>0.23088989257812603</v>
      </c>
      <c r="E62" s="10">
        <v>5.7722475379705401E-2</v>
      </c>
      <c r="F62" s="10" t="s">
        <v>67</v>
      </c>
      <c r="G62" s="10" t="s">
        <v>68</v>
      </c>
      <c r="H62" s="10" t="s">
        <v>69</v>
      </c>
      <c r="I62" s="10" t="s">
        <v>69</v>
      </c>
      <c r="J62" s="10" t="s">
        <v>70</v>
      </c>
      <c r="K62" s="10" t="s">
        <v>71</v>
      </c>
      <c r="L62" s="10">
        <v>1.1544494628906301</v>
      </c>
      <c r="O62" s="10">
        <v>0.27570807933807401</v>
      </c>
      <c r="P62" s="10">
        <v>2.42428667843342E-3</v>
      </c>
      <c r="Q62" s="10">
        <v>20382</v>
      </c>
      <c r="R62" s="10">
        <v>1</v>
      </c>
      <c r="S62" s="10">
        <v>20381</v>
      </c>
      <c r="T62" s="10">
        <v>0</v>
      </c>
      <c r="U62" s="10">
        <v>0</v>
      </c>
      <c r="V62" s="10">
        <v>0</v>
      </c>
      <c r="W62" s="10">
        <v>0</v>
      </c>
      <c r="AF62" s="10">
        <v>4038</v>
      </c>
      <c r="AT62" s="10">
        <v>5767.765625</v>
      </c>
      <c r="AU62" s="10">
        <v>3247.3943217641399</v>
      </c>
      <c r="AV62" s="10">
        <v>3247.5179784859301</v>
      </c>
      <c r="BA62" s="10">
        <v>0.14367648959159901</v>
      </c>
      <c r="BB62" s="10">
        <v>1.5642510727047899E-2</v>
      </c>
    </row>
    <row r="63" spans="1:54" x14ac:dyDescent="0.35">
      <c r="A63" s="10" t="s">
        <v>135</v>
      </c>
      <c r="B63" s="10" t="s">
        <v>156</v>
      </c>
      <c r="C63" s="10" t="s">
        <v>66</v>
      </c>
      <c r="D63" s="10">
        <f t="shared" si="0"/>
        <v>0.93454122543334994</v>
      </c>
      <c r="E63" s="10">
        <v>0.23363530635833701</v>
      </c>
      <c r="F63" s="10" t="s">
        <v>67</v>
      </c>
      <c r="G63" s="10" t="s">
        <v>68</v>
      </c>
      <c r="H63" s="10" t="s">
        <v>69</v>
      </c>
      <c r="I63" s="10" t="s">
        <v>69</v>
      </c>
      <c r="J63" s="10" t="s">
        <v>70</v>
      </c>
      <c r="K63" s="10" t="s">
        <v>71</v>
      </c>
      <c r="L63" s="10">
        <v>4.6727061271667498</v>
      </c>
      <c r="O63" s="10">
        <v>0.55092787742614702</v>
      </c>
      <c r="P63" s="10">
        <v>7.0494562387466403E-2</v>
      </c>
      <c r="Q63" s="10">
        <v>20144</v>
      </c>
      <c r="R63" s="10">
        <v>4</v>
      </c>
      <c r="S63" s="10">
        <v>20140</v>
      </c>
      <c r="T63" s="10">
        <v>0</v>
      </c>
      <c r="U63" s="10">
        <v>0</v>
      </c>
      <c r="V63" s="10">
        <v>0</v>
      </c>
      <c r="W63" s="10">
        <v>0</v>
      </c>
      <c r="AF63" s="10">
        <v>4038</v>
      </c>
      <c r="AT63" s="10">
        <v>5843.5909423828098</v>
      </c>
      <c r="AU63" s="10">
        <v>3296.05833671138</v>
      </c>
      <c r="AV63" s="10">
        <v>3296.5642010095598</v>
      </c>
      <c r="BA63" s="10">
        <v>0.37319612503051802</v>
      </c>
      <c r="BB63" s="10">
        <v>0.134159401059151</v>
      </c>
    </row>
    <row r="64" spans="1:54" x14ac:dyDescent="0.35">
      <c r="A64" s="10" t="s">
        <v>136</v>
      </c>
      <c r="B64" s="10" t="s">
        <v>157</v>
      </c>
      <c r="C64" s="10" t="s">
        <v>66</v>
      </c>
      <c r="D64" s="10">
        <f t="shared" si="0"/>
        <v>0</v>
      </c>
      <c r="E64" s="10">
        <v>0</v>
      </c>
      <c r="F64" s="10" t="s">
        <v>67</v>
      </c>
      <c r="G64" s="10" t="s">
        <v>68</v>
      </c>
      <c r="H64" s="10" t="s">
        <v>69</v>
      </c>
      <c r="I64" s="10" t="s">
        <v>69</v>
      </c>
      <c r="J64" s="10" t="s">
        <v>70</v>
      </c>
      <c r="K64" s="10" t="s">
        <v>71</v>
      </c>
      <c r="L64" s="10">
        <v>0</v>
      </c>
      <c r="O64" s="10">
        <v>0.17378063499927501</v>
      </c>
      <c r="P64" s="10">
        <v>0</v>
      </c>
      <c r="Q64" s="10">
        <v>20284</v>
      </c>
      <c r="R64" s="10">
        <v>0</v>
      </c>
      <c r="S64" s="10">
        <v>20284</v>
      </c>
      <c r="T64" s="10">
        <v>0</v>
      </c>
      <c r="U64" s="10">
        <v>0</v>
      </c>
      <c r="V64" s="10">
        <v>0</v>
      </c>
      <c r="W64" s="10">
        <v>0</v>
      </c>
      <c r="AF64" s="10">
        <v>4038</v>
      </c>
      <c r="AT64" s="10">
        <v>0</v>
      </c>
      <c r="AU64" s="10">
        <v>3314.9820972007101</v>
      </c>
      <c r="AV64" s="10">
        <v>3314.9820972007101</v>
      </c>
      <c r="BA64" s="10">
        <v>7.9404577612876906E-2</v>
      </c>
      <c r="BB64" s="10">
        <v>0</v>
      </c>
    </row>
    <row r="65" spans="1:54" x14ac:dyDescent="0.35">
      <c r="A65" s="10" t="s">
        <v>138</v>
      </c>
      <c r="B65" s="10" t="s">
        <v>88</v>
      </c>
      <c r="C65" s="10" t="s">
        <v>66</v>
      </c>
      <c r="D65" s="10">
        <f t="shared" si="0"/>
        <v>33.709527587890605</v>
      </c>
      <c r="E65" s="10">
        <v>8.4273815155029297</v>
      </c>
      <c r="F65" s="10" t="s">
        <v>67</v>
      </c>
      <c r="G65" s="10" t="s">
        <v>68</v>
      </c>
      <c r="H65" s="10" t="s">
        <v>69</v>
      </c>
      <c r="I65" s="10" t="s">
        <v>69</v>
      </c>
      <c r="J65" s="10" t="s">
        <v>70</v>
      </c>
      <c r="K65" s="10" t="s">
        <v>71</v>
      </c>
      <c r="L65" s="10">
        <v>168.54763793945301</v>
      </c>
      <c r="O65" s="10">
        <v>9.8882608413696307</v>
      </c>
      <c r="P65" s="10">
        <v>6.9683141708373997</v>
      </c>
      <c r="Q65" s="10">
        <v>17933</v>
      </c>
      <c r="R65" s="10">
        <v>128</v>
      </c>
      <c r="S65" s="10">
        <v>17805</v>
      </c>
      <c r="T65" s="10">
        <v>0</v>
      </c>
      <c r="U65" s="10">
        <v>0</v>
      </c>
      <c r="V65" s="10">
        <v>0</v>
      </c>
      <c r="W65" s="10">
        <v>0</v>
      </c>
      <c r="AF65" s="10">
        <v>4038</v>
      </c>
      <c r="AT65" s="10">
        <v>5760.55637931824</v>
      </c>
      <c r="AU65" s="10">
        <v>3422.4421120981901</v>
      </c>
      <c r="AV65" s="10">
        <v>3439.1308215279601</v>
      </c>
      <c r="BA65" s="10">
        <v>9.1725015640258807</v>
      </c>
      <c r="BB65" s="10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AB3B70-8321-49E4-85F7-796675C106F6}"/>
</file>

<file path=customXml/itemProps2.xml><?xml version="1.0" encoding="utf-8"?>
<ds:datastoreItem xmlns:ds="http://schemas.openxmlformats.org/officeDocument/2006/customXml" ds:itemID="{0775013E-05CC-453A-8BBD-76914C508A70}"/>
</file>

<file path=customXml/itemProps3.xml><?xml version="1.0" encoding="utf-8"?>
<ds:datastoreItem xmlns:ds="http://schemas.openxmlformats.org/officeDocument/2006/customXml" ds:itemID="{ED2D29D0-898E-4655-85E8-D73F78579F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Copies per ul</vt:lpstr>
      <vt:lpstr>ddPCR Results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2021-05-28T18:48:44Z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