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risv\Desktop\"/>
    </mc:Choice>
  </mc:AlternateContent>
  <xr:revisionPtr revIDLastSave="0" documentId="8_{D7B432B4-8FE7-4912-8D61-EAD2467D6D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<sst xmlns="http://schemas.openxmlformats.org/spreadsheetml/2006/main" count="45" uniqueCount="38">
  <si>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</si>
  <si>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</si>
  <si>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</si>
  <si>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</si>
  <si>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</si>
  <si>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</si>
  <si>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</si>
  <si>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</si>
  <si>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</si>
  <si>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</si>
  <si>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 xml:space="preserve">As a super admin, I want to add a new user so that the user can access/use the ND Telemedicine platform. </t>
  </si>
  <si>
    <t>X</t>
  </si>
  <si>
    <t>As a super admin, I want to update user details so that user details are up to date.</t>
  </si>
  <si>
    <t>As a super admin, I want to archive a user so that the user cannot access the ND Telemedicine platform.</t>
  </si>
  <si>
    <t>As a patient i want to make an account on the app so that i can access the services of the app such as having contact with a doctor</t>
  </si>
  <si>
    <t>As a Patient i want to add health information about me, so that my doctor can see my current health condition</t>
  </si>
  <si>
    <t>As a Patient, I want to view my prescribed medicine so that I know what medicine I need to take</t>
  </si>
  <si>
    <t xml:space="preserve">As a Patient/GP I want to be able to login to the Telemedicine platform, so that I can access the app’s services.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</si>
  <si>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</si>
  <si>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</si>
  <si>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</si>
  <si>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</si>
  <si>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</si>
  <si>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</si>
  <si>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1.1
1.2
1.3
1.4</t>
  </si>
  <si>
    <t>Implement Login page for Admin
Develop add user function
Implement add user page
Set database
Code peer review
Regression testing</t>
  </si>
  <si>
    <t>Develop update user function
Update Database
Code peer review
Regression testing</t>
  </si>
  <si>
    <t>Develop archive user function
Update Database
Code peer review
Regression testing</t>
  </si>
  <si>
    <t>Implement Patient register page
Update database
Code peer review
Regression testing</t>
  </si>
  <si>
    <t>Implement health page
Update database
Code peer review
Regression testing</t>
  </si>
  <si>
    <t>Develop prescribed medicine page
Update database
Code peer review
Regression testing</t>
  </si>
  <si>
    <t>Implement Patient login page
Implement GP login page
Update database
Code peer review
Regression testing</t>
  </si>
  <si>
    <t>3.1
3.2
3.3
3.4</t>
  </si>
  <si>
    <t>2.1
2.2
2.3
2.4</t>
  </si>
  <si>
    <t>4.1
4.2
4.3
4.4</t>
  </si>
  <si>
    <t>5.1
5.2
5.3
5.4</t>
  </si>
  <si>
    <t>6.1
6.2
6.3
6.4</t>
  </si>
  <si>
    <t>7.1
7.2
7.3
7.4
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</si>
</sst>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rgb="FF595959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4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shrinkToFit="1"/>
    </xf>
    <xf numFmtId="164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6" xfId="0" applyFont="1" applyBorder="1" applyAlignment="1">
      <alignment vertical="center" wrapText="1"/>
    </xf>
    <xf numFmtId="0" fontId="16" fillId="3" borderId="7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 applyBorder="1" applyAlignment="1">
      <alignment horizontal="center" vertical="center" wrapText="1" indent="1"/>
    </xf>
    <xf numFmtId="0" fontId="0" fillId="0" borderId="0" xfId="0" applyBorder="1" applyAlignment="1">
      <alignment horizontal="center" vertical="center" wrapText="1" indent="1"/>
    </xf>
    <xf numFmtId="0" fontId="12" fillId="0" borderId="0" xfId="2" applyFont="1" applyAlignment="1">
      <alignment horizontal="center"/>
    </xf>
    <xf numFmtId="0" fontId="13" fillId="0" borderId="0" xfId="0" applyFont="1" applyAlignment="1">
      <alignment horizontal="center" vertical="center" wrapText="1" indent="1"/>
    </xf>
    <xf numFmtId="0" fontId="13" fillId="0" borderId="0" xfId="0" applyFont="1" applyAlignment="1">
      <alignment horizontal="left" vertical="center" wrapText="1" indent="1"/>
    </xf>
    <xf numFmtId="0" fontId="16" fillId="0" borderId="0" xfId="0" applyFont="1" applyBorder="1" applyAlignment="1">
      <alignment horizontal="left" vertical="center" wrapText="1" inden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30"/>
  <sheetViews>
    <sheetView showGridLines="0" tabSelected="1" zoomScaleNormal="100" zoomScalePageLayoutView="140" workbookViewId="0">
      <selection activeCell="C11" sqref="C11"/>
    </sheetView>
  </sheetViews>
  <sheetFormatPr defaultColWidth="8.85546875" defaultRowHeight="12.75"/>
  <cols>
    <col min="1" max="1" width="1.7109375" customWidth="1"/>
    <col min="2" max="2" width="7.140625" style="10" customWidth="1"/>
    <col min="3" max="3" width="29.140625" customWidth="1"/>
    <col min="4" max="4" width="10.140625" customWidth="1"/>
    <col min="5" max="5" width="33.42578125" customWidth="1"/>
    <col min="6" max="6" width="26.7109375" customWidth="1"/>
    <col min="7" max="9" width="21.71093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8"/>
      <c r="C2" s="31" t="s">
        <v>0</v>
      </c>
      <c r="D2" s="19"/>
      <c r="E2" s="40"/>
      <c r="F2" s="19"/>
      <c r="G2" s="6"/>
    </row>
    <row r="3" spans="2:10" ht="6" customHeight="1">
      <c r="B3" s="18"/>
      <c r="C3" s="17"/>
      <c r="D3" s="17"/>
      <c r="E3" s="17"/>
      <c r="F3" s="17"/>
      <c r="G3" s="6"/>
    </row>
    <row r="4" spans="2:10" ht="25.5" customHeight="1">
      <c r="B4" s="32" t="s">
        <v>1</v>
      </c>
      <c r="C4" s="33" t="s">
        <v>2</v>
      </c>
      <c r="D4" s="33" t="s">
        <v>3</v>
      </c>
      <c r="E4" s="33" t="s">
        <v>4</v>
      </c>
      <c r="F4" s="34" t="s">
        <v>5</v>
      </c>
      <c r="G4" s="34" t="s">
        <v>6</v>
      </c>
      <c r="H4" s="32" t="s">
        <v>7</v>
      </c>
      <c r="I4" s="34" t="s">
        <v>8</v>
      </c>
      <c r="J4" s="34" t="s">
        <v>9</v>
      </c>
    </row>
    <row r="5" spans="2:10" s="4" customFormat="1" ht="76.5">
      <c r="B5" s="25">
        <v>1</v>
      </c>
      <c r="C5" s="35" t="s">
        <v>10</v>
      </c>
      <c r="D5" s="41" t="s">
        <v>24</v>
      </c>
      <c r="E5" s="26" t="s">
        <v>25</v>
      </c>
      <c r="F5" s="26"/>
      <c r="G5" s="27" t="s">
        <v>11</v>
      </c>
      <c r="H5" s="20"/>
      <c r="I5" s="20"/>
      <c r="J5" s="13"/>
    </row>
    <row r="6" spans="2:10" s="4" customFormat="1" ht="51">
      <c r="B6" s="28">
        <v>2</v>
      </c>
      <c r="C6" s="36" t="s">
        <v>12</v>
      </c>
      <c r="D6" s="38" t="s">
        <v>33</v>
      </c>
      <c r="E6" s="42" t="s">
        <v>26</v>
      </c>
      <c r="F6" s="29"/>
      <c r="G6" s="27" t="s">
        <v>11</v>
      </c>
      <c r="H6" s="21"/>
      <c r="I6" s="21"/>
      <c r="J6" s="15"/>
    </row>
    <row r="7" spans="2:10" s="4" customFormat="1" ht="51">
      <c r="B7" s="28">
        <v>3</v>
      </c>
      <c r="C7" s="37" t="s">
        <v>13</v>
      </c>
      <c r="D7" s="38" t="s">
        <v>32</v>
      </c>
      <c r="E7" s="42" t="s">
        <v>27</v>
      </c>
      <c r="F7" s="29"/>
      <c r="G7" s="30" t="s">
        <v>11</v>
      </c>
      <c r="H7" s="21"/>
      <c r="I7" s="21"/>
      <c r="J7" s="15"/>
    </row>
    <row r="8" spans="2:10" s="4" customFormat="1" ht="51">
      <c r="B8" s="25">
        <v>4</v>
      </c>
      <c r="C8" s="36" t="s">
        <v>14</v>
      </c>
      <c r="D8" s="38" t="s">
        <v>34</v>
      </c>
      <c r="E8" s="42" t="s">
        <v>28</v>
      </c>
      <c r="F8" s="29"/>
      <c r="G8" s="30" t="s">
        <v>11</v>
      </c>
      <c r="H8" s="21"/>
      <c r="I8" s="21"/>
      <c r="J8" s="15"/>
    </row>
    <row r="9" spans="2:10" s="4" customFormat="1" ht="51">
      <c r="B9" s="28">
        <v>5</v>
      </c>
      <c r="C9" s="37" t="s">
        <v>15</v>
      </c>
      <c r="D9" s="38" t="s">
        <v>35</v>
      </c>
      <c r="E9" s="26" t="s">
        <v>29</v>
      </c>
      <c r="F9" s="29"/>
      <c r="G9" s="30" t="s">
        <v>11</v>
      </c>
      <c r="H9" s="23"/>
      <c r="I9" s="21"/>
      <c r="J9" s="15"/>
    </row>
    <row r="10" spans="2:10" s="4" customFormat="1" ht="51">
      <c r="B10" s="28">
        <v>6</v>
      </c>
      <c r="C10" s="36" t="s">
        <v>16</v>
      </c>
      <c r="D10" s="38" t="s">
        <v>36</v>
      </c>
      <c r="E10" s="29" t="s">
        <v>30</v>
      </c>
      <c r="F10" s="29"/>
      <c r="G10" s="30" t="s">
        <v>11</v>
      </c>
      <c r="H10" s="21"/>
      <c r="I10" s="21"/>
      <c r="J10" s="15"/>
    </row>
    <row r="11" spans="2:10" s="4" customFormat="1" ht="63.75">
      <c r="B11" s="12">
        <v>7</v>
      </c>
      <c r="C11" s="37" t="s">
        <v>17</v>
      </c>
      <c r="D11" s="39" t="s">
        <v>37</v>
      </c>
      <c r="E11" s="43" t="s">
        <v>31</v>
      </c>
      <c r="F11" s="14"/>
      <c r="G11" s="22" t="s">
        <v>11</v>
      </c>
      <c r="H11" s="21"/>
      <c r="I11" s="21"/>
      <c r="J11" s="15"/>
    </row>
    <row r="12" spans="2:10" s="4" customFormat="1">
      <c r="B12" s="12"/>
      <c r="C12" s="36"/>
      <c r="D12" s="14"/>
      <c r="E12" s="14"/>
      <c r="F12" s="14"/>
      <c r="G12" s="22"/>
      <c r="H12" s="21"/>
      <c r="I12" s="21"/>
      <c r="J12" s="15"/>
    </row>
    <row r="13" spans="2:10" s="4" customFormat="1">
      <c r="B13" s="11"/>
      <c r="C13" s="14"/>
      <c r="D13" s="14"/>
      <c r="E13" s="14"/>
      <c r="F13" s="14"/>
      <c r="G13" s="22"/>
      <c r="H13" s="21"/>
      <c r="I13" s="21"/>
      <c r="J13" s="15"/>
    </row>
    <row r="14" spans="2:10" s="4" customFormat="1">
      <c r="B14" s="12"/>
      <c r="C14" s="14"/>
      <c r="D14" s="14"/>
      <c r="E14" s="14"/>
      <c r="F14" s="14"/>
      <c r="G14" s="22"/>
      <c r="H14" s="21"/>
      <c r="I14" s="21"/>
      <c r="J14" s="15"/>
    </row>
    <row r="15" spans="2:10" s="4" customFormat="1">
      <c r="B15" s="12"/>
      <c r="C15" s="14"/>
      <c r="D15" s="14"/>
      <c r="E15" s="14"/>
      <c r="F15" s="14"/>
      <c r="G15" s="22"/>
      <c r="H15" s="21"/>
      <c r="I15" s="21"/>
      <c r="J15" s="15"/>
    </row>
    <row r="16" spans="2:10" s="4" customFormat="1">
      <c r="B16" s="12"/>
      <c r="C16" s="14"/>
      <c r="D16" s="14"/>
      <c r="E16" s="14"/>
      <c r="F16" s="14"/>
      <c r="G16" s="22"/>
      <c r="H16" s="21"/>
      <c r="I16" s="21"/>
      <c r="J16" s="15"/>
    </row>
    <row r="17" spans="2:10" s="4" customFormat="1">
      <c r="B17" s="12"/>
      <c r="C17" s="14"/>
      <c r="D17" s="14"/>
      <c r="E17" s="14"/>
      <c r="F17" s="14"/>
      <c r="G17" s="22"/>
      <c r="H17" s="21"/>
      <c r="I17" s="21"/>
      <c r="J17" s="15"/>
    </row>
    <row r="18" spans="2:10">
      <c r="B18" s="11"/>
      <c r="C18" s="14"/>
      <c r="D18" s="14"/>
      <c r="E18" s="14"/>
      <c r="F18" s="14"/>
      <c r="G18" s="22"/>
      <c r="H18" s="21"/>
      <c r="I18" s="21"/>
      <c r="J18" s="15"/>
    </row>
    <row r="19" spans="2:10">
      <c r="B19" s="12"/>
      <c r="C19" s="14"/>
      <c r="D19" s="14"/>
      <c r="E19" s="14"/>
      <c r="F19" s="14"/>
      <c r="G19" s="22"/>
      <c r="H19" s="21"/>
      <c r="I19" s="21"/>
      <c r="J19" s="15"/>
    </row>
    <row r="20" spans="2:10">
      <c r="B20" s="12"/>
      <c r="C20" s="14"/>
      <c r="D20" s="14"/>
      <c r="E20" s="14"/>
      <c r="F20" s="14"/>
      <c r="G20" s="22"/>
      <c r="H20" s="21"/>
      <c r="I20" s="21"/>
      <c r="J20" s="15"/>
    </row>
    <row r="21" spans="2:10">
      <c r="B21" s="12"/>
      <c r="C21" s="14"/>
      <c r="D21" s="14"/>
      <c r="E21" s="14"/>
      <c r="F21" s="14"/>
      <c r="G21" s="22"/>
      <c r="H21" s="21"/>
      <c r="I21" s="21"/>
      <c r="J21" s="15"/>
    </row>
    <row r="22" spans="2:10">
      <c r="B22" s="12"/>
      <c r="C22" s="14"/>
      <c r="D22" s="14"/>
      <c r="E22" s="14"/>
      <c r="F22" s="14"/>
      <c r="G22" s="22"/>
      <c r="H22" s="21"/>
      <c r="I22" s="21"/>
      <c r="J22" s="15"/>
    </row>
    <row r="23" spans="2:10">
      <c r="B23" s="11"/>
      <c r="C23" s="14"/>
      <c r="D23" s="14"/>
      <c r="E23" s="14"/>
      <c r="F23" s="14"/>
      <c r="G23" s="22"/>
      <c r="H23" s="21"/>
      <c r="I23" s="21"/>
      <c r="J23" s="15"/>
    </row>
    <row r="24" spans="2:10">
      <c r="B24" s="12"/>
      <c r="C24" s="14"/>
      <c r="D24" s="14"/>
      <c r="E24" s="14"/>
      <c r="F24" s="14"/>
      <c r="G24" s="22"/>
      <c r="H24" s="21"/>
      <c r="I24" s="21"/>
      <c r="J24" s="15"/>
    </row>
    <row r="25" spans="2:10">
      <c r="B25" s="12"/>
      <c r="C25" s="14"/>
      <c r="D25" s="14"/>
      <c r="E25" s="14"/>
      <c r="F25" s="14"/>
      <c r="G25" s="22"/>
      <c r="H25" s="21"/>
      <c r="I25" s="21"/>
      <c r="J25" s="15"/>
    </row>
    <row r="26" spans="2:10">
      <c r="B26" s="12"/>
      <c r="C26" s="14"/>
      <c r="D26" s="14"/>
      <c r="E26" s="14"/>
      <c r="F26" s="14"/>
      <c r="G26" s="22"/>
      <c r="H26" s="21"/>
      <c r="I26" s="21"/>
      <c r="J26" s="15"/>
    </row>
    <row r="27" spans="2:10">
      <c r="B27" s="12"/>
      <c r="C27" s="14"/>
      <c r="D27" s="14"/>
      <c r="E27" s="14"/>
      <c r="F27" s="14"/>
      <c r="G27" s="22"/>
      <c r="H27" s="24"/>
      <c r="I27" s="24"/>
      <c r="J27" s="16"/>
    </row>
    <row r="28" spans="2:10">
      <c r="B28" s="11"/>
      <c r="C28" s="14"/>
      <c r="D28" s="14"/>
      <c r="E28" s="14"/>
      <c r="F28" s="14"/>
      <c r="G28" s="22"/>
      <c r="H28" s="21"/>
      <c r="I28" s="21"/>
      <c r="J28" s="15"/>
    </row>
    <row r="29" spans="2:10">
      <c r="B29" s="12"/>
      <c r="C29" s="14"/>
      <c r="D29" s="14"/>
      <c r="E29" s="14"/>
      <c r="F29" s="14"/>
      <c r="G29" s="22"/>
      <c r="H29" s="21"/>
      <c r="I29" s="21"/>
      <c r="J29" s="15"/>
    </row>
    <row r="30" spans="2:10">
      <c r="B30" s="12"/>
      <c r="C30" s="14"/>
      <c r="D30" s="14"/>
      <c r="E30" s="14"/>
      <c r="F30" s="14"/>
      <c r="G30" s="22"/>
      <c r="H30" s="24"/>
      <c r="I30" s="24"/>
      <c r="J30" s="16"/>
    </row>
  </sheetData>
  <conditionalFormatting sqref="B13:J30 B5:B12 D5:J12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7109375" customWidth="1"/>
  </cols>
  <sheetData>
    <row r="1" spans="1:8" ht="34.5" customHeight="1">
      <c r="A1" s="8" t="s">
        <v>18</v>
      </c>
    </row>
    <row r="2" spans="1:8">
      <c r="D2" s="5" t="s">
        <v>19</v>
      </c>
    </row>
    <row r="3" spans="1:8" ht="19.5" customHeight="1">
      <c r="B3" t="s">
        <v>20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21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7" t="s">
        <v>22</v>
      </c>
      <c r="C7" s="9" t="e">
        <f>D7-1</f>
        <v>#REF!</v>
      </c>
      <c r="D7" s="9" t="e">
        <f>E7-1</f>
        <v>#REF!</v>
      </c>
      <c r="E7" s="9" t="e">
        <f>F7-1</f>
        <v>#REF!</v>
      </c>
      <c r="F7" s="9" t="e">
        <f>G7-1</f>
        <v>#REF!</v>
      </c>
      <c r="G7" s="9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7" t="s">
        <v>23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 xml:space="preserve">As a super admin, I want to add a new user so that the user can access/use the ND Telemedicine platform. </v>
      </c>
      <c r="C15" t="e">
        <f ca="1">IF(B15="",NA(),IFERROR(INDEX('Product Backlog'!$C$5:$J$27,$A15,C$6),NA()))</f>
        <v>#N/A</v>
      </c>
      <c r="D15" t="e">
        <f ca="1">IF(B15="",NA(),IFERROR(INDEX('Product Backlog'!$C$5:$J$27,$A15,D$6),NA()))</f>
        <v>#N/A</v>
      </c>
      <c r="E15" t="e">
        <f ca="1">IF(B15="",NA(),IFERROR(INDEX('Product Backlog'!$C$5:$J$27,$A15,E$6),NA()))</f>
        <v>#N/A</v>
      </c>
      <c r="F15" t="e">
        <f ca="1">IF(B15="",NA(),IFERROR(INDEX('Product Backlog'!$C$5:$J$27,$A15,F$6),NA()))</f>
        <v>#N/A</v>
      </c>
      <c r="G15" t="e">
        <f ca="1">IF(B15="",NA(),IFERROR(INDEX('Product Backlog'!$C$5:$J$27,$A15,G$6),NA()))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>As a super admin, I want to update user details so that user details are up to date.</v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>As a super admin, I want to archive a user so that the user cannot access the ND Telemedicine platform.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Backlog'!$C$5:$J$27,$A18,C$6),NA()))</f>
        <v>#REF!</v>
      </c>
      <c r="D18" t="e">
        <f>IF(B18="",NA(),IFERROR(INDEX('Product Backlog'!$C$5:$J$27,$A18,D$6),NA()))</f>
        <v>#REF!</v>
      </c>
      <c r="E18" t="e">
        <f>IF(B18="",NA(),IFERROR(INDEX('Product Backlog'!$C$5:$J$27,$A18,E$6),NA()))</f>
        <v>#REF!</v>
      </c>
      <c r="F18" t="e">
        <f>IF(B18="",NA(),IFERROR(INDEX('Product Backlog'!$C$5:$J$27,$A18,F$6),NA()))</f>
        <v>#REF!</v>
      </c>
      <c r="G18" t="e">
        <f>IF(B18="",NA(),IFERROR(INDEX('Product Backlog'!$C$5:$J$27,$A18,G$6),NA()))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Backlog'!$C$5:$J$27,$A19,C$6),NA()))</f>
        <v>#REF!</v>
      </c>
      <c r="D19" t="e">
        <f>IF(B19="",NA(),IFERROR(INDEX('Product Backlog'!$C$5:$J$27,$A19,D$6),NA()))</f>
        <v>#REF!</v>
      </c>
      <c r="E19" t="e">
        <f>IF(B19="",NA(),IFERROR(INDEX('Product Backlog'!$C$5:$J$27,$A19,E$6),NA()))</f>
        <v>#REF!</v>
      </c>
      <c r="F19" t="e">
        <f>IF(B19="",NA(),IFERROR(INDEX('Product Backlog'!$C$5:$J$27,$A19,F$6),NA()))</f>
        <v>#REF!</v>
      </c>
      <c r="G19" t="e">
        <f>IF(B19="",NA(),IFERROR(INDEX('Product Backlog'!$C$5:$J$27,$A19,G$6),NA()))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>As a patient i want to make an account on the app so that i can access the services of the app such as having contact with a doctor</v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>As a Patient i want to add health information about me, so that my doctor can see my current health condition</v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>As a Patient, I want to view my prescribed medicine so that I know what medicine I need to take</v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 xml:space="preserve">As a Patient/GP I want to be able to login to the Telemedicine platform, so that I can access the app’s services. </v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>IF(B24="",NA(),IFERROR(INDEX('Product Backlog'!$C$5:$J$27,$A24,C$6),NA()))</f>
        <v>#N/A</v>
      </c>
      <c r="D24" t="e">
        <f>IF(B24="",NA(),IFERROR(INDEX('Product Backlog'!$C$5:$J$27,$A24,D$6),NA()))</f>
        <v>#N/A</v>
      </c>
      <c r="E24" t="e">
        <f>IF(B24="",NA(),IFERROR(INDEX('Product Backlog'!$C$5:$J$27,$A24,E$6),NA()))</f>
        <v>#N/A</v>
      </c>
      <c r="F24" t="e">
        <f>IF(B24="",NA(),IFERROR(INDEX('Product Backlog'!$C$5:$J$27,$A24,F$6),NA()))</f>
        <v>#N/A</v>
      </c>
      <c r="G24" t="e">
        <f>IF(B24="",NA(),IFERROR(INDEX('Product Backlog'!$C$5:$J$27,$A24,G$6),NA()))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>IF(B25="",NA(),IFERROR(INDEX('Product Backlog'!$C$5:$J$27,$A25,C$6),NA()))</f>
        <v>#N/A</v>
      </c>
      <c r="D25" t="e">
        <f>IF(B25="",NA(),IFERROR(INDEX('Product Backlog'!$C$5:$J$27,$A25,D$6),NA()))</f>
        <v>#N/A</v>
      </c>
      <c r="E25" t="e">
        <f>IF(B25="",NA(),IFERROR(INDEX('Product Backlog'!$C$5:$J$27,$A25,E$6),NA()))</f>
        <v>#N/A</v>
      </c>
      <c r="F25" t="e">
        <f>IF(B25="",NA(),IFERROR(INDEX('Product Backlog'!$C$5:$J$27,$A25,F$6),NA()))</f>
        <v>#N/A</v>
      </c>
      <c r="G25" t="e">
        <f>IF(B25="",NA(),IFERROR(INDEX('Product Backlog'!$C$5:$J$27,$A25,G$6),NA()))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>IF(B26="",NA(),IFERROR(INDEX('Product Backlog'!$C$5:$J$27,$A26,C$6),NA()))</f>
        <v>#N/A</v>
      </c>
      <c r="D26" t="e">
        <f>IF(B26="",NA(),IFERROR(INDEX('Product Backlog'!$C$5:$J$27,$A26,D$6),NA()))</f>
        <v>#N/A</v>
      </c>
      <c r="E26" t="e">
        <f>IF(B26="",NA(),IFERROR(INDEX('Product Backlog'!$C$5:$J$27,$A26,E$6),NA()))</f>
        <v>#N/A</v>
      </c>
      <c r="F26" t="e">
        <f>IF(B26="",NA(),IFERROR(INDEX('Product Backlog'!$C$5:$J$27,$A26,F$6),NA()))</f>
        <v>#N/A</v>
      </c>
      <c r="G26" t="e">
        <f>IF(B26="",NA(),IFERROR(INDEX('Product Backlog'!$C$5:$J$27,$A26,G$6),NA()))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>IF(B27="",NA(),IFERROR(INDEX('Product Backlog'!$C$5:$J$27,$A27,C$6),NA()))</f>
        <v>#N/A</v>
      </c>
      <c r="D27" t="e">
        <f>IF(B27="",NA(),IFERROR(INDEX('Product Backlog'!$C$5:$J$27,$A27,D$6),NA()))</f>
        <v>#N/A</v>
      </c>
      <c r="E27" t="e">
        <f>IF(B27="",NA(),IFERROR(INDEX('Product Backlog'!$C$5:$J$27,$A27,E$6),NA()))</f>
        <v>#N/A</v>
      </c>
      <c r="F27" t="e">
        <f>IF(B27="",NA(),IFERROR(INDEX('Product Backlog'!$C$5:$J$27,$A27,F$6),NA()))</f>
        <v>#N/A</v>
      </c>
      <c r="G27" t="e">
        <f>IF(B27="",NA(),IFERROR(INDEX('Product Backlog'!$C$5:$J$27,$A27,G$6),NA()))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>IF(B28="",NA(),IFERROR(INDEX('Product Backlog'!$C$5:$J$27,$A28,C$6),NA()))</f>
        <v>#N/A</v>
      </c>
      <c r="D28" t="e">
        <f>IF(B28="",NA(),IFERROR(INDEX('Product Backlog'!$C$5:$J$27,$A28,D$6),NA()))</f>
        <v>#N/A</v>
      </c>
      <c r="E28" t="e">
        <f>IF(B28="",NA(),IFERROR(INDEX('Product Backlog'!$C$5:$J$27,$A28,E$6),NA()))</f>
        <v>#N/A</v>
      </c>
      <c r="F28" t="e">
        <f>IF(B28="",NA(),IFERROR(INDEX('Product Backlog'!$C$5:$J$27,$A28,F$6),NA()))</f>
        <v>#N/A</v>
      </c>
      <c r="G28" t="e">
        <f>IF(B28="",NA(),IFERROR(INDEX('Product Backlog'!$C$5:$J$27,$A28,G$6),NA()))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>IF(B29="",NA(),IFERROR(INDEX('Product Backlog'!$C$5:$J$27,$A29,C$6),NA()))</f>
        <v>#N/A</v>
      </c>
      <c r="D29" t="e">
        <f>IF(B29="",NA(),IFERROR(INDEX('Product Backlog'!$C$5:$J$27,$A29,D$6),NA()))</f>
        <v>#N/A</v>
      </c>
      <c r="E29" t="e">
        <f>IF(B29="",NA(),IFERROR(INDEX('Product Backlog'!$C$5:$J$27,$A29,E$6),NA()))</f>
        <v>#N/A</v>
      </c>
      <c r="F29" t="e">
        <f>IF(B29="",NA(),IFERROR(INDEX('Product Backlog'!$C$5:$J$27,$A29,F$6),NA()))</f>
        <v>#N/A</v>
      </c>
      <c r="G29" t="e">
        <f>IF(B29="",NA(),IFERROR(INDEX('Product Backlog'!$C$5:$J$27,$A29,G$6),NA()))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>IF(B30="",NA(),IFERROR(INDEX('Product Backlog'!$C$5:$J$27,$A30,C$6),NA()))</f>
        <v>#N/A</v>
      </c>
      <c r="D30" t="e">
        <f>IF(B30="",NA(),IFERROR(INDEX('Product Backlog'!$C$5:$J$27,$A30,D$6),NA()))</f>
        <v>#N/A</v>
      </c>
      <c r="E30" t="e">
        <f>IF(B30="",NA(),IFERROR(INDEX('Product Backlog'!$C$5:$J$27,$A30,E$6),NA()))</f>
        <v>#N/A</v>
      </c>
      <c r="F30" t="e">
        <f>IF(B30="",NA(),IFERROR(INDEX('Product Backlog'!$C$5:$J$27,$A30,F$6),NA()))</f>
        <v>#N/A</v>
      </c>
      <c r="G30" t="e">
        <f>IF(B30="",NA(),IFERROR(INDEX('Product Backlog'!$C$5:$J$27,$A30,G$6),NA()))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>IF(B31="",NA(),IFERROR(INDEX('Product Backlog'!$C$5:$J$27,$A31,C$6),NA()))</f>
        <v>#N/A</v>
      </c>
      <c r="D31" t="e">
        <f>IF(B31="",NA(),IFERROR(INDEX('Product Backlog'!$C$5:$J$27,$A31,D$6),NA()))</f>
        <v>#N/A</v>
      </c>
      <c r="E31" t="e">
        <f>IF(B31="",NA(),IFERROR(INDEX('Product Backlog'!$C$5:$J$27,$A31,E$6),NA()))</f>
        <v>#N/A</v>
      </c>
      <c r="F31" t="e">
        <f>IF(B31="",NA(),IFERROR(INDEX('Product Backlog'!$C$5:$J$27,$A31,F$6),NA()))</f>
        <v>#N/A</v>
      </c>
      <c r="G31" t="e">
        <f>IF(B31="",NA(),IFERROR(INDEX('Product Backlog'!$C$5:$J$27,$A31,G$6),NA()))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>IF(B32="",NA(),IFERROR(INDEX('Product Backlog'!$C$5:$J$27,$A32,C$6),NA()))</f>
        <v>#N/A</v>
      </c>
      <c r="D32" t="e">
        <f>IF(B32="",NA(),IFERROR(INDEX('Product Backlog'!$C$5:$J$27,$A32,D$6),NA()))</f>
        <v>#N/A</v>
      </c>
      <c r="E32" t="e">
        <f>IF(B32="",NA(),IFERROR(INDEX('Product Backlog'!$C$5:$J$27,$A32,E$6),NA()))</f>
        <v>#N/A</v>
      </c>
      <c r="F32" t="e">
        <f>IF(B32="",NA(),IFERROR(INDEX('Product Backlog'!$C$5:$J$27,$A32,F$6),NA()))</f>
        <v>#N/A</v>
      </c>
      <c r="G32" t="e">
        <f>IF(B32="",NA(),IFERROR(INDEX('Product Backlog'!$C$5:$J$27,$A32,G$6),NA()))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>IF(B33="",NA(),IFERROR(INDEX('Product Backlog'!$C$5:$J$27,$A33,C$6),NA()))</f>
        <v>#N/A</v>
      </c>
      <c r="D33" t="e">
        <f>IF(B33="",NA(),IFERROR(INDEX('Product Backlog'!$C$5:$J$27,$A33,D$6),NA()))</f>
        <v>#N/A</v>
      </c>
      <c r="E33" t="e">
        <f>IF(B33="",NA(),IFERROR(INDEX('Product Backlog'!$C$5:$J$27,$A33,E$6),NA()))</f>
        <v>#N/A</v>
      </c>
      <c r="F33" t="e">
        <f>IF(B33="",NA(),IFERROR(INDEX('Product Backlog'!$C$5:$J$27,$A33,F$6),NA()))</f>
        <v>#N/A</v>
      </c>
      <c r="G33" t="e">
        <f>IF(B33="",NA(),IFERROR(INDEX('Product Backlog'!$C$5:$J$27,$A33,G$6),NA()))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>IF(B34="",NA(),IFERROR(INDEX('Product Backlog'!$C$5:$J$27,$A34,C$6),NA()))</f>
        <v>#N/A</v>
      </c>
      <c r="D34" t="e">
        <f>IF(B34="",NA(),IFERROR(INDEX('Product Backlog'!$C$5:$J$27,$A34,D$6),NA()))</f>
        <v>#N/A</v>
      </c>
      <c r="E34" t="e">
        <f>IF(B34="",NA(),IFERROR(INDEX('Product Backlog'!$C$5:$J$27,$A34,E$6),NA()))</f>
        <v>#N/A</v>
      </c>
      <c r="F34" t="e">
        <f>IF(B34="",NA(),IFERROR(INDEX('Product Backlog'!$C$5:$J$27,$A34,F$6),NA()))</f>
        <v>#N/A</v>
      </c>
      <c r="G34" t="e">
        <f>IF(B34="",NA(),IFERROR(INDEX('Product Backlog'!$C$5:$J$27,$A34,G$6),NA()))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>IF(B35="",NA(),IFERROR(INDEX('Product Backlog'!$C$5:$J$27,$A35,C$6),NA()))</f>
        <v>#N/A</v>
      </c>
      <c r="D35" t="e">
        <f>IF(B35="",NA(),IFERROR(INDEX('Product Backlog'!$C$5:$J$27,$A35,D$6),NA()))</f>
        <v>#N/A</v>
      </c>
      <c r="E35" t="e">
        <f>IF(B35="",NA(),IFERROR(INDEX('Product Backlog'!$C$5:$J$27,$A35,E$6),NA()))</f>
        <v>#N/A</v>
      </c>
      <c r="F35" t="e">
        <f>IF(B35="",NA(),IFERROR(INDEX('Product Backlog'!$C$5:$J$27,$A35,F$6),NA()))</f>
        <v>#N/A</v>
      </c>
      <c r="G35" t="e">
        <f>IF(B35="",NA(),IFERROR(INDEX('Product Backlog'!$C$5:$J$27,$A35,G$6),NA()))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/>
      </c>
      <c r="C36" t="e">
        <f>IF(B36="",NA(),IFERROR(INDEX('Product Backlog'!$C$5:$J$27,$A36,C$6),NA()))</f>
        <v>#N/A</v>
      </c>
      <c r="D36" t="e">
        <f>IF(B36="",NA(),IFERROR(INDEX('Product Backlog'!$C$5:$J$27,$A36,D$6),NA()))</f>
        <v>#N/A</v>
      </c>
      <c r="E36" t="e">
        <f>IF(B36="",NA(),IFERROR(INDEX('Product Backlog'!$C$5:$J$27,$A36,E$6),NA()))</f>
        <v>#N/A</v>
      </c>
      <c r="F36" t="e">
        <f>IF(B36="",NA(),IFERROR(INDEX('Product Backlog'!$C$5:$J$27,$A36,F$6),NA()))</f>
        <v>#N/A</v>
      </c>
      <c r="G36" t="e">
        <f>IF(B36="",NA(),IFERROR(INDEX('Product Backlog'!$C$5:$J$27,$A36,G$6),NA()))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/>
      </c>
      <c r="C37" t="e">
        <f>IF(B37="",NA(),IFERROR(INDEX('Product Backlog'!$C$5:$J$27,$A37,C$6),NA()))</f>
        <v>#N/A</v>
      </c>
      <c r="D37" t="e">
        <f>IF(B37="",NA(),IFERROR(INDEX('Product Backlog'!$C$5:$J$27,$A37,D$6),NA()))</f>
        <v>#N/A</v>
      </c>
      <c r="E37" t="e">
        <f>IF(B37="",NA(),IFERROR(INDEX('Product Backlog'!$C$5:$J$27,$A37,E$6),NA()))</f>
        <v>#N/A</v>
      </c>
      <c r="F37" t="e">
        <f>IF(B37="",NA(),IFERROR(INDEX('Product Backlog'!$C$5:$J$27,$A37,F$6),NA()))</f>
        <v>#N/A</v>
      </c>
      <c r="G37" t="e">
        <f>IF(B37="",NA(),IFERROR(INDEX('Product Backlog'!$C$5:$J$27,$A37,G$6),NA()))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/>
      </c>
      <c r="C38" t="e">
        <f>IF(B38="",NA(),IFERROR(INDEX('Product Backlog'!$C$5:$J$27,$A38,C$6),NA()))</f>
        <v>#N/A</v>
      </c>
      <c r="D38" t="e">
        <f>IF(B38="",NA(),IFERROR(INDEX('Product Backlog'!$C$5:$J$27,$A38,D$6),NA()))</f>
        <v>#N/A</v>
      </c>
      <c r="E38" t="e">
        <f>IF(B38="",NA(),IFERROR(INDEX('Product Backlog'!$C$5:$J$27,$A38,E$6),NA()))</f>
        <v>#N/A</v>
      </c>
      <c r="F38" t="e">
        <f>IF(B38="",NA(),IFERROR(INDEX('Product Backlog'!$C$5:$J$27,$A38,F$6),NA()))</f>
        <v>#N/A</v>
      </c>
      <c r="G38" t="e">
        <f>IF(B38="",NA(),IFERROR(INDEX('Product Backlog'!$C$5:$J$27,$A38,G$6),NA()))</f>
        <v>#N/A</v>
      </c>
    </row>
    <row r="39" spans="1:7" ht="19.5" customHeight="1">
      <c r="A39">
        <f>ROWS($B$15:B39)</f>
        <v>25</v>
      </c>
      <c r="B39" t="str">
        <f>IF('Product Backlog'!C27=0,"",'Product Backlog'!C27)</f>
        <v/>
      </c>
      <c r="C39" t="e">
        <f>IF(B39="",NA(),IFERROR(INDEX('Product Backlog'!$C$5:$J$27,$A39,C$6),NA()))</f>
        <v>#N/A</v>
      </c>
      <c r="D39" t="e">
        <f>IF(B39="",NA(),IFERROR(INDEX('Product Backlog'!$C$5:$J$27,$A39,D$6),NA()))</f>
        <v>#N/A</v>
      </c>
      <c r="E39" t="e">
        <f>IF(B39="",NA(),IFERROR(INDEX('Product Backlog'!$C$5:$J$27,$A39,E$6),NA()))</f>
        <v>#N/A</v>
      </c>
      <c r="F39" t="e">
        <f>IF(B39="",NA(),IFERROR(INDEX('Product Backlog'!$C$5:$J$27,$A39,F$6),NA()))</f>
        <v>#N/A</v>
      </c>
      <c r="G39" t="e">
        <f>IF(B39="",NA(),IFERROR(INDEX('Product Backlog'!$C$5:$J$27,$A39,G$6),NA()))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Chrisv</dc:creator>
  <cp:keywords/>
  <dc:description/>
  <cp:lastModifiedBy>Christodoulos Voulismas</cp:lastModifiedBy>
  <cp:revision/>
  <cp:lastPrinted>2022-08-15T10:44:52Z</cp:lastPrinted>
  <dcterms:created xsi:type="dcterms:W3CDTF">2012-09-25T18:06:39Z</dcterms:created>
  <dcterms:modified xsi:type="dcterms:W3CDTF">2022-08-15T10:46:06Z</dcterms:modified>
  <cp:category/>
  <cp:contentStatus/>
</cp:coreProperties>
</file>