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gulate review\"/>
    </mc:Choice>
  </mc:AlternateContent>
  <xr:revisionPtr revIDLastSave="0" documentId="13_ncr:1_{364BBB25-2E24-421A-AA69-8B9AE55B4C7E}" xr6:coauthVersionLast="47" xr6:coauthVersionMax="47" xr10:uidLastSave="{00000000-0000-0000-0000-000000000000}"/>
  <bookViews>
    <workbookView xWindow="-108" yWindow="-108" windowWidth="23256" windowHeight="12576" tabRatio="599" xr2:uid="{00000000-000D-0000-FFFF-FFFF00000000}"/>
  </bookViews>
  <sheets>
    <sheet name="review_222682_20220521185954" sheetId="1" r:id="rId1"/>
    <sheet name="Sheet1" sheetId="6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6" l="1"/>
  <c r="F20" i="6"/>
</calcChain>
</file>

<file path=xl/sharedStrings.xml><?xml version="1.0" encoding="utf-8"?>
<sst xmlns="http://schemas.openxmlformats.org/spreadsheetml/2006/main" count="617" uniqueCount="181">
  <si>
    <t>Study ID</t>
  </si>
  <si>
    <t>Title</t>
  </si>
  <si>
    <t xml:space="preserve">Author </t>
  </si>
  <si>
    <t>Year</t>
  </si>
  <si>
    <t xml:space="preserve">Species </t>
  </si>
  <si>
    <t>Aim</t>
  </si>
  <si>
    <t>Species</t>
  </si>
  <si>
    <t>UAV</t>
  </si>
  <si>
    <t>Sensor</t>
  </si>
  <si>
    <t>Imagery</t>
  </si>
  <si>
    <t>Zhou 2021</t>
  </si>
  <si>
    <t>Improving Animal Monitoring Using Small Unmanned Aircraft Systems (sUAS) and Deep Learning Networks</t>
  </si>
  <si>
    <t>Meilun Zhou, Jared A. Elmore, Sathishkumar Samiappan, Kristine O. Evans, Morgan B. Pfeiffer, Bradley F. Blackwell and Raymond B. Iglay</t>
  </si>
  <si>
    <t>USA</t>
  </si>
  <si>
    <t>Wild; Domestic</t>
  </si>
  <si>
    <t>Census</t>
  </si>
  <si>
    <t>&gt;1500g</t>
  </si>
  <si>
    <t>Camera (RGB); FLUR</t>
  </si>
  <si>
    <t>Transect</t>
  </si>
  <si>
    <t>Photo (Multi RGB - for photogrammetry); FLUR (Multi - for photogrammetry)</t>
  </si>
  <si>
    <t>Witczuk 2018</t>
  </si>
  <si>
    <t>Exploring the feasibility of unmanned aerial vehicles and thermal imaging for ungulate surveys in forests - preliminary results</t>
  </si>
  <si>
    <t>Julia Witczuk, StanisÅ‚aw Pagacz, Anna Zmarz &amp; Maciej Cypel</t>
  </si>
  <si>
    <t>EU</t>
  </si>
  <si>
    <t>Wild</t>
  </si>
  <si>
    <t>Fixed Wing</t>
  </si>
  <si>
    <t>FLUR</t>
  </si>
  <si>
    <t>FLUR (Multi - for photogrammetry)</t>
  </si>
  <si>
    <t>Asia</t>
  </si>
  <si>
    <t>Single</t>
  </si>
  <si>
    <t>Camera (RGB)</t>
  </si>
  <si>
    <t>Photo (Multi RGB - for photogrammetry)</t>
  </si>
  <si>
    <t>An experimental approach to evaluate the potential of drones in terrestrial mammal research: a gregarious ungulate as a study model</t>
  </si>
  <si>
    <t>Natalia M. Schroeder, Antonella Panebianco, Romina Gonzalez Musso, Pablo Carmanchahi</t>
  </si>
  <si>
    <t>Other</t>
  </si>
  <si>
    <t>Behavior</t>
  </si>
  <si>
    <t>1000g - 1500g</t>
  </si>
  <si>
    <t>&gt;100m</t>
  </si>
  <si>
    <t>Schroeder 2021</t>
  </si>
  <si>
    <t>Sociability strongly affects the behavioural responses of wild guanacos to drones</t>
  </si>
  <si>
    <t>Natalia M. Schroeder,  Antonella Panebianco</t>
  </si>
  <si>
    <t>FLUR; Other</t>
  </si>
  <si>
    <t>Piloted</t>
  </si>
  <si>
    <t>Targeted</t>
  </si>
  <si>
    <t>None</t>
  </si>
  <si>
    <t>Schiffman 2014</t>
  </si>
  <si>
    <t>WILDLIFE CONSERVATION Drones Flying High as New Tool For Field Biologists</t>
  </si>
  <si>
    <t>Richard Schiffman</t>
  </si>
  <si>
    <t>Africa</t>
  </si>
  <si>
    <t>Photo (Single RGB); Video</t>
  </si>
  <si>
    <t xml:space="preserve">Not mentioned </t>
  </si>
  <si>
    <t>From Coastal to Montane Forest Ecosystems, Using Drones for Multi-Species Research in the Tropics</t>
  </si>
  <si>
    <t>Dede Aulia Rahman, Andre Bonardo Yonathan Sitorus and Aryo Adhi Condro</t>
  </si>
  <si>
    <t>Preston 2021</t>
  </si>
  <si>
    <t>Enumerating White-Tailed Deer Using Unmanned Aerial Vehicles</t>
  </si>
  <si>
    <t>TODD M. PRESTON, MARK L. WILDHABER, NICHOLAS S. GREEN, JANICE L. ALBERS, GEOFFREY P. DEBENEDETTO,</t>
  </si>
  <si>
    <t>Petso 2021</t>
  </si>
  <si>
    <t>Automatic animal identification from drone camera based on point pattern analysis of herd behaviour</t>
  </si>
  <si>
    <t>Tinao Pesso, Rodrigo S. Jamisola Jr., Dimane Mpoeleng, Emily Bennitt, Wazha Mmereki</t>
  </si>
  <si>
    <t>Obermoller 2021</t>
  </si>
  <si>
    <t>Use of Drones With Thermal Infrared to Locate White-tailed Deer Neonates for Capture</t>
  </si>
  <si>
    <t>TYLER R. OBERMOLLER, ANDREW S. NORTON, BRIAN S. HAROLDSON</t>
  </si>
  <si>
    <t>Mulero-Pazmany 2014</t>
  </si>
  <si>
    <t>Remotely Piloted Aircraft Systems as a Rhinoceros Anti-Poaching Tool in Africa</t>
  </si>
  <si>
    <t>Margarita Mulero-Pazmany, Roel Stolper, L. D. van Essen, Juan J. Negro, Tyrell Sassen</t>
  </si>
  <si>
    <t>Photo (Single RGB); Video; FLUR (Single)</t>
  </si>
  <si>
    <t>Mulero-Pazmany 2015</t>
  </si>
  <si>
    <t>Unmanned Aircraft Systems complement biologging in spatial ecology studies</t>
  </si>
  <si>
    <t>Margarita Mulero-Pazmany, Jose Angel Barasona, Pelayo Acevedo, JoaquÄ±n Vicente, Juan Jose Negro</t>
  </si>
  <si>
    <t>Domestic</t>
  </si>
  <si>
    <t>Mendonca 2021</t>
  </si>
  <si>
    <t>Social determinants of affiliation and cohesion in a population of feral horses</t>
  </si>
  <si>
    <t>Renata S. MendonÃ§a, Pandora Pinto, Sota Inoue, Monamie Ringhofer, Raquel Godinho, Satoshi Hirata</t>
  </si>
  <si>
    <t>Feral</t>
  </si>
  <si>
    <t>Photo (Single RGB)</t>
  </si>
  <si>
    <t>McMahon 2021</t>
  </si>
  <si>
    <t>Evaluating Unmanned Aerial Systems for the Detection and Monitoring of Moose in Northeastern Minnesota</t>
  </si>
  <si>
    <t>MICHAEL C. MCMAHON,  MARK A. DITMER, EDMUND J. ISAAC, SETH A. MOORE, JAMES D. FORESTER</t>
  </si>
  <si>
    <t>Video; FLUR (Single)</t>
  </si>
  <si>
    <t>Maeda 2021</t>
  </si>
  <si>
    <t>Behavioural synchronization in a multilevel society of feral horses</t>
  </si>
  <si>
    <t>Tamao MaedaI, Cedric Sueur, Satoshi Hirata, Shinya Yamamoto</t>
  </si>
  <si>
    <t>250g - 1000g</t>
  </si>
  <si>
    <t>Aerial drone observations identified a multilevel society in feral horses</t>
  </si>
  <si>
    <t>Tamao Maeda, Sakiho Ochi, Monamie Ringhofer, Sebastian Sosa, CÃ©dric Sueur,  Satoshi Hirata, Shinya Yamamoto</t>
  </si>
  <si>
    <t>Linchant 2015</t>
  </si>
  <si>
    <t>WIMUAS: DEVELOPING A TOOL TO REVIEW WILDLIFE DATA FROM VARIOUS UAS FLIGHT PLANS</t>
  </si>
  <si>
    <t>J. Linchanta, S. Lhoest, S. Quevauvillers, J. Semekib, P. Lejeunea, C Vermeulen</t>
  </si>
  <si>
    <t>Linchant 2018</t>
  </si>
  <si>
    <t>UAS imagery reveals new survey opportunities for counting hippos</t>
  </si>
  <si>
    <t xml:space="preserve">JulieLinchantI, Simon Lhoest, Samuel Quevauvillers, Philippe Lejeune, Ce Ìdric Vermeulen,Jean Semeki Ngabinzeke, Basile Luse Belanganayi, Willy Delvingt, Philippe Bouche </t>
  </si>
  <si>
    <t>Liang 2020</t>
  </si>
  <si>
    <t>Seasonal variation in herd composition of the Formosan sika deer (Cervus nippon taiouanus) in a forest-grassland mosaic habitat of southern Taiwan</t>
  </si>
  <si>
    <t>Yu-Jen Lianga, Hsuan Kuob, Anthony J. Giordanoc, Kurtis Jai-Chyi Pei</t>
  </si>
  <si>
    <t>Lhoest 2015</t>
  </si>
  <si>
    <t>HOW MANY HIPPOS (HOMHIP): ALGORITHM FOR AUTOMATIC COUNTS OF ANIMALS WITH INFRA-RED THERMAL IMAGERY FROM UAV</t>
  </si>
  <si>
    <t>S. Lhoest, J. Linchant, S. Quevauvillers, C. Vermeulen, P. Lejeune</t>
  </si>
  <si>
    <t>Video; FLUR (Multi - for photogrammetry)</t>
  </si>
  <si>
    <t>Kim 2021</t>
  </si>
  <si>
    <t>A Manual for Monitoring Wild Boars (Sus scrofa) Using Thermal Infrared Cameras Mounted on an Unmanned Aerial Vehicle (UAV)</t>
  </si>
  <si>
    <t>Minyoung Kim, Ok-Sik Chung, Jong-Koo Lee</t>
  </si>
  <si>
    <t>Transect; Targeted</t>
  </si>
  <si>
    <t>Photo (Single RGB); Photo (Multi RGB - for photogrammetry); Video; FLUR (Single)</t>
  </si>
  <si>
    <t>Unmanned aerial vehicles as a useful tool for investigating animal movements</t>
  </si>
  <si>
    <t>Masamichi Iwamoto, Shonosuke Nogami, Tomohiro Ichinose, KeijiTakeda</t>
  </si>
  <si>
    <t>Photo (Single RGB); FLUR (Single)</t>
  </si>
  <si>
    <t>Antler detection from the sky: deer sex ratio monitoring using drone-mounted thermal infrared sensors</t>
  </si>
  <si>
    <t>Takehiko Y. Ito, Atsushi Miyazaki, Lina A. Koyama, Kisa Kamada and Dai Nagamatsu</t>
  </si>
  <si>
    <t>Feature extraction</t>
  </si>
  <si>
    <t>Inoue 2019</t>
  </si>
  <si>
    <t>Spatial positioning of individuals in a group of feral horses: a case study using drone technology</t>
  </si>
  <si>
    <t>Sota Inoue, Shinya Yamamoto, Monamie Ringhofer, Renata S. MendonÃ§a, Carlos Pereira, Satoshi Hirata</t>
  </si>
  <si>
    <t>&gt; 50 m</t>
  </si>
  <si>
    <t>Hu 2020</t>
  </si>
  <si>
    <t>Estimating the population size of migrating Tibetan antelopes Pantholops hodgsonii with unmanned aerial vehicles</t>
  </si>
  <si>
    <t>JIANBO HU, XIAOMIN WU, MINGXING DAI</t>
  </si>
  <si>
    <t>Studying feral horse behavior from the sky</t>
  </si>
  <si>
    <t>Satoshi Hirata</t>
  </si>
  <si>
    <t>Video</t>
  </si>
  <si>
    <t>Hartmann 2021</t>
  </si>
  <si>
    <t>First guidelines and suggested best protocol for surveying African elephants (Loxodonta africana) using a drone</t>
  </si>
  <si>
    <t>Welsey L. Hartmann, Vicki Fishlock, Alison Leslie</t>
  </si>
  <si>
    <t>Unmanned aerial vehicles mitigate human-elephant conflict on the borders of Tanzanian Parks: a case study</t>
  </si>
  <si>
    <t>NATHA NHAHN, ANGELA MWAKATOBE, JONATHAN KONUCHE,NADIA DE SOUZA, JULIUS KEYYU, MARC GOSS, ALEX CHANGâ€™A, SUZANNE PALMINT ERIERIC DINERSTEIN, DAVID OLSON</t>
  </si>
  <si>
    <t>Fritsch 2021</t>
  </si>
  <si>
    <t>Hippopotamus population trends in Ndumo Game Reserve, South Africa, from 1951 to 2021</t>
  </si>
  <si>
    <t>Camille J. Fritscha, Catharine Hanekomb, Colleen T. Downs</t>
  </si>
  <si>
    <t>Fritsch 2020</t>
  </si>
  <si>
    <t>Evaluation of low-cost consumer-grade UAVs for conducting comprehensive high-frequency population censuses of hippopotamus populations</t>
  </si>
  <si>
    <t>Camille J. Fritsch, Colleen T. Downs</t>
  </si>
  <si>
    <t>deKock 2021</t>
  </si>
  <si>
    <t>Zoometric data extraction from drone imagery: the Arabian oryx (Oryx leucoryx)</t>
  </si>
  <si>
    <t>Meyer E de Kock, Declan Oâ€™Donovan, Tamer Khafaga, Pavla HejcmanovÃ¡</t>
  </si>
  <si>
    <t>Middle East</t>
  </si>
  <si>
    <t>Cukor 2019</t>
  </si>
  <si>
    <t>Use of aerial thermography to reduce mortality of roe deer fawns before harvest</t>
  </si>
  <si>
    <t>Cukor, J., BartoÅ¡ka, J., Rohla, J., Sova, J. and MachÃ¡lek, A.,</t>
  </si>
  <si>
    <t>Chretien 2016</t>
  </si>
  <si>
    <t>Visible and thermal infrared remote sensing for the detection of white-tailed deer using an unmanned aerial system</t>
  </si>
  <si>
    <t xml:space="preserve">Chretien, L.P., Theau, J., Menard, P., </t>
  </si>
  <si>
    <t>Canada</t>
  </si>
  <si>
    <t>VTOL</t>
  </si>
  <si>
    <t>Beaver 2020</t>
  </si>
  <si>
    <t>Evaluating the Use of Drones Equipped with Thermal Sensors as an Effective Method for Estimating Wildlife</t>
  </si>
  <si>
    <t>JARED T. BEAVER, ROBERT W. BALDWIN, MAX MESSINGER, CHAD H. NEWBOLT, STEPHEN S. DITCHKOFF, MILES R. SILMAN</t>
  </si>
  <si>
    <t>Basu 2019</t>
  </si>
  <si>
    <t>The running kinematics of free-roaming giraffes, measured using a low cost unmanned aerial vehicle (UAV )</t>
  </si>
  <si>
    <t>Roberts 2020</t>
  </si>
  <si>
    <t>A bespoke low-cost system for radio tracking animals using multi-rotor and fixed-wing unmanned aerial vehicles</t>
  </si>
  <si>
    <t>Benjamin Roberts, Mark Neal, Neal Snooke,   FrÃ©dÃ©ric Labrosse, Tristan Curteis, Mariecia Fraser</t>
  </si>
  <si>
    <t>N</t>
  </si>
  <si>
    <t>Y</t>
  </si>
  <si>
    <t xml:space="preserve"> &gt;10 m</t>
  </si>
  <si>
    <t>&gt;50m</t>
  </si>
  <si>
    <t>&gt;50 m</t>
  </si>
  <si>
    <t>Iwanoto 2020</t>
  </si>
  <si>
    <t>Takehiko 2022</t>
  </si>
  <si>
    <t>Hirata 2022</t>
  </si>
  <si>
    <t>Alt_MIN</t>
  </si>
  <si>
    <t>Speed_Min</t>
  </si>
  <si>
    <t>Speed_Max</t>
  </si>
  <si>
    <t>Launch</t>
  </si>
  <si>
    <t>Type</t>
  </si>
  <si>
    <t>Terrestrial mammalian wildlife responses to Unmanned Aerial Systems approaches</t>
  </si>
  <si>
    <t xml:space="preserve">Emily Bennitt, Hattie L. A. Bartlam-Brooks, Tatjana Y. Hubel &amp; Alan M. Wilson </t>
  </si>
  <si>
    <t>&gt;100</t>
  </si>
  <si>
    <t>Rahman 2021</t>
  </si>
  <si>
    <t>Multiple</t>
  </si>
  <si>
    <t>Multi Rotor</t>
  </si>
  <si>
    <t>Automated</t>
  </si>
  <si>
    <t>Bennitt 2019</t>
  </si>
  <si>
    <t>Country</t>
  </si>
  <si>
    <t>UAV_size</t>
  </si>
  <si>
    <t>Disturbance_Detected</t>
  </si>
  <si>
    <t>Flight_Type</t>
  </si>
  <si>
    <t>Species of interst only</t>
  </si>
  <si>
    <t>Multiple species considered</t>
  </si>
  <si>
    <t>Ethical_considerations</t>
  </si>
  <si>
    <t>Hahn 2016</t>
  </si>
  <si>
    <t>Alt_Max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</si>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</sst>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10" xfId="0" applyBorder="1"/>
    <xf numFmtId="0" fontId="16" fillId="33" borderId="0" xfId="0" applyFont="1" applyFill="1"/>
    <xf numFmtId="0" fontId="16" fillId="33" borderId="10" xfId="0" applyFont="1" applyFill="1" applyBorder="1"/>
    <xf numFmtId="0" fontId="0" fillId="34" borderId="10" xfId="0" applyFill="1" applyBorder="1"/>
    <xf numFmtId="0" fontId="16" fillId="33" borderId="11" xfId="0" applyFont="1" applyFill="1" applyBorder="1"/>
    <xf numFmtId="0" fontId="0" fillId="34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C1" workbookViewId="0">
      <selection activeCell="C21" sqref="C21"/>
    </sheetView>
  </sheetViews>
  <sheetFormatPr defaultRowHeight="14.4" x14ac:dyDescent="0.3"/>
  <cols>
    <col min="1" max="1" width="21.6640625" customWidth="1"/>
    <col min="2" max="2" width="118.44140625" customWidth="1"/>
    <col min="3" max="3" width="47.33203125" customWidth="1"/>
    <col min="4" max="6" width="8.88671875" customWidth="1"/>
    <col min="9" max="9" width="18.109375" customWidth="1"/>
    <col min="10" max="10" width="20.44140625" customWidth="1"/>
    <col min="11" max="11" width="21.5546875" customWidth="1"/>
    <col min="12" max="12" width="17.33203125" customWidth="1"/>
    <col min="13" max="13" width="8.88671875" customWidth="1"/>
    <col min="14" max="14" width="75" customWidth="1"/>
    <col min="15" max="16" width="8.88671875" customWidth="1"/>
    <col min="17" max="17" width="15.109375" customWidth="1"/>
    <col min="18" max="18" width="15.33203125" customWidth="1"/>
    <col min="19" max="19" width="15.44140625" customWidth="1"/>
    <col min="20" max="20" width="19.44140625" customWidth="1"/>
    <col min="21" max="21" width="25.33203125" customWidth="1"/>
  </cols>
  <sheetData>
    <row r="1" spans="1:21" s="1" customFormat="1" x14ac:dyDescent="0.3">
      <c r="A1" s="4" t="s">
        <v>0</v>
      </c>
      <c r="B1" s="4" t="s">
        <v>1</v>
      </c>
      <c r="C1" s="4" t="s">
        <v>2</v>
      </c>
      <c r="D1" s="3" t="s">
        <v>3</v>
      </c>
      <c r="E1" s="3" t="s">
        <v>171</v>
      </c>
      <c r="F1" s="3" t="s">
        <v>4</v>
      </c>
      <c r="G1" s="3" t="s">
        <v>162</v>
      </c>
      <c r="H1" s="3" t="s">
        <v>6</v>
      </c>
      <c r="I1" s="3" t="s">
        <v>7</v>
      </c>
      <c r="J1" s="3" t="s">
        <v>172</v>
      </c>
      <c r="K1" s="3" t="s">
        <v>8</v>
      </c>
      <c r="L1" s="3" t="s">
        <v>174</v>
      </c>
      <c r="M1" s="6" t="s">
        <v>5</v>
      </c>
      <c r="N1" s="4" t="s">
        <v>9</v>
      </c>
      <c r="O1" s="4" t="s">
        <v>158</v>
      </c>
      <c r="P1" s="4" t="s">
        <v>179</v>
      </c>
      <c r="Q1" s="4" t="s">
        <v>159</v>
      </c>
      <c r="R1" s="4" t="s">
        <v>160</v>
      </c>
      <c r="S1" s="4" t="s">
        <v>161</v>
      </c>
      <c r="T1" s="4" t="s">
        <v>173</v>
      </c>
      <c r="U1" s="4" t="s">
        <v>177</v>
      </c>
    </row>
    <row r="2" spans="1:21" x14ac:dyDescent="0.3">
      <c r="A2" s="2" t="s">
        <v>113</v>
      </c>
      <c r="B2" s="2" t="s">
        <v>114</v>
      </c>
      <c r="C2" s="2" t="s">
        <v>115</v>
      </c>
      <c r="D2" s="7">
        <v>2018</v>
      </c>
      <c r="E2" s="5" t="s">
        <v>28</v>
      </c>
      <c r="F2" s="5" t="s">
        <v>24</v>
      </c>
      <c r="G2" s="5" t="s">
        <v>15</v>
      </c>
      <c r="H2" s="5" t="s">
        <v>29</v>
      </c>
      <c r="I2" s="5" t="s">
        <v>25</v>
      </c>
      <c r="J2" s="5" t="s">
        <v>16</v>
      </c>
      <c r="K2" s="5" t="s">
        <v>30</v>
      </c>
      <c r="L2" s="5" t="s">
        <v>169</v>
      </c>
      <c r="M2" s="5" t="s">
        <v>18</v>
      </c>
      <c r="N2" s="2" t="s">
        <v>31</v>
      </c>
      <c r="O2" s="5">
        <v>150</v>
      </c>
      <c r="P2" s="5">
        <v>200</v>
      </c>
      <c r="Q2" s="5">
        <v>22.22</v>
      </c>
      <c r="R2" s="5">
        <v>22.22</v>
      </c>
      <c r="S2" s="2"/>
      <c r="T2" s="5" t="s">
        <v>150</v>
      </c>
      <c r="U2" s="2" t="s">
        <v>50</v>
      </c>
    </row>
    <row r="3" spans="1:21" x14ac:dyDescent="0.3">
      <c r="A3" s="2" t="s">
        <v>85</v>
      </c>
      <c r="B3" s="2" t="s">
        <v>86</v>
      </c>
      <c r="C3" s="2" t="s">
        <v>87</v>
      </c>
      <c r="D3" s="7">
        <v>2015</v>
      </c>
      <c r="E3" s="5" t="s">
        <v>48</v>
      </c>
      <c r="F3" s="5" t="s">
        <v>24</v>
      </c>
      <c r="G3" s="5" t="s">
        <v>15</v>
      </c>
      <c r="H3" s="5" t="s">
        <v>167</v>
      </c>
      <c r="I3" s="5" t="s">
        <v>25</v>
      </c>
      <c r="J3" s="5" t="s">
        <v>16</v>
      </c>
      <c r="K3" s="5" t="s">
        <v>30</v>
      </c>
      <c r="L3" s="5" t="s">
        <v>169</v>
      </c>
      <c r="M3" s="5" t="s">
        <v>18</v>
      </c>
      <c r="N3" s="2" t="s">
        <v>27</v>
      </c>
      <c r="O3" s="5">
        <v>100</v>
      </c>
      <c r="P3" s="5">
        <v>100</v>
      </c>
      <c r="Q3" s="5">
        <v>13.88</v>
      </c>
      <c r="R3" s="5">
        <v>13.88</v>
      </c>
      <c r="S3" s="2"/>
      <c r="T3" s="5"/>
      <c r="U3" s="2" t="s">
        <v>50</v>
      </c>
    </row>
    <row r="4" spans="1:21" x14ac:dyDescent="0.3">
      <c r="A4" s="2" t="s">
        <v>88</v>
      </c>
      <c r="B4" s="2" t="s">
        <v>89</v>
      </c>
      <c r="C4" s="2" t="s">
        <v>90</v>
      </c>
      <c r="D4" s="7">
        <v>2018</v>
      </c>
      <c r="E4" s="5" t="s">
        <v>48</v>
      </c>
      <c r="F4" s="5" t="s">
        <v>24</v>
      </c>
      <c r="G4" s="5" t="s">
        <v>15</v>
      </c>
      <c r="H4" s="5" t="s">
        <v>29</v>
      </c>
      <c r="I4" s="5" t="s">
        <v>25</v>
      </c>
      <c r="J4" s="5" t="s">
        <v>16</v>
      </c>
      <c r="K4" s="5" t="s">
        <v>30</v>
      </c>
      <c r="L4" s="5" t="s">
        <v>169</v>
      </c>
      <c r="M4" s="5" t="s">
        <v>43</v>
      </c>
      <c r="N4" s="2" t="s">
        <v>44</v>
      </c>
      <c r="O4" s="5">
        <v>20</v>
      </c>
      <c r="P4" s="5">
        <v>140</v>
      </c>
      <c r="Q4" s="5">
        <v>13.88</v>
      </c>
      <c r="R4" s="5">
        <v>13.88</v>
      </c>
      <c r="S4" s="2"/>
      <c r="T4" s="5" t="s">
        <v>151</v>
      </c>
      <c r="U4" s="2" t="s">
        <v>50</v>
      </c>
    </row>
    <row r="5" spans="1:21" x14ac:dyDescent="0.3">
      <c r="A5" s="2" t="s">
        <v>66</v>
      </c>
      <c r="B5" s="2" t="s">
        <v>67</v>
      </c>
      <c r="C5" s="2" t="s">
        <v>68</v>
      </c>
      <c r="D5" s="7">
        <v>2015</v>
      </c>
      <c r="E5" s="5" t="s">
        <v>23</v>
      </c>
      <c r="F5" s="5" t="s">
        <v>69</v>
      </c>
      <c r="G5" s="5" t="s">
        <v>15</v>
      </c>
      <c r="H5" s="5" t="s">
        <v>29</v>
      </c>
      <c r="I5" s="5" t="s">
        <v>25</v>
      </c>
      <c r="J5" s="5" t="s">
        <v>16</v>
      </c>
      <c r="K5" s="5" t="s">
        <v>30</v>
      </c>
      <c r="L5" s="5" t="s">
        <v>169</v>
      </c>
      <c r="M5" s="5" t="s">
        <v>18</v>
      </c>
      <c r="N5" s="2" t="s">
        <v>44</v>
      </c>
      <c r="O5" s="5">
        <v>100</v>
      </c>
      <c r="P5" s="5">
        <v>100</v>
      </c>
      <c r="Q5" s="5">
        <v>11</v>
      </c>
      <c r="R5" s="5">
        <v>11</v>
      </c>
      <c r="S5" s="2"/>
      <c r="T5" s="5" t="s">
        <v>150</v>
      </c>
      <c r="U5" s="2" t="s">
        <v>50</v>
      </c>
    </row>
    <row r="6" spans="1:21" x14ac:dyDescent="0.3">
      <c r="A6" s="2" t="s">
        <v>145</v>
      </c>
      <c r="B6" s="2" t="s">
        <v>146</v>
      </c>
      <c r="C6" s="2"/>
      <c r="D6" s="7">
        <v>2019</v>
      </c>
      <c r="E6" s="5" t="s">
        <v>48</v>
      </c>
      <c r="F6" s="5" t="s">
        <v>24</v>
      </c>
      <c r="G6" s="5" t="s">
        <v>34</v>
      </c>
      <c r="H6" s="5" t="s">
        <v>29</v>
      </c>
      <c r="I6" s="5" t="s">
        <v>168</v>
      </c>
      <c r="J6" s="5" t="s">
        <v>36</v>
      </c>
      <c r="K6" s="5" t="s">
        <v>30</v>
      </c>
      <c r="L6" s="5" t="s">
        <v>42</v>
      </c>
      <c r="M6" s="5" t="s">
        <v>43</v>
      </c>
      <c r="N6" s="2" t="s">
        <v>31</v>
      </c>
      <c r="O6" s="5"/>
      <c r="P6" s="5"/>
      <c r="Q6" s="5"/>
      <c r="R6" s="5"/>
      <c r="S6" s="2" t="s">
        <v>154</v>
      </c>
      <c r="T6" s="5" t="s">
        <v>151</v>
      </c>
      <c r="U6" s="2" t="s">
        <v>176</v>
      </c>
    </row>
    <row r="7" spans="1:21" x14ac:dyDescent="0.3">
      <c r="A7" s="2" t="s">
        <v>130</v>
      </c>
      <c r="B7" s="2" t="s">
        <v>131</v>
      </c>
      <c r="C7" s="2" t="s">
        <v>132</v>
      </c>
      <c r="D7" s="7">
        <v>2021</v>
      </c>
      <c r="E7" s="5" t="s">
        <v>133</v>
      </c>
      <c r="F7" s="5" t="s">
        <v>24</v>
      </c>
      <c r="G7" s="5" t="s">
        <v>108</v>
      </c>
      <c r="H7" s="5" t="s">
        <v>29</v>
      </c>
      <c r="I7" s="5" t="s">
        <v>168</v>
      </c>
      <c r="J7" s="5" t="s">
        <v>36</v>
      </c>
      <c r="K7" s="5" t="s">
        <v>30</v>
      </c>
      <c r="L7" s="5" t="s">
        <v>169</v>
      </c>
      <c r="M7" s="5" t="s">
        <v>18</v>
      </c>
      <c r="N7" s="2" t="s">
        <v>49</v>
      </c>
      <c r="O7" s="5">
        <v>100</v>
      </c>
      <c r="P7" s="5">
        <v>100</v>
      </c>
      <c r="Q7" s="5">
        <v>15</v>
      </c>
      <c r="R7" s="5">
        <v>15</v>
      </c>
      <c r="S7" s="2"/>
      <c r="T7" s="5" t="s">
        <v>150</v>
      </c>
      <c r="U7" s="2" t="s">
        <v>176</v>
      </c>
    </row>
    <row r="8" spans="1:21" x14ac:dyDescent="0.3">
      <c r="A8" s="2" t="s">
        <v>127</v>
      </c>
      <c r="B8" s="2" t="s">
        <v>128</v>
      </c>
      <c r="C8" s="2" t="s">
        <v>129</v>
      </c>
      <c r="D8" s="7">
        <v>2020</v>
      </c>
      <c r="E8" s="5" t="s">
        <v>48</v>
      </c>
      <c r="F8" s="5" t="s">
        <v>24</v>
      </c>
      <c r="G8" s="5" t="s">
        <v>15</v>
      </c>
      <c r="H8" s="5" t="s">
        <v>29</v>
      </c>
      <c r="I8" s="5" t="s">
        <v>168</v>
      </c>
      <c r="J8" s="5" t="s">
        <v>36</v>
      </c>
      <c r="K8" s="5" t="s">
        <v>30</v>
      </c>
      <c r="L8" s="5" t="s">
        <v>42</v>
      </c>
      <c r="M8" s="5" t="s">
        <v>43</v>
      </c>
      <c r="N8" s="2" t="s">
        <v>19</v>
      </c>
      <c r="O8" s="5">
        <v>30</v>
      </c>
      <c r="P8" s="5">
        <v>60</v>
      </c>
      <c r="Q8" s="5">
        <v>8</v>
      </c>
      <c r="R8" s="5">
        <v>10</v>
      </c>
      <c r="S8" s="2"/>
      <c r="T8" s="5" t="s">
        <v>151</v>
      </c>
      <c r="U8" s="2" t="s">
        <v>176</v>
      </c>
    </row>
    <row r="9" spans="1:21" x14ac:dyDescent="0.3">
      <c r="A9" s="2" t="s">
        <v>124</v>
      </c>
      <c r="B9" s="2" t="s">
        <v>125</v>
      </c>
      <c r="C9" s="2" t="s">
        <v>126</v>
      </c>
      <c r="D9" s="7">
        <v>2021</v>
      </c>
      <c r="E9" s="5" t="s">
        <v>48</v>
      </c>
      <c r="F9" s="5" t="s">
        <v>24</v>
      </c>
      <c r="G9" s="5" t="s">
        <v>15</v>
      </c>
      <c r="H9" s="5" t="s">
        <v>29</v>
      </c>
      <c r="I9" s="5" t="s">
        <v>168</v>
      </c>
      <c r="J9" s="5" t="s">
        <v>36</v>
      </c>
      <c r="K9" s="5" t="s">
        <v>30</v>
      </c>
      <c r="L9" s="5" t="s">
        <v>42</v>
      </c>
      <c r="M9" s="5" t="s">
        <v>43</v>
      </c>
      <c r="N9" s="2" t="s">
        <v>74</v>
      </c>
      <c r="O9" s="5">
        <v>30</v>
      </c>
      <c r="P9" s="5">
        <v>50</v>
      </c>
      <c r="Q9" s="5">
        <v>8</v>
      </c>
      <c r="R9" s="5">
        <v>10</v>
      </c>
      <c r="S9" s="2"/>
      <c r="T9" s="5"/>
      <c r="U9" s="2" t="s">
        <v>176</v>
      </c>
    </row>
    <row r="10" spans="1:21" x14ac:dyDescent="0.3">
      <c r="A10" s="2" t="s">
        <v>119</v>
      </c>
      <c r="B10" s="2" t="s">
        <v>120</v>
      </c>
      <c r="C10" s="2" t="s">
        <v>121</v>
      </c>
      <c r="D10" s="7">
        <v>2021</v>
      </c>
      <c r="E10" s="5" t="s">
        <v>48</v>
      </c>
      <c r="F10" s="5" t="s">
        <v>24</v>
      </c>
      <c r="G10" s="5" t="s">
        <v>15</v>
      </c>
      <c r="H10" s="5" t="s">
        <v>29</v>
      </c>
      <c r="I10" s="5" t="s">
        <v>168</v>
      </c>
      <c r="J10" s="5" t="s">
        <v>82</v>
      </c>
      <c r="K10" s="5" t="s">
        <v>30</v>
      </c>
      <c r="L10" s="5" t="s">
        <v>42</v>
      </c>
      <c r="M10" s="5" t="s">
        <v>43</v>
      </c>
      <c r="N10" s="2" t="s">
        <v>74</v>
      </c>
      <c r="O10" s="5">
        <v>35</v>
      </c>
      <c r="P10" s="5">
        <v>100</v>
      </c>
      <c r="Q10" s="5">
        <v>2</v>
      </c>
      <c r="R10" s="5">
        <v>6</v>
      </c>
      <c r="S10" s="2" t="s">
        <v>153</v>
      </c>
      <c r="T10" s="5" t="s">
        <v>151</v>
      </c>
      <c r="U10" s="2" t="s">
        <v>176</v>
      </c>
    </row>
    <row r="11" spans="1:21" x14ac:dyDescent="0.3">
      <c r="A11" s="2" t="s">
        <v>157</v>
      </c>
      <c r="B11" s="2" t="s">
        <v>116</v>
      </c>
      <c r="C11" s="2" t="s">
        <v>117</v>
      </c>
      <c r="D11" s="7">
        <v>2022</v>
      </c>
      <c r="E11" s="5" t="s">
        <v>23</v>
      </c>
      <c r="F11" s="5" t="s">
        <v>73</v>
      </c>
      <c r="G11" s="5" t="s">
        <v>35</v>
      </c>
      <c r="H11" s="5" t="s">
        <v>29</v>
      </c>
      <c r="I11" s="5" t="s">
        <v>168</v>
      </c>
      <c r="J11" s="5" t="s">
        <v>82</v>
      </c>
      <c r="K11" s="5" t="s">
        <v>30</v>
      </c>
      <c r="L11" s="5" t="s">
        <v>42</v>
      </c>
      <c r="M11" s="5" t="s">
        <v>43</v>
      </c>
      <c r="N11" s="2" t="s">
        <v>78</v>
      </c>
      <c r="O11" s="5">
        <v>180</v>
      </c>
      <c r="P11" s="5"/>
      <c r="Q11" s="5"/>
      <c r="R11" s="5"/>
      <c r="S11" s="2"/>
      <c r="T11" s="5"/>
      <c r="U11" s="2" t="s">
        <v>50</v>
      </c>
    </row>
    <row r="12" spans="1:21" x14ac:dyDescent="0.3">
      <c r="A12" s="2" t="s">
        <v>109</v>
      </c>
      <c r="B12" s="2" t="s">
        <v>110</v>
      </c>
      <c r="C12" s="2" t="s">
        <v>111</v>
      </c>
      <c r="D12" s="7">
        <v>2018</v>
      </c>
      <c r="E12" s="5" t="s">
        <v>23</v>
      </c>
      <c r="F12" s="5" t="s">
        <v>73</v>
      </c>
      <c r="G12" s="5" t="s">
        <v>35</v>
      </c>
      <c r="H12" s="5" t="s">
        <v>29</v>
      </c>
      <c r="I12" s="5" t="s">
        <v>168</v>
      </c>
      <c r="J12" s="5" t="s">
        <v>36</v>
      </c>
      <c r="K12" s="5" t="s">
        <v>30</v>
      </c>
      <c r="L12" s="5" t="s">
        <v>42</v>
      </c>
      <c r="M12" s="5" t="s">
        <v>43</v>
      </c>
      <c r="N12" s="2" t="s">
        <v>31</v>
      </c>
      <c r="O12" s="5">
        <v>25</v>
      </c>
      <c r="P12" s="5">
        <v>80</v>
      </c>
      <c r="Q12" s="5">
        <v>10</v>
      </c>
      <c r="R12" s="5">
        <v>10</v>
      </c>
      <c r="S12" s="2" t="s">
        <v>112</v>
      </c>
      <c r="T12" s="5"/>
      <c r="U12" s="2" t="s">
        <v>50</v>
      </c>
    </row>
    <row r="13" spans="1:21" x14ac:dyDescent="0.3">
      <c r="A13" s="2" t="s">
        <v>91</v>
      </c>
      <c r="B13" s="2" t="s">
        <v>92</v>
      </c>
      <c r="C13" s="2" t="s">
        <v>93</v>
      </c>
      <c r="D13" s="7">
        <v>2020</v>
      </c>
      <c r="E13" s="5" t="s">
        <v>28</v>
      </c>
      <c r="F13" s="5" t="s">
        <v>24</v>
      </c>
      <c r="G13" s="5" t="s">
        <v>15</v>
      </c>
      <c r="H13" s="5" t="s">
        <v>29</v>
      </c>
      <c r="I13" s="5" t="s">
        <v>168</v>
      </c>
      <c r="J13" s="5" t="s">
        <v>36</v>
      </c>
      <c r="K13" s="5" t="s">
        <v>30</v>
      </c>
      <c r="L13" s="5" t="s">
        <v>42</v>
      </c>
      <c r="M13" s="5" t="s">
        <v>43</v>
      </c>
      <c r="N13" s="2" t="s">
        <v>19</v>
      </c>
      <c r="O13" s="5">
        <v>10</v>
      </c>
      <c r="P13" s="5">
        <v>50</v>
      </c>
      <c r="Q13" s="5"/>
      <c r="R13" s="5"/>
      <c r="S13" s="2"/>
      <c r="T13" s="5" t="s">
        <v>150</v>
      </c>
      <c r="U13" s="2" t="s">
        <v>50</v>
      </c>
    </row>
    <row r="14" spans="1:21" x14ac:dyDescent="0.3">
      <c r="A14" s="2" t="s">
        <v>79</v>
      </c>
      <c r="B14" s="2" t="s">
        <v>80</v>
      </c>
      <c r="C14" s="2" t="s">
        <v>81</v>
      </c>
      <c r="D14" s="7">
        <v>2021</v>
      </c>
      <c r="E14" s="5" t="s">
        <v>23</v>
      </c>
      <c r="F14" s="5" t="s">
        <v>73</v>
      </c>
      <c r="G14" s="5" t="s">
        <v>35</v>
      </c>
      <c r="H14" s="5" t="s">
        <v>29</v>
      </c>
      <c r="I14" s="5" t="s">
        <v>168</v>
      </c>
      <c r="J14" s="5" t="s">
        <v>82</v>
      </c>
      <c r="K14" s="5" t="s">
        <v>30</v>
      </c>
      <c r="L14" s="5" t="s">
        <v>42</v>
      </c>
      <c r="M14" s="5" t="s">
        <v>18</v>
      </c>
      <c r="N14" s="2" t="s">
        <v>49</v>
      </c>
      <c r="O14" s="5">
        <v>30</v>
      </c>
      <c r="P14" s="5">
        <v>50</v>
      </c>
      <c r="Q14" s="5"/>
      <c r="R14" s="5"/>
      <c r="S14" s="2"/>
      <c r="T14" s="5"/>
      <c r="U14" s="2" t="s">
        <v>50</v>
      </c>
    </row>
    <row r="15" spans="1:21" x14ac:dyDescent="0.3">
      <c r="A15" s="2" t="s">
        <v>79</v>
      </c>
      <c r="B15" s="2" t="s">
        <v>83</v>
      </c>
      <c r="C15" s="2" t="s">
        <v>84</v>
      </c>
      <c r="D15" s="7">
        <v>2021</v>
      </c>
      <c r="E15" s="5" t="s">
        <v>23</v>
      </c>
      <c r="F15" s="5" t="s">
        <v>73</v>
      </c>
      <c r="G15" s="5" t="s">
        <v>35</v>
      </c>
      <c r="H15" s="5" t="s">
        <v>29</v>
      </c>
      <c r="I15" s="5" t="s">
        <v>168</v>
      </c>
      <c r="J15" s="5" t="s">
        <v>82</v>
      </c>
      <c r="K15" s="5" t="s">
        <v>30</v>
      </c>
      <c r="L15" s="5" t="s">
        <v>169</v>
      </c>
      <c r="M15" s="5" t="s">
        <v>18</v>
      </c>
      <c r="N15" s="2" t="s">
        <v>49</v>
      </c>
      <c r="O15" s="5">
        <v>30</v>
      </c>
      <c r="P15" s="5">
        <v>50</v>
      </c>
      <c r="Q15" s="5"/>
      <c r="R15" s="5"/>
      <c r="S15" s="2"/>
      <c r="T15" s="5"/>
      <c r="U15" s="2" t="s">
        <v>50</v>
      </c>
    </row>
    <row r="16" spans="1:21" x14ac:dyDescent="0.3">
      <c r="A16" s="2" t="s">
        <v>70</v>
      </c>
      <c r="B16" s="2" t="s">
        <v>71</v>
      </c>
      <c r="C16" s="2" t="s">
        <v>72</v>
      </c>
      <c r="D16" s="7">
        <v>2021</v>
      </c>
      <c r="E16" s="5" t="s">
        <v>23</v>
      </c>
      <c r="F16" s="5" t="s">
        <v>73</v>
      </c>
      <c r="G16" s="5" t="s">
        <v>35</v>
      </c>
      <c r="H16" s="5" t="s">
        <v>29</v>
      </c>
      <c r="I16" s="5" t="s">
        <v>168</v>
      </c>
      <c r="J16" s="5" t="s">
        <v>36</v>
      </c>
      <c r="K16" s="5" t="s">
        <v>30</v>
      </c>
      <c r="L16" s="5" t="s">
        <v>42</v>
      </c>
      <c r="M16" s="5" t="s">
        <v>43</v>
      </c>
      <c r="N16" s="2" t="s">
        <v>49</v>
      </c>
      <c r="O16" s="5">
        <v>30</v>
      </c>
      <c r="P16" s="5">
        <v>90</v>
      </c>
      <c r="Q16" s="5"/>
      <c r="R16" s="5"/>
      <c r="S16" s="2" t="s">
        <v>152</v>
      </c>
      <c r="T16" s="5" t="s">
        <v>150</v>
      </c>
      <c r="U16" s="2" t="s">
        <v>50</v>
      </c>
    </row>
    <row r="17" spans="1:21" x14ac:dyDescent="0.3">
      <c r="A17" s="2" t="s">
        <v>56</v>
      </c>
      <c r="B17" s="2" t="s">
        <v>57</v>
      </c>
      <c r="C17" s="2" t="s">
        <v>58</v>
      </c>
      <c r="D17" s="7">
        <v>2021</v>
      </c>
      <c r="E17" s="5" t="s">
        <v>48</v>
      </c>
      <c r="F17" s="5" t="s">
        <v>24</v>
      </c>
      <c r="G17" s="5" t="s">
        <v>15</v>
      </c>
      <c r="H17" s="5" t="s">
        <v>167</v>
      </c>
      <c r="I17" s="5" t="s">
        <v>168</v>
      </c>
      <c r="J17" s="5" t="s">
        <v>36</v>
      </c>
      <c r="K17" s="5" t="s">
        <v>30</v>
      </c>
      <c r="L17" s="5" t="s">
        <v>169</v>
      </c>
      <c r="M17" s="5" t="s">
        <v>43</v>
      </c>
      <c r="N17" s="2" t="s">
        <v>74</v>
      </c>
      <c r="O17" s="5">
        <v>15</v>
      </c>
      <c r="P17" s="5">
        <v>130</v>
      </c>
      <c r="Q17" s="5"/>
      <c r="R17" s="5"/>
      <c r="S17" s="2"/>
      <c r="T17" s="5" t="s">
        <v>150</v>
      </c>
      <c r="U17" s="2" t="s">
        <v>175</v>
      </c>
    </row>
    <row r="18" spans="1:21" x14ac:dyDescent="0.3">
      <c r="A18" s="2" t="s">
        <v>45</v>
      </c>
      <c r="B18" s="2" t="s">
        <v>46</v>
      </c>
      <c r="C18" s="2" t="s">
        <v>47</v>
      </c>
      <c r="D18" s="7">
        <v>2014</v>
      </c>
      <c r="E18" s="5" t="s">
        <v>48</v>
      </c>
      <c r="F18" s="5" t="s">
        <v>24</v>
      </c>
      <c r="G18" s="5" t="s">
        <v>34</v>
      </c>
      <c r="H18" s="5" t="s">
        <v>167</v>
      </c>
      <c r="I18" s="5" t="s">
        <v>168</v>
      </c>
      <c r="J18" s="5" t="s">
        <v>36</v>
      </c>
      <c r="K18" s="5" t="s">
        <v>30</v>
      </c>
      <c r="L18" s="5" t="s">
        <v>42</v>
      </c>
      <c r="M18" s="5" t="s">
        <v>43</v>
      </c>
      <c r="N18" s="2" t="s">
        <v>27</v>
      </c>
      <c r="O18" s="5"/>
      <c r="P18" s="5"/>
      <c r="Q18" s="5"/>
      <c r="R18" s="5"/>
      <c r="S18" s="2"/>
      <c r="T18" s="5"/>
      <c r="U18" s="2" t="s">
        <v>175</v>
      </c>
    </row>
    <row r="19" spans="1:21" x14ac:dyDescent="0.3">
      <c r="A19" s="2" t="s">
        <v>38</v>
      </c>
      <c r="B19" s="2" t="s">
        <v>32</v>
      </c>
      <c r="C19" s="2" t="s">
        <v>33</v>
      </c>
      <c r="D19" s="7">
        <v>2020</v>
      </c>
      <c r="E19" s="5" t="s">
        <v>34</v>
      </c>
      <c r="F19" s="5" t="s">
        <v>24</v>
      </c>
      <c r="G19" s="5" t="s">
        <v>35</v>
      </c>
      <c r="H19" s="5" t="s">
        <v>29</v>
      </c>
      <c r="I19" s="5" t="s">
        <v>168</v>
      </c>
      <c r="J19" s="5" t="s">
        <v>36</v>
      </c>
      <c r="K19" s="5" t="s">
        <v>30</v>
      </c>
      <c r="L19" s="5" t="s">
        <v>169</v>
      </c>
      <c r="M19" s="5" t="s">
        <v>18</v>
      </c>
      <c r="N19" s="2" t="s">
        <v>19</v>
      </c>
      <c r="O19" s="5">
        <v>60</v>
      </c>
      <c r="P19" s="5">
        <v>200</v>
      </c>
      <c r="Q19" s="5">
        <v>2</v>
      </c>
      <c r="R19" s="5">
        <v>10</v>
      </c>
      <c r="S19" s="2" t="s">
        <v>37</v>
      </c>
      <c r="T19" s="5" t="s">
        <v>151</v>
      </c>
      <c r="U19" s="2" t="s">
        <v>175</v>
      </c>
    </row>
    <row r="20" spans="1:21" x14ac:dyDescent="0.3">
      <c r="A20" s="2" t="s">
        <v>170</v>
      </c>
      <c r="B20" s="2" t="s">
        <v>163</v>
      </c>
      <c r="C20" s="2" t="s">
        <v>164</v>
      </c>
      <c r="D20" s="7">
        <v>2019</v>
      </c>
      <c r="E20" s="5" t="s">
        <v>48</v>
      </c>
      <c r="F20" s="5" t="s">
        <v>24</v>
      </c>
      <c r="G20" s="5" t="s">
        <v>35</v>
      </c>
      <c r="H20" s="5" t="s">
        <v>167</v>
      </c>
      <c r="I20" s="5" t="s">
        <v>141</v>
      </c>
      <c r="J20" s="5" t="s">
        <v>16</v>
      </c>
      <c r="K20" s="5" t="s">
        <v>30</v>
      </c>
      <c r="L20" s="5" t="s">
        <v>42</v>
      </c>
      <c r="M20" s="5" t="s">
        <v>43</v>
      </c>
      <c r="N20" s="2" t="s">
        <v>31</v>
      </c>
      <c r="O20" s="5">
        <v>10</v>
      </c>
      <c r="P20" s="5">
        <v>120</v>
      </c>
      <c r="Q20" s="5">
        <v>5.5</v>
      </c>
      <c r="R20" s="5">
        <v>6.5</v>
      </c>
      <c r="S20" s="2" t="s">
        <v>165</v>
      </c>
      <c r="T20" s="5" t="s">
        <v>151</v>
      </c>
      <c r="U20" s="2" t="s">
        <v>176</v>
      </c>
    </row>
    <row r="21" spans="1:21" x14ac:dyDescent="0.3">
      <c r="A21" s="2" t="s">
        <v>62</v>
      </c>
      <c r="B21" s="2" t="s">
        <v>63</v>
      </c>
      <c r="C21" s="2" t="s">
        <v>64</v>
      </c>
      <c r="D21" s="7">
        <v>2014</v>
      </c>
      <c r="E21" s="5" t="s">
        <v>48</v>
      </c>
      <c r="F21" s="5" t="s">
        <v>24</v>
      </c>
      <c r="G21" s="5" t="s">
        <v>34</v>
      </c>
      <c r="H21" s="5" t="s">
        <v>29</v>
      </c>
      <c r="I21" s="5" t="s">
        <v>25</v>
      </c>
      <c r="J21" s="5" t="s">
        <v>16</v>
      </c>
      <c r="K21" s="5" t="s">
        <v>17</v>
      </c>
      <c r="L21" s="5" t="s">
        <v>42</v>
      </c>
      <c r="M21" s="5" t="s">
        <v>43</v>
      </c>
      <c r="N21" s="2" t="s">
        <v>27</v>
      </c>
      <c r="O21" s="5">
        <v>100</v>
      </c>
      <c r="P21" s="5">
        <v>180</v>
      </c>
      <c r="Q21" s="5"/>
      <c r="R21" s="5"/>
      <c r="S21" s="2"/>
      <c r="T21" s="5" t="s">
        <v>150</v>
      </c>
      <c r="U21" s="2" t="s">
        <v>50</v>
      </c>
    </row>
    <row r="22" spans="1:21" x14ac:dyDescent="0.3">
      <c r="A22" s="2" t="s">
        <v>134</v>
      </c>
      <c r="B22" s="2" t="s">
        <v>135</v>
      </c>
      <c r="C22" s="2" t="s">
        <v>136</v>
      </c>
      <c r="D22" s="7">
        <v>2019</v>
      </c>
      <c r="E22" s="5" t="s">
        <v>23</v>
      </c>
      <c r="F22" s="5" t="s">
        <v>24</v>
      </c>
      <c r="G22" s="5" t="s">
        <v>15</v>
      </c>
      <c r="H22" s="5" t="s">
        <v>29</v>
      </c>
      <c r="I22" s="5" t="s">
        <v>168</v>
      </c>
      <c r="J22" s="5" t="s">
        <v>16</v>
      </c>
      <c r="K22" s="5" t="s">
        <v>17</v>
      </c>
      <c r="L22" s="5" t="s">
        <v>169</v>
      </c>
      <c r="M22" s="5" t="s">
        <v>18</v>
      </c>
      <c r="N22" s="2" t="s">
        <v>31</v>
      </c>
      <c r="O22" s="5">
        <v>25</v>
      </c>
      <c r="P22" s="5">
        <v>120</v>
      </c>
      <c r="Q22" s="5">
        <v>4</v>
      </c>
      <c r="R22" s="5">
        <v>6</v>
      </c>
      <c r="S22" s="2"/>
      <c r="T22" s="5"/>
      <c r="U22" s="2" t="s">
        <v>176</v>
      </c>
    </row>
    <row r="23" spans="1:21" x14ac:dyDescent="0.3">
      <c r="A23" s="2" t="s">
        <v>98</v>
      </c>
      <c r="B23" s="2" t="s">
        <v>99</v>
      </c>
      <c r="C23" s="2" t="s">
        <v>100</v>
      </c>
      <c r="D23" s="7">
        <v>2021</v>
      </c>
      <c r="E23" s="5" t="s">
        <v>28</v>
      </c>
      <c r="F23" s="5" t="s">
        <v>73</v>
      </c>
      <c r="G23" s="5" t="s">
        <v>15</v>
      </c>
      <c r="H23" s="5" t="s">
        <v>29</v>
      </c>
      <c r="I23" s="5" t="s">
        <v>168</v>
      </c>
      <c r="J23" s="5" t="s">
        <v>16</v>
      </c>
      <c r="K23" s="5" t="s">
        <v>17</v>
      </c>
      <c r="L23" s="5" t="s">
        <v>169</v>
      </c>
      <c r="M23" s="5" t="s">
        <v>101</v>
      </c>
      <c r="N23" s="2" t="s">
        <v>102</v>
      </c>
      <c r="O23" s="5"/>
      <c r="P23" s="5"/>
      <c r="Q23" s="5"/>
      <c r="R23" s="5"/>
      <c r="S23" s="2"/>
      <c r="T23" s="5"/>
      <c r="U23" s="2" t="s">
        <v>50</v>
      </c>
    </row>
    <row r="24" spans="1:21" x14ac:dyDescent="0.3">
      <c r="A24" s="2" t="s">
        <v>75</v>
      </c>
      <c r="B24" s="2" t="s">
        <v>76</v>
      </c>
      <c r="C24" s="2" t="s">
        <v>77</v>
      </c>
      <c r="D24" s="7">
        <v>2021</v>
      </c>
      <c r="E24" s="5" t="s">
        <v>13</v>
      </c>
      <c r="F24" s="5" t="s">
        <v>24</v>
      </c>
      <c r="G24" s="5" t="s">
        <v>15</v>
      </c>
      <c r="H24" s="5" t="s">
        <v>29</v>
      </c>
      <c r="I24" s="5" t="s">
        <v>168</v>
      </c>
      <c r="J24" s="5" t="s">
        <v>16</v>
      </c>
      <c r="K24" s="5" t="s">
        <v>17</v>
      </c>
      <c r="L24" s="5" t="s">
        <v>169</v>
      </c>
      <c r="M24" s="5" t="s">
        <v>18</v>
      </c>
      <c r="N24" s="2" t="s">
        <v>118</v>
      </c>
      <c r="O24" s="5">
        <v>71</v>
      </c>
      <c r="P24" s="5">
        <v>122</v>
      </c>
      <c r="Q24" s="5"/>
      <c r="R24" s="5"/>
      <c r="S24" s="2" t="s">
        <v>37</v>
      </c>
      <c r="T24" s="5" t="s">
        <v>150</v>
      </c>
      <c r="U24" s="2" t="s">
        <v>50</v>
      </c>
    </row>
    <row r="25" spans="1:21" x14ac:dyDescent="0.3">
      <c r="A25" s="2" t="s">
        <v>59</v>
      </c>
      <c r="B25" s="2" t="s">
        <v>60</v>
      </c>
      <c r="C25" s="2" t="s">
        <v>61</v>
      </c>
      <c r="D25" s="7">
        <v>2021</v>
      </c>
      <c r="E25" s="5" t="s">
        <v>13</v>
      </c>
      <c r="F25" s="5" t="s">
        <v>24</v>
      </c>
      <c r="G25" s="5" t="s">
        <v>34</v>
      </c>
      <c r="H25" s="5" t="s">
        <v>29</v>
      </c>
      <c r="I25" s="5" t="s">
        <v>168</v>
      </c>
      <c r="J25" s="5" t="s">
        <v>16</v>
      </c>
      <c r="K25" s="5" t="s">
        <v>17</v>
      </c>
      <c r="L25" s="5" t="s">
        <v>169</v>
      </c>
      <c r="M25" s="5" t="s">
        <v>18</v>
      </c>
      <c r="N25" s="2" t="s">
        <v>118</v>
      </c>
      <c r="O25" s="5">
        <v>45</v>
      </c>
      <c r="P25" s="5">
        <v>60</v>
      </c>
      <c r="Q25" s="5">
        <v>4</v>
      </c>
      <c r="R25" s="5">
        <v>9</v>
      </c>
      <c r="S25" s="2"/>
      <c r="T25" s="5" t="s">
        <v>151</v>
      </c>
      <c r="U25" s="2" t="s">
        <v>175</v>
      </c>
    </row>
    <row r="26" spans="1:21" ht="13.8" customHeight="1" x14ac:dyDescent="0.3">
      <c r="A26" s="2" t="s">
        <v>53</v>
      </c>
      <c r="B26" s="2" t="s">
        <v>54</v>
      </c>
      <c r="C26" s="2" t="s">
        <v>55</v>
      </c>
      <c r="D26" s="7">
        <v>2021</v>
      </c>
      <c r="E26" s="5" t="s">
        <v>13</v>
      </c>
      <c r="F26" s="5" t="s">
        <v>24</v>
      </c>
      <c r="G26" s="5" t="s">
        <v>15</v>
      </c>
      <c r="H26" s="5" t="s">
        <v>29</v>
      </c>
      <c r="I26" s="5" t="s">
        <v>168</v>
      </c>
      <c r="J26" s="5" t="s">
        <v>36</v>
      </c>
      <c r="K26" s="5" t="s">
        <v>17</v>
      </c>
      <c r="L26" s="5" t="s">
        <v>169</v>
      </c>
      <c r="M26" s="5" t="s">
        <v>18</v>
      </c>
      <c r="N26" s="2" t="s">
        <v>65</v>
      </c>
      <c r="O26" s="5">
        <v>90</v>
      </c>
      <c r="P26" s="5">
        <v>90</v>
      </c>
      <c r="Q26" s="5">
        <v>9</v>
      </c>
      <c r="R26" s="5">
        <v>9</v>
      </c>
      <c r="S26" s="2"/>
      <c r="T26" s="5" t="s">
        <v>150</v>
      </c>
      <c r="U26" s="2" t="s">
        <v>175</v>
      </c>
    </row>
    <row r="27" spans="1:21" x14ac:dyDescent="0.3">
      <c r="A27" s="2" t="s">
        <v>166</v>
      </c>
      <c r="B27" s="2" t="s">
        <v>51</v>
      </c>
      <c r="C27" s="2" t="s">
        <v>52</v>
      </c>
      <c r="D27" s="7">
        <v>2021</v>
      </c>
      <c r="E27" s="5" t="s">
        <v>28</v>
      </c>
      <c r="F27" s="5" t="s">
        <v>24</v>
      </c>
      <c r="G27" s="5" t="s">
        <v>15</v>
      </c>
      <c r="H27" s="5" t="s">
        <v>167</v>
      </c>
      <c r="I27" s="5" t="s">
        <v>168</v>
      </c>
      <c r="J27" s="5" t="s">
        <v>16</v>
      </c>
      <c r="K27" s="5" t="s">
        <v>17</v>
      </c>
      <c r="L27" s="5" t="s">
        <v>169</v>
      </c>
      <c r="M27" s="5" t="s">
        <v>18</v>
      </c>
      <c r="N27" s="2" t="s">
        <v>105</v>
      </c>
      <c r="O27" s="5"/>
      <c r="P27" s="5"/>
      <c r="Q27" s="5"/>
      <c r="R27" s="5"/>
      <c r="S27" s="2"/>
      <c r="T27" s="5"/>
      <c r="U27" s="2" t="s">
        <v>50</v>
      </c>
    </row>
    <row r="28" spans="1:21" x14ac:dyDescent="0.3">
      <c r="A28" s="2" t="s">
        <v>10</v>
      </c>
      <c r="B28" s="2" t="s">
        <v>11</v>
      </c>
      <c r="C28" s="2" t="s">
        <v>12</v>
      </c>
      <c r="D28" s="7">
        <v>2021</v>
      </c>
      <c r="E28" s="5" t="s">
        <v>13</v>
      </c>
      <c r="F28" s="5" t="s">
        <v>14</v>
      </c>
      <c r="G28" s="5" t="s">
        <v>15</v>
      </c>
      <c r="H28" s="5" t="s">
        <v>167</v>
      </c>
      <c r="I28" s="5" t="s">
        <v>168</v>
      </c>
      <c r="J28" s="5" t="s">
        <v>16</v>
      </c>
      <c r="K28" s="5" t="s">
        <v>17</v>
      </c>
      <c r="L28" s="5" t="s">
        <v>169</v>
      </c>
      <c r="M28" s="5" t="s">
        <v>18</v>
      </c>
      <c r="N28" s="2" t="s">
        <v>49</v>
      </c>
      <c r="O28" s="5">
        <v>60</v>
      </c>
      <c r="P28" s="5">
        <v>60</v>
      </c>
      <c r="Q28" s="5">
        <v>9.6999999999999993</v>
      </c>
      <c r="R28" s="5">
        <v>9.6999999999999993</v>
      </c>
      <c r="S28" s="2"/>
      <c r="T28" s="5" t="s">
        <v>150</v>
      </c>
      <c r="U28" s="2" t="s">
        <v>175</v>
      </c>
    </row>
    <row r="29" spans="1:21" x14ac:dyDescent="0.3">
      <c r="A29" s="2" t="s">
        <v>137</v>
      </c>
      <c r="B29" s="2" t="s">
        <v>138</v>
      </c>
      <c r="C29" s="2" t="s">
        <v>139</v>
      </c>
      <c r="D29" s="7">
        <v>2016</v>
      </c>
      <c r="E29" s="5" t="s">
        <v>140</v>
      </c>
      <c r="F29" s="5" t="s">
        <v>24</v>
      </c>
      <c r="G29" s="5" t="s">
        <v>15</v>
      </c>
      <c r="H29" s="5" t="s">
        <v>29</v>
      </c>
      <c r="I29" s="5" t="s">
        <v>141</v>
      </c>
      <c r="J29" s="5" t="s">
        <v>16</v>
      </c>
      <c r="K29" s="5" t="s">
        <v>17</v>
      </c>
      <c r="L29" s="5" t="s">
        <v>169</v>
      </c>
      <c r="M29" s="5" t="s">
        <v>18</v>
      </c>
      <c r="N29" s="2" t="s">
        <v>44</v>
      </c>
      <c r="O29" s="5">
        <v>55</v>
      </c>
      <c r="P29" s="5">
        <v>60</v>
      </c>
      <c r="Q29" s="5">
        <v>5</v>
      </c>
      <c r="R29" s="5">
        <v>6.11</v>
      </c>
      <c r="S29" s="2"/>
      <c r="T29" s="5"/>
      <c r="U29" s="2" t="s">
        <v>176</v>
      </c>
    </row>
    <row r="30" spans="1:21" x14ac:dyDescent="0.3">
      <c r="A30" s="2" t="s">
        <v>142</v>
      </c>
      <c r="B30" s="2" t="s">
        <v>143</v>
      </c>
      <c r="C30" s="2" t="s">
        <v>144</v>
      </c>
      <c r="D30" s="7">
        <v>2020</v>
      </c>
      <c r="E30" s="5" t="s">
        <v>13</v>
      </c>
      <c r="F30" s="5" t="s">
        <v>24</v>
      </c>
      <c r="G30" s="5" t="s">
        <v>15</v>
      </c>
      <c r="H30" s="5" t="s">
        <v>29</v>
      </c>
      <c r="I30" s="5" t="s">
        <v>25</v>
      </c>
      <c r="J30" s="5" t="s">
        <v>16</v>
      </c>
      <c r="K30" s="5" t="s">
        <v>26</v>
      </c>
      <c r="L30" s="5" t="s">
        <v>169</v>
      </c>
      <c r="M30" s="5" t="s">
        <v>18</v>
      </c>
      <c r="N30" s="2" t="s">
        <v>31</v>
      </c>
      <c r="O30" s="5">
        <v>96.5</v>
      </c>
      <c r="P30" s="5">
        <v>102.5</v>
      </c>
      <c r="Q30" s="5">
        <v>0</v>
      </c>
      <c r="R30" s="5">
        <v>21</v>
      </c>
      <c r="S30" s="2" t="s">
        <v>153</v>
      </c>
      <c r="T30" s="5"/>
      <c r="U30" s="2" t="s">
        <v>176</v>
      </c>
    </row>
    <row r="31" spans="1:21" x14ac:dyDescent="0.3">
      <c r="A31" s="2" t="s">
        <v>94</v>
      </c>
      <c r="B31" s="2" t="s">
        <v>95</v>
      </c>
      <c r="C31" s="2" t="s">
        <v>96</v>
      </c>
      <c r="D31" s="7">
        <v>2015</v>
      </c>
      <c r="E31" s="5" t="s">
        <v>48</v>
      </c>
      <c r="F31" s="5" t="s">
        <v>24</v>
      </c>
      <c r="G31" s="5" t="s">
        <v>15</v>
      </c>
      <c r="H31" s="5" t="s">
        <v>29</v>
      </c>
      <c r="I31" s="5" t="s">
        <v>25</v>
      </c>
      <c r="J31" s="5" t="s">
        <v>16</v>
      </c>
      <c r="K31" s="5" t="s">
        <v>26</v>
      </c>
      <c r="L31" s="5" t="s">
        <v>169</v>
      </c>
      <c r="M31" s="5" t="s">
        <v>18</v>
      </c>
      <c r="N31" s="2" t="s">
        <v>27</v>
      </c>
      <c r="O31" s="5">
        <v>38</v>
      </c>
      <c r="P31" s="5">
        <v>155</v>
      </c>
      <c r="Q31" s="5"/>
      <c r="R31" s="5"/>
      <c r="S31" s="2"/>
      <c r="T31" s="5"/>
      <c r="U31" s="2" t="s">
        <v>50</v>
      </c>
    </row>
    <row r="32" spans="1:21" x14ac:dyDescent="0.3">
      <c r="A32" s="2" t="s">
        <v>20</v>
      </c>
      <c r="B32" s="2" t="s">
        <v>21</v>
      </c>
      <c r="C32" s="2" t="s">
        <v>22</v>
      </c>
      <c r="D32" s="7">
        <v>2018</v>
      </c>
      <c r="E32" s="5" t="s">
        <v>23</v>
      </c>
      <c r="F32" s="5" t="s">
        <v>24</v>
      </c>
      <c r="G32" s="5" t="s">
        <v>15</v>
      </c>
      <c r="H32" s="5" t="s">
        <v>167</v>
      </c>
      <c r="I32" s="5" t="s">
        <v>25</v>
      </c>
      <c r="J32" s="5" t="s">
        <v>16</v>
      </c>
      <c r="K32" s="5" t="s">
        <v>26</v>
      </c>
      <c r="L32" s="5" t="s">
        <v>169</v>
      </c>
      <c r="M32" s="5" t="s">
        <v>18</v>
      </c>
      <c r="N32" s="2" t="s">
        <v>31</v>
      </c>
      <c r="O32" s="5">
        <v>149</v>
      </c>
      <c r="P32" s="5">
        <v>150</v>
      </c>
      <c r="Q32" s="5">
        <v>15</v>
      </c>
      <c r="R32" s="5">
        <v>20</v>
      </c>
      <c r="S32" s="2"/>
      <c r="T32" s="5" t="s">
        <v>150</v>
      </c>
      <c r="U32" s="2" t="s">
        <v>175</v>
      </c>
    </row>
    <row r="33" spans="1:21" x14ac:dyDescent="0.3">
      <c r="A33" s="2" t="s">
        <v>155</v>
      </c>
      <c r="B33" s="2" t="s">
        <v>103</v>
      </c>
      <c r="C33" s="2" t="s">
        <v>104</v>
      </c>
      <c r="D33" s="7">
        <v>2020</v>
      </c>
      <c r="E33" s="5" t="s">
        <v>28</v>
      </c>
      <c r="F33" s="5" t="s">
        <v>73</v>
      </c>
      <c r="G33" s="5" t="s">
        <v>35</v>
      </c>
      <c r="H33" s="5" t="s">
        <v>29</v>
      </c>
      <c r="I33" s="5" t="s">
        <v>168</v>
      </c>
      <c r="J33" s="5" t="s">
        <v>16</v>
      </c>
      <c r="K33" s="5" t="s">
        <v>26</v>
      </c>
      <c r="L33" s="5" t="s">
        <v>42</v>
      </c>
      <c r="M33" s="5" t="s">
        <v>43</v>
      </c>
      <c r="N33" s="2" t="s">
        <v>19</v>
      </c>
      <c r="O33" s="5">
        <v>50</v>
      </c>
      <c r="P33" s="5">
        <v>50</v>
      </c>
      <c r="Q33" s="5"/>
      <c r="R33" s="5"/>
      <c r="S33" s="2"/>
      <c r="T33" s="5" t="s">
        <v>150</v>
      </c>
      <c r="U33" s="2" t="s">
        <v>50</v>
      </c>
    </row>
    <row r="34" spans="1:21" x14ac:dyDescent="0.3">
      <c r="A34" s="2" t="s">
        <v>156</v>
      </c>
      <c r="B34" s="2" t="s">
        <v>106</v>
      </c>
      <c r="C34" s="2" t="s">
        <v>107</v>
      </c>
      <c r="D34" s="7">
        <v>2022</v>
      </c>
      <c r="E34" s="5" t="s">
        <v>28</v>
      </c>
      <c r="F34" s="5" t="s">
        <v>24</v>
      </c>
      <c r="G34" s="5" t="s">
        <v>108</v>
      </c>
      <c r="H34" s="5" t="s">
        <v>29</v>
      </c>
      <c r="I34" s="5" t="s">
        <v>168</v>
      </c>
      <c r="J34" s="5" t="s">
        <v>16</v>
      </c>
      <c r="K34" s="5" t="s">
        <v>26</v>
      </c>
      <c r="L34" s="5" t="s">
        <v>42</v>
      </c>
      <c r="M34" s="5" t="s">
        <v>18</v>
      </c>
      <c r="N34" s="2" t="s">
        <v>97</v>
      </c>
      <c r="O34" s="5">
        <v>40</v>
      </c>
      <c r="P34" s="5">
        <v>120</v>
      </c>
      <c r="Q34" s="5"/>
      <c r="R34" s="5"/>
      <c r="S34" s="2"/>
      <c r="T34" s="5" t="s">
        <v>150</v>
      </c>
      <c r="U34" s="2" t="s">
        <v>50</v>
      </c>
    </row>
    <row r="35" spans="1:21" x14ac:dyDescent="0.3">
      <c r="A35" s="2" t="s">
        <v>38</v>
      </c>
      <c r="B35" s="2" t="s">
        <v>39</v>
      </c>
      <c r="C35" s="2" t="s">
        <v>40</v>
      </c>
      <c r="D35" s="7">
        <v>2021</v>
      </c>
      <c r="E35" s="5" t="s">
        <v>34</v>
      </c>
      <c r="F35" s="5" t="s">
        <v>24</v>
      </c>
      <c r="G35" s="5" t="s">
        <v>35</v>
      </c>
      <c r="H35" s="5" t="s">
        <v>29</v>
      </c>
      <c r="I35" s="5" t="s">
        <v>168</v>
      </c>
      <c r="J35" s="5" t="s">
        <v>36</v>
      </c>
      <c r="K35" s="5" t="s">
        <v>41</v>
      </c>
      <c r="L35" s="5" t="s">
        <v>42</v>
      </c>
      <c r="M35" s="5" t="s">
        <v>43</v>
      </c>
      <c r="N35" s="2" t="s">
        <v>49</v>
      </c>
      <c r="O35" s="5">
        <v>60</v>
      </c>
      <c r="P35" s="5">
        <v>180</v>
      </c>
      <c r="Q35" s="5">
        <v>2</v>
      </c>
      <c r="R35" s="5">
        <v>10</v>
      </c>
      <c r="S35" s="2" t="s">
        <v>37</v>
      </c>
      <c r="T35" s="5" t="s">
        <v>151</v>
      </c>
      <c r="U35" s="2" t="s">
        <v>175</v>
      </c>
    </row>
    <row r="36" spans="1:21" x14ac:dyDescent="0.3">
      <c r="A36" s="2" t="s">
        <v>178</v>
      </c>
      <c r="B36" s="2" t="s">
        <v>122</v>
      </c>
      <c r="C36" s="2" t="s">
        <v>123</v>
      </c>
      <c r="D36" s="7">
        <v>2016</v>
      </c>
      <c r="E36" s="5" t="s">
        <v>48</v>
      </c>
      <c r="F36" s="5" t="s">
        <v>24</v>
      </c>
      <c r="G36" s="5" t="s">
        <v>34</v>
      </c>
      <c r="H36" s="5" t="s">
        <v>29</v>
      </c>
      <c r="I36" s="5" t="s">
        <v>168</v>
      </c>
      <c r="J36" s="5" t="s">
        <v>36</v>
      </c>
      <c r="K36" s="5" t="s">
        <v>44</v>
      </c>
      <c r="L36" s="5" t="s">
        <v>42</v>
      </c>
      <c r="M36" s="5" t="s">
        <v>43</v>
      </c>
      <c r="N36" s="2" t="s">
        <v>44</v>
      </c>
      <c r="O36" s="5"/>
      <c r="P36" s="5"/>
      <c r="Q36" s="5"/>
      <c r="R36" s="5"/>
      <c r="S36" s="2"/>
      <c r="T36" s="5" t="s">
        <v>150</v>
      </c>
      <c r="U36" s="2" t="s">
        <v>176</v>
      </c>
    </row>
    <row r="37" spans="1:21" x14ac:dyDescent="0.3">
      <c r="A37" s="2" t="s">
        <v>147</v>
      </c>
      <c r="B37" s="2" t="s">
        <v>148</v>
      </c>
      <c r="C37" s="2" t="s">
        <v>149</v>
      </c>
      <c r="D37" s="7">
        <v>2020</v>
      </c>
      <c r="E37" s="5" t="s">
        <v>23</v>
      </c>
      <c r="F37" s="5" t="s">
        <v>69</v>
      </c>
      <c r="G37" s="5" t="s">
        <v>15</v>
      </c>
      <c r="H37" s="5" t="s">
        <v>29</v>
      </c>
      <c r="I37" s="5" t="s">
        <v>25</v>
      </c>
      <c r="J37" s="5" t="s">
        <v>16</v>
      </c>
      <c r="K37" s="5" t="s">
        <v>34</v>
      </c>
      <c r="L37" s="5" t="s">
        <v>169</v>
      </c>
      <c r="M37" s="5" t="s">
        <v>18</v>
      </c>
      <c r="N37" s="2" t="s">
        <v>31</v>
      </c>
      <c r="O37" s="5">
        <v>100</v>
      </c>
      <c r="P37" s="5">
        <v>100</v>
      </c>
      <c r="Q37" s="5">
        <v>5.3</v>
      </c>
      <c r="R37" s="5">
        <v>18</v>
      </c>
      <c r="S37" s="2"/>
      <c r="T37" s="5"/>
      <c r="U37" s="2" t="s">
        <v>176</v>
      </c>
    </row>
  </sheetData>
  <sortState xmlns:xlrd2="http://schemas.microsoft.com/office/spreadsheetml/2017/richdata2" ref="A2:U37">
    <sortCondition ref="K2:K37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1361-642E-4FB3-8B4C-5A544B310093}">
  <dimension ref="A1:F42"/>
  <sheetViews>
    <sheetView workbookViewId="0">
      <selection activeCell="H11" sqref="H11"/>
    </sheetView>
  </sheetViews>
  <sheetFormatPr defaultRowHeight="14.4" x14ac:dyDescent="0.3"/>
  <cols>
    <col min="1" max="1" width="17.88671875" customWidth="1"/>
  </cols>
  <sheetData>
    <row r="1" spans="1:6" x14ac:dyDescent="0.3">
      <c r="A1" t="s">
        <v>162</v>
      </c>
      <c r="B1" t="s">
        <v>180</v>
      </c>
      <c r="E1" t="s">
        <v>162</v>
      </c>
      <c r="F1" t="s">
        <v>180</v>
      </c>
    </row>
    <row r="2" spans="1:6" x14ac:dyDescent="0.3">
      <c r="A2" t="s">
        <v>15</v>
      </c>
      <c r="B2">
        <v>150</v>
      </c>
      <c r="E2" t="s">
        <v>35</v>
      </c>
      <c r="F2">
        <v>180</v>
      </c>
    </row>
    <row r="3" spans="1:6" x14ac:dyDescent="0.3">
      <c r="A3" t="s">
        <v>15</v>
      </c>
      <c r="B3">
        <v>100</v>
      </c>
      <c r="E3" t="s">
        <v>35</v>
      </c>
      <c r="F3">
        <v>25</v>
      </c>
    </row>
    <row r="4" spans="1:6" x14ac:dyDescent="0.3">
      <c r="A4" t="s">
        <v>15</v>
      </c>
      <c r="B4">
        <v>20</v>
      </c>
      <c r="E4" t="s">
        <v>35</v>
      </c>
      <c r="F4">
        <v>30</v>
      </c>
    </row>
    <row r="5" spans="1:6" x14ac:dyDescent="0.3">
      <c r="A5" t="s">
        <v>15</v>
      </c>
      <c r="B5">
        <v>100</v>
      </c>
      <c r="E5" t="s">
        <v>35</v>
      </c>
      <c r="F5">
        <v>30</v>
      </c>
    </row>
    <row r="6" spans="1:6" x14ac:dyDescent="0.3">
      <c r="A6" t="s">
        <v>15</v>
      </c>
      <c r="B6">
        <v>30</v>
      </c>
      <c r="E6" t="s">
        <v>35</v>
      </c>
      <c r="F6">
        <v>30</v>
      </c>
    </row>
    <row r="7" spans="1:6" x14ac:dyDescent="0.3">
      <c r="A7" t="s">
        <v>15</v>
      </c>
      <c r="B7">
        <v>30</v>
      </c>
      <c r="E7" t="s">
        <v>35</v>
      </c>
      <c r="F7">
        <v>60</v>
      </c>
    </row>
    <row r="8" spans="1:6" x14ac:dyDescent="0.3">
      <c r="A8" t="s">
        <v>15</v>
      </c>
      <c r="B8">
        <v>35</v>
      </c>
      <c r="E8" t="s">
        <v>35</v>
      </c>
      <c r="F8">
        <v>10</v>
      </c>
    </row>
    <row r="9" spans="1:6" x14ac:dyDescent="0.3">
      <c r="A9" t="s">
        <v>15</v>
      </c>
      <c r="B9">
        <v>10</v>
      </c>
      <c r="E9" t="s">
        <v>35</v>
      </c>
      <c r="F9">
        <v>50</v>
      </c>
    </row>
    <row r="10" spans="1:6" x14ac:dyDescent="0.3">
      <c r="A10" t="s">
        <v>15</v>
      </c>
      <c r="B10">
        <v>15</v>
      </c>
      <c r="E10" t="s">
        <v>35</v>
      </c>
      <c r="F10">
        <v>60</v>
      </c>
    </row>
    <row r="11" spans="1:6" x14ac:dyDescent="0.3">
      <c r="A11" t="s">
        <v>15</v>
      </c>
      <c r="B11">
        <v>25</v>
      </c>
      <c r="E11" t="s">
        <v>35</v>
      </c>
    </row>
    <row r="12" spans="1:6" x14ac:dyDescent="0.3">
      <c r="A12" t="s">
        <v>15</v>
      </c>
      <c r="E12" t="s">
        <v>35</v>
      </c>
      <c r="F12">
        <v>80</v>
      </c>
    </row>
    <row r="13" spans="1:6" x14ac:dyDescent="0.3">
      <c r="A13" t="s">
        <v>15</v>
      </c>
      <c r="B13">
        <v>71</v>
      </c>
      <c r="E13" t="s">
        <v>35</v>
      </c>
      <c r="F13">
        <v>50</v>
      </c>
    </row>
    <row r="14" spans="1:6" x14ac:dyDescent="0.3">
      <c r="A14" t="s">
        <v>15</v>
      </c>
      <c r="B14">
        <v>90</v>
      </c>
      <c r="E14" t="s">
        <v>35</v>
      </c>
      <c r="F14">
        <v>50</v>
      </c>
    </row>
    <row r="15" spans="1:6" x14ac:dyDescent="0.3">
      <c r="A15" t="s">
        <v>15</v>
      </c>
      <c r="E15" t="s">
        <v>35</v>
      </c>
      <c r="F15">
        <v>90</v>
      </c>
    </row>
    <row r="16" spans="1:6" x14ac:dyDescent="0.3">
      <c r="A16" t="s">
        <v>15</v>
      </c>
      <c r="B16">
        <v>60</v>
      </c>
      <c r="E16" t="s">
        <v>35</v>
      </c>
      <c r="F16">
        <v>200</v>
      </c>
    </row>
    <row r="17" spans="1:6" x14ac:dyDescent="0.3">
      <c r="A17" t="s">
        <v>15</v>
      </c>
      <c r="B17">
        <v>55</v>
      </c>
      <c r="E17" t="s">
        <v>35</v>
      </c>
      <c r="F17">
        <v>120</v>
      </c>
    </row>
    <row r="18" spans="1:6" x14ac:dyDescent="0.3">
      <c r="A18" t="s">
        <v>15</v>
      </c>
      <c r="B18">
        <v>96.5</v>
      </c>
      <c r="E18" t="s">
        <v>35</v>
      </c>
      <c r="F18">
        <v>50</v>
      </c>
    </row>
    <row r="19" spans="1:6" x14ac:dyDescent="0.3">
      <c r="A19" t="s">
        <v>15</v>
      </c>
      <c r="B19">
        <v>38</v>
      </c>
      <c r="E19" t="s">
        <v>35</v>
      </c>
      <c r="F19">
        <v>180</v>
      </c>
    </row>
    <row r="20" spans="1:6" x14ac:dyDescent="0.3">
      <c r="A20" t="s">
        <v>15</v>
      </c>
      <c r="B20">
        <v>149</v>
      </c>
      <c r="F20">
        <f>AVERAGE(F2:F19)</f>
        <v>76.17647058823529</v>
      </c>
    </row>
    <row r="21" spans="1:6" x14ac:dyDescent="0.3">
      <c r="A21" t="s">
        <v>15</v>
      </c>
      <c r="B21">
        <v>100</v>
      </c>
    </row>
    <row r="22" spans="1:6" x14ac:dyDescent="0.3">
      <c r="A22" t="s">
        <v>15</v>
      </c>
      <c r="B22">
        <v>200</v>
      </c>
    </row>
    <row r="23" spans="1:6" x14ac:dyDescent="0.3">
      <c r="A23" t="s">
        <v>15</v>
      </c>
      <c r="B23">
        <v>100</v>
      </c>
    </row>
    <row r="24" spans="1:6" x14ac:dyDescent="0.3">
      <c r="A24" t="s">
        <v>15</v>
      </c>
      <c r="B24">
        <v>140</v>
      </c>
    </row>
    <row r="25" spans="1:6" x14ac:dyDescent="0.3">
      <c r="A25" t="s">
        <v>15</v>
      </c>
      <c r="B25">
        <v>100</v>
      </c>
    </row>
    <row r="26" spans="1:6" x14ac:dyDescent="0.3">
      <c r="A26" t="s">
        <v>15</v>
      </c>
      <c r="B26">
        <v>60</v>
      </c>
    </row>
    <row r="27" spans="1:6" x14ac:dyDescent="0.3">
      <c r="A27" t="s">
        <v>15</v>
      </c>
      <c r="B27">
        <v>50</v>
      </c>
    </row>
    <row r="28" spans="1:6" x14ac:dyDescent="0.3">
      <c r="A28" t="s">
        <v>15</v>
      </c>
      <c r="B28">
        <v>100</v>
      </c>
    </row>
    <row r="29" spans="1:6" x14ac:dyDescent="0.3">
      <c r="A29" t="s">
        <v>15</v>
      </c>
      <c r="B29">
        <v>50</v>
      </c>
    </row>
    <row r="30" spans="1:6" x14ac:dyDescent="0.3">
      <c r="A30" t="s">
        <v>15</v>
      </c>
      <c r="B30">
        <v>130</v>
      </c>
    </row>
    <row r="31" spans="1:6" x14ac:dyDescent="0.3">
      <c r="A31" t="s">
        <v>15</v>
      </c>
      <c r="B31">
        <v>120</v>
      </c>
    </row>
    <row r="32" spans="1:6" x14ac:dyDescent="0.3">
      <c r="A32" t="s">
        <v>15</v>
      </c>
    </row>
    <row r="33" spans="1:2" x14ac:dyDescent="0.3">
      <c r="A33" t="s">
        <v>15</v>
      </c>
      <c r="B33">
        <v>122</v>
      </c>
    </row>
    <row r="34" spans="1:2" x14ac:dyDescent="0.3">
      <c r="A34" t="s">
        <v>15</v>
      </c>
      <c r="B34">
        <v>90</v>
      </c>
    </row>
    <row r="35" spans="1:2" x14ac:dyDescent="0.3">
      <c r="A35" t="s">
        <v>15</v>
      </c>
    </row>
    <row r="36" spans="1:2" x14ac:dyDescent="0.3">
      <c r="A36" t="s">
        <v>15</v>
      </c>
      <c r="B36">
        <v>60</v>
      </c>
    </row>
    <row r="37" spans="1:2" x14ac:dyDescent="0.3">
      <c r="A37" t="s">
        <v>15</v>
      </c>
      <c r="B37">
        <v>60</v>
      </c>
    </row>
    <row r="38" spans="1:2" x14ac:dyDescent="0.3">
      <c r="A38" t="s">
        <v>15</v>
      </c>
      <c r="B38">
        <v>102.5</v>
      </c>
    </row>
    <row r="39" spans="1:2" x14ac:dyDescent="0.3">
      <c r="A39" t="s">
        <v>15</v>
      </c>
      <c r="B39">
        <v>155</v>
      </c>
    </row>
    <row r="40" spans="1:2" x14ac:dyDescent="0.3">
      <c r="A40" t="s">
        <v>15</v>
      </c>
      <c r="B40">
        <v>150</v>
      </c>
    </row>
    <row r="41" spans="1:2" x14ac:dyDescent="0.3">
      <c r="A41" t="s">
        <v>15</v>
      </c>
      <c r="B41">
        <v>100</v>
      </c>
    </row>
    <row r="42" spans="1:2" x14ac:dyDescent="0.3">
      <c r="B42">
        <f>AVERAGE(B2:B41)</f>
        <v>85.111111111111114</v>
      </c>
    </row>
  </sheetData>
  <sortState xmlns:xlrd2="http://schemas.microsoft.com/office/spreadsheetml/2017/richdata2" ref="A2:B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review_222682_20220521185954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De Kock</dc:creator>
  <cp:lastModifiedBy>Meyer De Kock</cp:lastModifiedBy>
  <dcterms:created xsi:type="dcterms:W3CDTF">2022-05-21T09:32:22Z</dcterms:created>
  <dcterms:modified xsi:type="dcterms:W3CDTF">2022-06-14T15:55:15Z</dcterms:modified>
</cp:coreProperties>
</file>