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2" l="1"/>
  <c r="M4" i="2"/>
  <c r="M3" i="2"/>
  <c r="L6" i="2"/>
  <c r="L3" i="2"/>
  <c r="L4" i="2"/>
  <c r="L5" i="2"/>
  <c r="L2" i="2"/>
  <c r="L14" i="2"/>
  <c r="L11" i="2"/>
  <c r="L12" i="2"/>
  <c r="L13" i="2"/>
  <c r="L10" i="2"/>
  <c r="J14" i="2"/>
  <c r="J6" i="2"/>
</calcChain>
</file>

<file path=xl/sharedStrings.xml><?xml version="1.0" encoding="utf-8"?>
<sst xmlns="http://schemas.openxmlformats.org/spreadsheetml/2006/main" count="299" uniqueCount="47">
  <si>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</si>
  <si>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</si>
  <si>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</si>
  <si>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</si>
  <si>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</si>
  <si>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</si>
  <si>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</si>
  <si>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</si>
  <si>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</si>
  <si>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</si>
  <si>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</si>
  <si>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</si>
  <si>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</si>
  <si>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Mayor (1)</t>
  </si>
  <si>
    <t>Menor(1)</t>
  </si>
  <si>
    <t>Nivel de confianza(95,0%)</t>
  </si>
  <si>
    <t>MASCU</t>
  </si>
  <si>
    <t>FEMENINO</t>
  </si>
  <si>
    <t>Fila16</t>
  </si>
  <si>
    <t>Fila17</t>
  </si>
  <si>
    <t>Fila18</t>
  </si>
  <si>
    <t>Fila19</t>
  </si>
  <si>
    <t>Fila20</t>
  </si>
  <si>
    <t>Fila21</t>
  </si>
  <si>
    <t>Fila22</t>
  </si>
  <si>
    <t>Fila23</t>
  </si>
  <si>
    <t>Fila24</t>
  </si>
  <si>
    <t>Fila25</t>
  </si>
  <si>
    <t>Fila26</t>
  </si>
  <si>
    <t>Fila27</t>
  </si>
  <si>
    <t>Fila28</t>
  </si>
  <si>
    <t>Fila29</t>
  </si>
  <si>
    <t>Fila30</t>
  </si>
  <si>
    <t>Hombres</t>
  </si>
  <si>
    <t>Mujeres</t>
  </si>
  <si>
    <t>20 - 42</t>
  </si>
  <si>
    <t>42 - 64</t>
  </si>
  <si>
    <t>64 - 86</t>
  </si>
  <si>
    <t>86 - 108</t>
  </si>
  <si>
    <t>INTERVALOS MUJERES</t>
  </si>
  <si>
    <t>15 - 31</t>
  </si>
  <si>
    <t>31 - 47</t>
  </si>
  <si>
    <t>63 - 79</t>
  </si>
  <si>
    <t xml:space="preserve">INTERVALOS HOMBRES </t>
  </si>
  <si>
    <t>47 -63</t>
  </si>
  <si>
    <t>FRECUENCIA ABSOLUTA</t>
  </si>
  <si>
    <t>FRECUENCIA ABSOLUTA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</si>
</sst>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1"/>
  <sheetViews>
    <sheetView topLeftCell="A30" workbookViewId="0">
      <selection sqref="A1:C31"/>
    </sheetView>
  </sheetViews>
  <sheetFormatPr baseColWidth="10" defaultRowHeight="14.5" x14ac:dyDescent="0.35"/>
  <cols>
    <col min="2" max="2" width="11.1796875" bestFit="1" customWidth="1"/>
  </cols>
  <sheetData>
    <row r="1" spans="1:61" x14ac:dyDescent="0.35">
      <c r="A1" t="s">
        <v>16</v>
      </c>
      <c r="C1" t="s">
        <v>17</v>
      </c>
    </row>
    <row r="2" spans="1:61" x14ac:dyDescent="0.35">
      <c r="A2">
        <v>50.82</v>
      </c>
      <c r="C2">
        <v>22.87</v>
      </c>
    </row>
    <row r="3" spans="1:61" x14ac:dyDescent="0.35">
      <c r="A3">
        <v>48.29</v>
      </c>
      <c r="C3">
        <v>43.83</v>
      </c>
    </row>
    <row r="4" spans="1:61" x14ac:dyDescent="0.35">
      <c r="A4">
        <v>79.87</v>
      </c>
      <c r="C4">
        <v>23.95</v>
      </c>
    </row>
    <row r="5" spans="1:61" x14ac:dyDescent="0.35">
      <c r="A5">
        <v>23.58</v>
      </c>
      <c r="C5">
        <v>34.5</v>
      </c>
    </row>
    <row r="6" spans="1:61" x14ac:dyDescent="0.35">
      <c r="A6">
        <v>49.61</v>
      </c>
      <c r="C6">
        <v>46.61</v>
      </c>
      <c r="AF6" t="s">
        <v>18</v>
      </c>
      <c r="AH6" t="s">
        <v>19</v>
      </c>
      <c r="AJ6" t="s">
        <v>20</v>
      </c>
      <c r="AL6" t="s">
        <v>21</v>
      </c>
      <c r="AN6" t="s">
        <v>22</v>
      </c>
      <c r="AP6" t="s">
        <v>23</v>
      </c>
      <c r="AR6" t="s">
        <v>24</v>
      </c>
      <c r="AT6" t="s">
        <v>25</v>
      </c>
      <c r="AV6" t="s">
        <v>26</v>
      </c>
      <c r="AX6" t="s">
        <v>27</v>
      </c>
      <c r="AZ6" t="s">
        <v>28</v>
      </c>
      <c r="BB6" t="s">
        <v>29</v>
      </c>
      <c r="BD6" t="s">
        <v>30</v>
      </c>
      <c r="BF6" t="s">
        <v>31</v>
      </c>
      <c r="BH6" t="s">
        <v>32</v>
      </c>
    </row>
    <row r="7" spans="1:61" x14ac:dyDescent="0.35">
      <c r="A7">
        <v>44.99</v>
      </c>
      <c r="C7">
        <v>37.22</v>
      </c>
    </row>
    <row r="8" spans="1:61" x14ac:dyDescent="0.35">
      <c r="A8">
        <v>43.81</v>
      </c>
      <c r="C8">
        <v>52.3</v>
      </c>
      <c r="AF8" t="s">
        <v>0</v>
      </c>
      <c r="AG8">
        <v>28</v>
      </c>
      <c r="AH8" t="s">
        <v>0</v>
      </c>
      <c r="AI8">
        <v>28</v>
      </c>
      <c r="AJ8" t="s">
        <v>0</v>
      </c>
      <c r="AK8">
        <v>28</v>
      </c>
      <c r="AL8" t="s">
        <v>0</v>
      </c>
      <c r="AM8">
        <v>1</v>
      </c>
      <c r="AN8" t="s">
        <v>0</v>
      </c>
      <c r="AO8">
        <v>28</v>
      </c>
      <c r="AP8" t="s">
        <v>0</v>
      </c>
      <c r="AQ8">
        <v>28</v>
      </c>
      <c r="AR8" t="s">
        <v>0</v>
      </c>
      <c r="AS8" t="e">
        <v>#NUM!</v>
      </c>
      <c r="AT8" t="s">
        <v>0</v>
      </c>
      <c r="AU8" t="e">
        <v>#NUM!</v>
      </c>
      <c r="AV8" t="s">
        <v>0</v>
      </c>
      <c r="AW8">
        <v>51.61</v>
      </c>
      <c r="AX8" t="s">
        <v>0</v>
      </c>
      <c r="AY8">
        <v>36.83</v>
      </c>
      <c r="AZ8" t="s">
        <v>0</v>
      </c>
      <c r="BA8">
        <v>51.03</v>
      </c>
      <c r="BB8" t="s">
        <v>0</v>
      </c>
      <c r="BC8">
        <v>63.3</v>
      </c>
      <c r="BD8" t="s">
        <v>0</v>
      </c>
      <c r="BE8">
        <v>21.81</v>
      </c>
      <c r="BF8" t="s">
        <v>0</v>
      </c>
      <c r="BG8">
        <v>24.24</v>
      </c>
      <c r="BH8" t="s">
        <v>0</v>
      </c>
      <c r="BI8">
        <v>37.159999999999997</v>
      </c>
    </row>
    <row r="9" spans="1:61" x14ac:dyDescent="0.35">
      <c r="A9">
        <v>21.91</v>
      </c>
      <c r="C9">
        <v>46.7</v>
      </c>
      <c r="AF9" t="s">
        <v>1</v>
      </c>
      <c r="AG9">
        <v>0</v>
      </c>
      <c r="AH9" t="s">
        <v>1</v>
      </c>
      <c r="AI9">
        <v>0</v>
      </c>
      <c r="AJ9" t="s">
        <v>1</v>
      </c>
      <c r="AK9">
        <v>0</v>
      </c>
      <c r="AL9" t="s">
        <v>1</v>
      </c>
      <c r="AM9">
        <v>0</v>
      </c>
      <c r="AN9" t="s">
        <v>1</v>
      </c>
      <c r="AO9">
        <v>0</v>
      </c>
      <c r="AP9" t="s">
        <v>1</v>
      </c>
      <c r="AQ9">
        <v>0</v>
      </c>
      <c r="AR9" t="s">
        <v>1</v>
      </c>
      <c r="AS9">
        <v>65535</v>
      </c>
      <c r="AT9" t="s">
        <v>1</v>
      </c>
      <c r="AU9">
        <v>0</v>
      </c>
      <c r="AV9" t="s">
        <v>1</v>
      </c>
      <c r="AW9">
        <v>0</v>
      </c>
      <c r="AX9" t="s">
        <v>1</v>
      </c>
      <c r="AY9">
        <v>0</v>
      </c>
      <c r="AZ9" t="s">
        <v>1</v>
      </c>
      <c r="BA9">
        <v>0</v>
      </c>
      <c r="BB9" t="s">
        <v>1</v>
      </c>
      <c r="BC9">
        <v>0</v>
      </c>
      <c r="BD9" t="s">
        <v>1</v>
      </c>
      <c r="BE9">
        <v>0</v>
      </c>
      <c r="BF9" t="s">
        <v>1</v>
      </c>
      <c r="BG9">
        <v>0</v>
      </c>
      <c r="BH9" t="s">
        <v>1</v>
      </c>
      <c r="BI9">
        <v>0</v>
      </c>
    </row>
    <row r="10" spans="1:61" x14ac:dyDescent="0.35">
      <c r="A10">
        <v>28.62</v>
      </c>
      <c r="C10">
        <v>42.1</v>
      </c>
      <c r="AF10" t="s">
        <v>2</v>
      </c>
      <c r="AG10">
        <v>28</v>
      </c>
      <c r="AH10" t="s">
        <v>2</v>
      </c>
      <c r="AI10">
        <v>28</v>
      </c>
      <c r="AJ10" t="s">
        <v>2</v>
      </c>
      <c r="AK10">
        <v>28</v>
      </c>
      <c r="AL10" t="s">
        <v>2</v>
      </c>
      <c r="AM10">
        <v>1</v>
      </c>
      <c r="AN10" t="s">
        <v>2</v>
      </c>
      <c r="AO10">
        <v>28</v>
      </c>
      <c r="AP10" t="s">
        <v>2</v>
      </c>
      <c r="AQ10">
        <v>28</v>
      </c>
      <c r="AR10" t="s">
        <v>2</v>
      </c>
      <c r="AS10" t="e">
        <v>#NUM!</v>
      </c>
      <c r="AT10" t="s">
        <v>2</v>
      </c>
      <c r="AU10">
        <v>24.64</v>
      </c>
      <c r="AV10" t="s">
        <v>2</v>
      </c>
      <c r="AW10">
        <v>51.61</v>
      </c>
      <c r="AX10" t="s">
        <v>2</v>
      </c>
      <c r="AY10">
        <v>36.83</v>
      </c>
      <c r="AZ10" t="s">
        <v>2</v>
      </c>
      <c r="BA10">
        <v>51.03</v>
      </c>
      <c r="BB10" t="s">
        <v>2</v>
      </c>
      <c r="BC10">
        <v>63.3</v>
      </c>
      <c r="BD10" t="s">
        <v>2</v>
      </c>
      <c r="BE10">
        <v>21.81</v>
      </c>
      <c r="BF10" t="s">
        <v>2</v>
      </c>
      <c r="BG10">
        <v>24.24</v>
      </c>
      <c r="BH10" t="s">
        <v>2</v>
      </c>
      <c r="BI10">
        <v>37.159999999999997</v>
      </c>
    </row>
    <row r="11" spans="1:61" x14ac:dyDescent="0.35">
      <c r="A11">
        <v>35.630000000000003</v>
      </c>
      <c r="C11">
        <v>36.200000000000003</v>
      </c>
      <c r="AF11" t="s">
        <v>3</v>
      </c>
      <c r="AG11" t="e">
        <v>#N/A</v>
      </c>
      <c r="AH11" t="s">
        <v>3</v>
      </c>
      <c r="AI11" t="e">
        <v>#N/A</v>
      </c>
      <c r="AJ11" t="s">
        <v>3</v>
      </c>
      <c r="AK11" t="e">
        <v>#N/A</v>
      </c>
      <c r="AL11" t="s">
        <v>3</v>
      </c>
      <c r="AM11" t="e">
        <v>#N/A</v>
      </c>
      <c r="AN11" t="s">
        <v>3</v>
      </c>
      <c r="AO11" t="e">
        <v>#N/A</v>
      </c>
      <c r="AP11" t="s">
        <v>3</v>
      </c>
      <c r="AQ11" t="e">
        <v>#N/A</v>
      </c>
      <c r="AR11" t="s">
        <v>3</v>
      </c>
      <c r="AS11" t="e">
        <v>#NUM!</v>
      </c>
      <c r="AT11" t="s">
        <v>3</v>
      </c>
      <c r="AU11" t="e">
        <v>#N/A</v>
      </c>
      <c r="AV11" t="s">
        <v>3</v>
      </c>
      <c r="AW11" t="e">
        <v>#N/A</v>
      </c>
      <c r="AX11" t="s">
        <v>3</v>
      </c>
      <c r="AY11" t="e">
        <v>#N/A</v>
      </c>
      <c r="AZ11" t="s">
        <v>3</v>
      </c>
      <c r="BA11" t="e">
        <v>#N/A</v>
      </c>
      <c r="BB11" t="s">
        <v>3</v>
      </c>
      <c r="BC11" t="e">
        <v>#N/A</v>
      </c>
      <c r="BD11" t="s">
        <v>3</v>
      </c>
      <c r="BE11" t="e">
        <v>#N/A</v>
      </c>
      <c r="BF11" t="s">
        <v>3</v>
      </c>
      <c r="BG11" t="e">
        <v>#N/A</v>
      </c>
      <c r="BH11" t="s">
        <v>3</v>
      </c>
      <c r="BI11" t="e">
        <v>#N/A</v>
      </c>
    </row>
    <row r="12" spans="1:61" x14ac:dyDescent="0.35">
      <c r="A12">
        <v>23.74</v>
      </c>
      <c r="C12">
        <v>22.8</v>
      </c>
      <c r="AF12" t="s">
        <v>4</v>
      </c>
      <c r="AG12" t="e">
        <v>#DIV/0!</v>
      </c>
      <c r="AH12" t="s">
        <v>4</v>
      </c>
      <c r="AI12" t="e">
        <v>#DIV/0!</v>
      </c>
      <c r="AJ12" t="s">
        <v>4</v>
      </c>
      <c r="AK12" t="e">
        <v>#DIV/0!</v>
      </c>
      <c r="AL12" t="s">
        <v>4</v>
      </c>
      <c r="AM12" t="e">
        <v>#DIV/0!</v>
      </c>
      <c r="AN12" t="s">
        <v>4</v>
      </c>
      <c r="AO12" t="e">
        <v>#DIV/0!</v>
      </c>
      <c r="AP12" t="s">
        <v>4</v>
      </c>
      <c r="AQ12" t="e">
        <v>#DIV/0!</v>
      </c>
      <c r="AR12" t="s">
        <v>4</v>
      </c>
      <c r="AS12" t="e">
        <v>#NUM!</v>
      </c>
      <c r="AT12" t="s">
        <v>4</v>
      </c>
      <c r="AU12" t="e">
        <v>#DIV/0!</v>
      </c>
      <c r="AV12" t="s">
        <v>4</v>
      </c>
      <c r="AW12" t="e">
        <v>#DIV/0!</v>
      </c>
      <c r="AX12" t="s">
        <v>4</v>
      </c>
      <c r="AY12" t="e">
        <v>#DIV/0!</v>
      </c>
      <c r="AZ12" t="s">
        <v>4</v>
      </c>
      <c r="BA12" t="e">
        <v>#DIV/0!</v>
      </c>
      <c r="BB12" t="s">
        <v>4</v>
      </c>
      <c r="BC12" t="e">
        <v>#DIV/0!</v>
      </c>
      <c r="BD12" t="s">
        <v>4</v>
      </c>
      <c r="BE12" t="e">
        <v>#DIV/0!</v>
      </c>
      <c r="BF12" t="s">
        <v>4</v>
      </c>
      <c r="BG12" t="e">
        <v>#DIV/0!</v>
      </c>
      <c r="BH12" t="s">
        <v>4</v>
      </c>
      <c r="BI12" t="e">
        <v>#DIV/0!</v>
      </c>
    </row>
    <row r="13" spans="1:61" x14ac:dyDescent="0.35">
      <c r="A13">
        <v>104.2</v>
      </c>
      <c r="C13">
        <v>23.4</v>
      </c>
      <c r="AF13" t="s">
        <v>5</v>
      </c>
      <c r="AG13" t="e">
        <v>#DIV/0!</v>
      </c>
      <c r="AH13" t="s">
        <v>5</v>
      </c>
      <c r="AI13" t="e">
        <v>#DIV/0!</v>
      </c>
      <c r="AJ13" t="s">
        <v>5</v>
      </c>
      <c r="AK13" t="e">
        <v>#DIV/0!</v>
      </c>
      <c r="AL13" t="s">
        <v>5</v>
      </c>
      <c r="AM13" t="e">
        <v>#DIV/0!</v>
      </c>
      <c r="AN13" t="s">
        <v>5</v>
      </c>
      <c r="AO13" t="e">
        <v>#DIV/0!</v>
      </c>
      <c r="AP13" t="s">
        <v>5</v>
      </c>
      <c r="AQ13" t="e">
        <v>#DIV/0!</v>
      </c>
      <c r="AR13" t="s">
        <v>5</v>
      </c>
      <c r="AS13" t="e">
        <v>#NUM!</v>
      </c>
      <c r="AT13" t="s">
        <v>5</v>
      </c>
      <c r="AU13" t="e">
        <v>#DIV/0!</v>
      </c>
      <c r="AV13" t="s">
        <v>5</v>
      </c>
      <c r="AW13" t="e">
        <v>#DIV/0!</v>
      </c>
      <c r="AX13" t="s">
        <v>5</v>
      </c>
      <c r="AY13" t="e">
        <v>#DIV/0!</v>
      </c>
      <c r="AZ13" t="s">
        <v>5</v>
      </c>
      <c r="BA13" t="e">
        <v>#DIV/0!</v>
      </c>
      <c r="BB13" t="s">
        <v>5</v>
      </c>
      <c r="BC13" t="e">
        <v>#DIV/0!</v>
      </c>
      <c r="BD13" t="s">
        <v>5</v>
      </c>
      <c r="BE13" t="e">
        <v>#DIV/0!</v>
      </c>
      <c r="BF13" t="s">
        <v>5</v>
      </c>
      <c r="BG13" t="e">
        <v>#DIV/0!</v>
      </c>
      <c r="BH13" t="s">
        <v>5</v>
      </c>
      <c r="BI13" t="e">
        <v>#DIV/0!</v>
      </c>
    </row>
    <row r="14" spans="1:61" x14ac:dyDescent="0.35">
      <c r="A14">
        <v>58.1</v>
      </c>
      <c r="C14">
        <v>19.3</v>
      </c>
      <c r="AF14" t="s">
        <v>6</v>
      </c>
      <c r="AG14" t="e">
        <v>#DIV/0!</v>
      </c>
      <c r="AH14" t="s">
        <v>6</v>
      </c>
      <c r="AI14" t="e">
        <v>#DIV/0!</v>
      </c>
      <c r="AJ14" t="s">
        <v>6</v>
      </c>
      <c r="AK14" t="e">
        <v>#DIV/0!</v>
      </c>
      <c r="AL14" t="s">
        <v>6</v>
      </c>
      <c r="AM14" t="e">
        <v>#DIV/0!</v>
      </c>
      <c r="AN14" t="s">
        <v>6</v>
      </c>
      <c r="AO14" t="e">
        <v>#DIV/0!</v>
      </c>
      <c r="AP14" t="s">
        <v>6</v>
      </c>
      <c r="AQ14" t="e">
        <v>#DIV/0!</v>
      </c>
      <c r="AR14" t="s">
        <v>6</v>
      </c>
      <c r="AS14" t="e">
        <v>#NUM!</v>
      </c>
      <c r="AT14" t="s">
        <v>6</v>
      </c>
      <c r="AU14" t="e">
        <v>#DIV/0!</v>
      </c>
      <c r="AV14" t="s">
        <v>6</v>
      </c>
      <c r="AW14" t="e">
        <v>#DIV/0!</v>
      </c>
      <c r="AX14" t="s">
        <v>6</v>
      </c>
      <c r="AY14" t="e">
        <v>#DIV/0!</v>
      </c>
      <c r="AZ14" t="s">
        <v>6</v>
      </c>
      <c r="BA14" t="e">
        <v>#DIV/0!</v>
      </c>
      <c r="BB14" t="s">
        <v>6</v>
      </c>
      <c r="BC14" t="e">
        <v>#DIV/0!</v>
      </c>
      <c r="BD14" t="s">
        <v>6</v>
      </c>
      <c r="BE14" t="e">
        <v>#DIV/0!</v>
      </c>
      <c r="BF14" t="s">
        <v>6</v>
      </c>
      <c r="BG14" t="e">
        <v>#DIV/0!</v>
      </c>
      <c r="BH14" t="s">
        <v>6</v>
      </c>
      <c r="BI14" t="e">
        <v>#DIV/0!</v>
      </c>
    </row>
    <row r="15" spans="1:61" x14ac:dyDescent="0.35">
      <c r="A15">
        <v>28</v>
      </c>
      <c r="C15">
        <v>28.8</v>
      </c>
      <c r="AF15" t="s">
        <v>7</v>
      </c>
      <c r="AG15" t="e">
        <v>#DIV/0!</v>
      </c>
      <c r="AH15" t="s">
        <v>7</v>
      </c>
      <c r="AI15" t="e">
        <v>#DIV/0!</v>
      </c>
      <c r="AJ15" t="s">
        <v>7</v>
      </c>
      <c r="AK15" t="e">
        <v>#DIV/0!</v>
      </c>
      <c r="AL15" t="s">
        <v>7</v>
      </c>
      <c r="AM15" t="e">
        <v>#DIV/0!</v>
      </c>
      <c r="AN15" t="s">
        <v>7</v>
      </c>
      <c r="AO15" t="e">
        <v>#DIV/0!</v>
      </c>
      <c r="AP15" t="s">
        <v>7</v>
      </c>
      <c r="AQ15" t="e">
        <v>#DIV/0!</v>
      </c>
      <c r="AR15" t="s">
        <v>7</v>
      </c>
      <c r="AS15" t="e">
        <v>#NUM!</v>
      </c>
      <c r="AT15" t="s">
        <v>7</v>
      </c>
      <c r="AU15" t="e">
        <v>#DIV/0!</v>
      </c>
      <c r="AV15" t="s">
        <v>7</v>
      </c>
      <c r="AW15" t="e">
        <v>#DIV/0!</v>
      </c>
      <c r="AX15" t="s">
        <v>7</v>
      </c>
      <c r="AY15" t="e">
        <v>#DIV/0!</v>
      </c>
      <c r="AZ15" t="s">
        <v>7</v>
      </c>
      <c r="BA15" t="e">
        <v>#DIV/0!</v>
      </c>
      <c r="BB15" t="s">
        <v>7</v>
      </c>
      <c r="BC15" t="e">
        <v>#DIV/0!</v>
      </c>
      <c r="BD15" t="s">
        <v>7</v>
      </c>
      <c r="BE15" t="e">
        <v>#DIV/0!</v>
      </c>
      <c r="BF15" t="s">
        <v>7</v>
      </c>
      <c r="BG15" t="e">
        <v>#DIV/0!</v>
      </c>
      <c r="BH15" t="s">
        <v>7</v>
      </c>
      <c r="BI15" t="e">
        <v>#DIV/0!</v>
      </c>
    </row>
    <row r="16" spans="1:61" x14ac:dyDescent="0.35">
      <c r="A16">
        <v>38.39</v>
      </c>
      <c r="C16">
        <v>28.2</v>
      </c>
      <c r="AF16" t="s">
        <v>8</v>
      </c>
      <c r="AG16">
        <v>0</v>
      </c>
      <c r="AH16" t="s">
        <v>8</v>
      </c>
      <c r="AI16">
        <v>0</v>
      </c>
      <c r="AJ16" t="s">
        <v>8</v>
      </c>
      <c r="AK16">
        <v>0</v>
      </c>
      <c r="AL16" t="s">
        <v>8</v>
      </c>
      <c r="AM16">
        <v>0</v>
      </c>
      <c r="AN16" t="s">
        <v>8</v>
      </c>
      <c r="AO16">
        <v>0</v>
      </c>
      <c r="AP16" t="s">
        <v>8</v>
      </c>
      <c r="AQ16">
        <v>0</v>
      </c>
      <c r="AR16" t="s">
        <v>8</v>
      </c>
      <c r="AS16">
        <v>0</v>
      </c>
      <c r="AT16" t="s">
        <v>8</v>
      </c>
      <c r="AU16">
        <v>0</v>
      </c>
      <c r="AV16" t="s">
        <v>8</v>
      </c>
      <c r="AW16">
        <v>0</v>
      </c>
      <c r="AX16" t="s">
        <v>8</v>
      </c>
      <c r="AY16">
        <v>0</v>
      </c>
      <c r="AZ16" t="s">
        <v>8</v>
      </c>
      <c r="BA16">
        <v>0</v>
      </c>
      <c r="BB16" t="s">
        <v>8</v>
      </c>
      <c r="BC16">
        <v>0</v>
      </c>
      <c r="BD16" t="s">
        <v>8</v>
      </c>
      <c r="BE16">
        <v>0</v>
      </c>
      <c r="BF16" t="s">
        <v>8</v>
      </c>
      <c r="BG16">
        <v>0</v>
      </c>
      <c r="BH16" t="s">
        <v>8</v>
      </c>
      <c r="BI16">
        <v>0</v>
      </c>
    </row>
    <row r="17" spans="1:61" x14ac:dyDescent="0.35">
      <c r="A17">
        <v>24.67</v>
      </c>
      <c r="C17">
        <v>34.200000000000003</v>
      </c>
      <c r="AF17" t="s">
        <v>9</v>
      </c>
      <c r="AG17">
        <v>28</v>
      </c>
      <c r="AH17" t="s">
        <v>9</v>
      </c>
      <c r="AI17">
        <v>28</v>
      </c>
      <c r="AJ17" t="s">
        <v>9</v>
      </c>
      <c r="AK17">
        <v>28</v>
      </c>
      <c r="AL17" t="s">
        <v>9</v>
      </c>
      <c r="AM17">
        <v>1</v>
      </c>
      <c r="AN17" t="s">
        <v>9</v>
      </c>
      <c r="AO17">
        <v>28</v>
      </c>
      <c r="AP17" t="s">
        <v>9</v>
      </c>
      <c r="AQ17">
        <v>28</v>
      </c>
      <c r="AR17" t="s">
        <v>9</v>
      </c>
      <c r="AS17" t="e">
        <v>#NUM!</v>
      </c>
      <c r="AT17" t="s">
        <v>9</v>
      </c>
      <c r="AU17">
        <v>24.64</v>
      </c>
      <c r="AV17" t="s">
        <v>9</v>
      </c>
      <c r="AW17">
        <v>51.61</v>
      </c>
      <c r="AX17" t="s">
        <v>9</v>
      </c>
      <c r="AY17">
        <v>36.83</v>
      </c>
      <c r="AZ17" t="s">
        <v>9</v>
      </c>
      <c r="BA17">
        <v>51.03</v>
      </c>
      <c r="BB17" t="s">
        <v>9</v>
      </c>
      <c r="BC17">
        <v>63.3</v>
      </c>
      <c r="BD17" t="s">
        <v>9</v>
      </c>
      <c r="BE17">
        <v>21.81</v>
      </c>
      <c r="BF17" t="s">
        <v>9</v>
      </c>
      <c r="BG17">
        <v>24.24</v>
      </c>
      <c r="BH17" t="s">
        <v>9</v>
      </c>
      <c r="BI17">
        <v>37.159999999999997</v>
      </c>
    </row>
    <row r="18" spans="1:61" x14ac:dyDescent="0.35">
      <c r="A18">
        <v>24.64</v>
      </c>
      <c r="C18">
        <v>40.35</v>
      </c>
      <c r="AF18" t="s">
        <v>10</v>
      </c>
      <c r="AG18">
        <v>28</v>
      </c>
      <c r="AH18" t="s">
        <v>10</v>
      </c>
      <c r="AI18">
        <v>28</v>
      </c>
      <c r="AJ18" t="s">
        <v>10</v>
      </c>
      <c r="AK18">
        <v>28</v>
      </c>
      <c r="AL18" t="s">
        <v>10</v>
      </c>
      <c r="AM18">
        <v>1</v>
      </c>
      <c r="AN18" t="s">
        <v>10</v>
      </c>
      <c r="AO18">
        <v>28</v>
      </c>
      <c r="AP18" t="s">
        <v>10</v>
      </c>
      <c r="AQ18">
        <v>28</v>
      </c>
      <c r="AR18" t="s">
        <v>10</v>
      </c>
      <c r="AS18" t="e">
        <v>#NUM!</v>
      </c>
      <c r="AT18" t="s">
        <v>10</v>
      </c>
      <c r="AU18">
        <v>24.64</v>
      </c>
      <c r="AV18" t="s">
        <v>10</v>
      </c>
      <c r="AW18">
        <v>51.61</v>
      </c>
      <c r="AX18" t="s">
        <v>10</v>
      </c>
      <c r="AY18">
        <v>36.83</v>
      </c>
      <c r="AZ18" t="s">
        <v>10</v>
      </c>
      <c r="BA18">
        <v>51.03</v>
      </c>
      <c r="BB18" t="s">
        <v>10</v>
      </c>
      <c r="BC18">
        <v>63.3</v>
      </c>
      <c r="BD18" t="s">
        <v>10</v>
      </c>
      <c r="BE18">
        <v>21.81</v>
      </c>
      <c r="BF18" t="s">
        <v>10</v>
      </c>
      <c r="BG18">
        <v>24.24</v>
      </c>
      <c r="BH18" t="s">
        <v>10</v>
      </c>
      <c r="BI18">
        <v>37.159999999999997</v>
      </c>
    </row>
    <row r="19" spans="1:61" x14ac:dyDescent="0.35">
      <c r="A19">
        <v>51.61</v>
      </c>
      <c r="C19">
        <v>46.23</v>
      </c>
      <c r="AF19" t="s">
        <v>11</v>
      </c>
      <c r="AG19">
        <v>28</v>
      </c>
      <c r="AH19" t="s">
        <v>11</v>
      </c>
      <c r="AI19">
        <v>28</v>
      </c>
      <c r="AJ19" t="s">
        <v>11</v>
      </c>
      <c r="AK19">
        <v>28</v>
      </c>
      <c r="AL19" t="s">
        <v>11</v>
      </c>
      <c r="AM19">
        <v>1</v>
      </c>
      <c r="AN19" t="s">
        <v>11</v>
      </c>
      <c r="AO19">
        <v>28</v>
      </c>
      <c r="AP19" t="s">
        <v>11</v>
      </c>
      <c r="AQ19">
        <v>28</v>
      </c>
      <c r="AR19" t="s">
        <v>11</v>
      </c>
      <c r="AS19" t="e">
        <v>#NUM!</v>
      </c>
      <c r="AT19" t="s">
        <v>11</v>
      </c>
      <c r="AU19">
        <v>24.64</v>
      </c>
      <c r="AV19" t="s">
        <v>11</v>
      </c>
      <c r="AW19">
        <v>51.61</v>
      </c>
      <c r="AX19" t="s">
        <v>11</v>
      </c>
      <c r="AY19">
        <v>36.83</v>
      </c>
      <c r="AZ19" t="s">
        <v>11</v>
      </c>
      <c r="BA19">
        <v>51.03</v>
      </c>
      <c r="BB19" t="s">
        <v>11</v>
      </c>
      <c r="BC19">
        <v>63.3</v>
      </c>
      <c r="BD19" t="s">
        <v>11</v>
      </c>
      <c r="BE19">
        <v>21.81</v>
      </c>
      <c r="BF19" t="s">
        <v>11</v>
      </c>
      <c r="BG19">
        <v>24.24</v>
      </c>
      <c r="BH19" t="s">
        <v>11</v>
      </c>
      <c r="BI19">
        <v>37.159999999999997</v>
      </c>
    </row>
    <row r="20" spans="1:61" x14ac:dyDescent="0.35">
      <c r="A20">
        <v>36.83</v>
      </c>
      <c r="C20">
        <v>23.27</v>
      </c>
      <c r="AF20" t="s">
        <v>12</v>
      </c>
      <c r="AG20">
        <v>1</v>
      </c>
      <c r="AH20" t="s">
        <v>12</v>
      </c>
      <c r="AI20">
        <v>1</v>
      </c>
      <c r="AJ20" t="s">
        <v>12</v>
      </c>
      <c r="AK20">
        <v>1</v>
      </c>
      <c r="AL20" t="s">
        <v>12</v>
      </c>
      <c r="AM20">
        <v>1</v>
      </c>
      <c r="AN20" t="s">
        <v>12</v>
      </c>
      <c r="AO20">
        <v>1</v>
      </c>
      <c r="AP20" t="s">
        <v>12</v>
      </c>
      <c r="AQ20">
        <v>1</v>
      </c>
      <c r="AR20" t="s">
        <v>12</v>
      </c>
      <c r="AS20">
        <v>0</v>
      </c>
      <c r="AT20" t="s">
        <v>12</v>
      </c>
      <c r="AU20">
        <v>1</v>
      </c>
      <c r="AV20" t="s">
        <v>12</v>
      </c>
      <c r="AW20">
        <v>1</v>
      </c>
      <c r="AX20" t="s">
        <v>12</v>
      </c>
      <c r="AY20">
        <v>1</v>
      </c>
      <c r="AZ20" t="s">
        <v>12</v>
      </c>
      <c r="BA20">
        <v>1</v>
      </c>
      <c r="BB20" t="s">
        <v>12</v>
      </c>
      <c r="BC20">
        <v>1</v>
      </c>
      <c r="BD20" t="s">
        <v>12</v>
      </c>
      <c r="BE20">
        <v>1</v>
      </c>
      <c r="BF20" t="s">
        <v>12</v>
      </c>
      <c r="BG20">
        <v>1</v>
      </c>
      <c r="BH20" t="s">
        <v>12</v>
      </c>
      <c r="BI20">
        <v>1</v>
      </c>
    </row>
    <row r="21" spans="1:61" x14ac:dyDescent="0.35">
      <c r="A21">
        <v>51.03</v>
      </c>
      <c r="C21">
        <v>27.31</v>
      </c>
      <c r="AF21" t="s">
        <v>13</v>
      </c>
      <c r="AG21">
        <v>28</v>
      </c>
      <c r="AH21" t="s">
        <v>13</v>
      </c>
      <c r="AI21">
        <v>28</v>
      </c>
      <c r="AJ21" t="s">
        <v>13</v>
      </c>
      <c r="AK21">
        <v>28</v>
      </c>
      <c r="AL21" t="s">
        <v>13</v>
      </c>
      <c r="AM21">
        <v>1</v>
      </c>
      <c r="AN21" t="s">
        <v>13</v>
      </c>
      <c r="AO21">
        <v>28</v>
      </c>
      <c r="AP21" t="s">
        <v>13</v>
      </c>
      <c r="AQ21">
        <v>28</v>
      </c>
      <c r="AR21" t="s">
        <v>13</v>
      </c>
      <c r="AS21" t="e">
        <v>#NUM!</v>
      </c>
      <c r="AT21" t="s">
        <v>13</v>
      </c>
      <c r="AU21">
        <v>24.64</v>
      </c>
      <c r="AV21" t="s">
        <v>13</v>
      </c>
      <c r="AW21">
        <v>51.61</v>
      </c>
      <c r="AX21" t="s">
        <v>13</v>
      </c>
      <c r="AY21">
        <v>36.83</v>
      </c>
      <c r="AZ21" t="s">
        <v>13</v>
      </c>
      <c r="BA21">
        <v>51.03</v>
      </c>
      <c r="BB21" t="s">
        <v>13</v>
      </c>
      <c r="BC21">
        <v>63.3</v>
      </c>
      <c r="BD21" t="s">
        <v>13</v>
      </c>
      <c r="BE21">
        <v>21.81</v>
      </c>
      <c r="BF21" t="s">
        <v>13</v>
      </c>
      <c r="BG21">
        <v>24.24</v>
      </c>
      <c r="BH21" t="s">
        <v>13</v>
      </c>
      <c r="BI21">
        <v>37.159999999999997</v>
      </c>
    </row>
    <row r="22" spans="1:61" x14ac:dyDescent="0.35">
      <c r="A22">
        <v>63.3</v>
      </c>
      <c r="C22">
        <v>16.04</v>
      </c>
      <c r="AF22" t="s">
        <v>14</v>
      </c>
      <c r="AG22">
        <v>28</v>
      </c>
      <c r="AH22" t="s">
        <v>14</v>
      </c>
      <c r="AI22">
        <v>28</v>
      </c>
      <c r="AJ22" t="s">
        <v>14</v>
      </c>
      <c r="AK22">
        <v>28</v>
      </c>
      <c r="AL22" t="s">
        <v>14</v>
      </c>
      <c r="AM22">
        <v>1</v>
      </c>
      <c r="AN22" t="s">
        <v>14</v>
      </c>
      <c r="AO22">
        <v>28</v>
      </c>
      <c r="AP22" t="s">
        <v>14</v>
      </c>
      <c r="AQ22">
        <v>28</v>
      </c>
      <c r="AR22" t="s">
        <v>14</v>
      </c>
      <c r="AS22" t="e">
        <v>#NUM!</v>
      </c>
      <c r="AT22" t="s">
        <v>14</v>
      </c>
      <c r="AU22">
        <v>24.64</v>
      </c>
      <c r="AV22" t="s">
        <v>14</v>
      </c>
      <c r="AW22">
        <v>51.61</v>
      </c>
      <c r="AX22" t="s">
        <v>14</v>
      </c>
      <c r="AY22">
        <v>36.83</v>
      </c>
      <c r="AZ22" t="s">
        <v>14</v>
      </c>
      <c r="BA22">
        <v>51.03</v>
      </c>
      <c r="BB22" t="s">
        <v>14</v>
      </c>
      <c r="BC22">
        <v>63.3</v>
      </c>
      <c r="BD22" t="s">
        <v>14</v>
      </c>
      <c r="BE22">
        <v>21.81</v>
      </c>
      <c r="BF22" t="s">
        <v>14</v>
      </c>
      <c r="BG22">
        <v>24.24</v>
      </c>
      <c r="BH22" t="s">
        <v>14</v>
      </c>
      <c r="BI22">
        <v>37.159999999999997</v>
      </c>
    </row>
    <row r="23" spans="1:61" x14ac:dyDescent="0.35">
      <c r="A23">
        <v>21.81</v>
      </c>
      <c r="C23">
        <v>39.18</v>
      </c>
      <c r="AF23" t="s">
        <v>15</v>
      </c>
      <c r="AG23" t="e">
        <v>#NUM!</v>
      </c>
      <c r="AH23" t="s">
        <v>15</v>
      </c>
      <c r="AI23" t="e">
        <v>#NUM!</v>
      </c>
      <c r="AJ23" t="s">
        <v>15</v>
      </c>
      <c r="AK23" t="e">
        <v>#NUM!</v>
      </c>
      <c r="AL23" t="s">
        <v>15</v>
      </c>
      <c r="AM23" t="e">
        <v>#NUM!</v>
      </c>
      <c r="AN23" t="s">
        <v>15</v>
      </c>
      <c r="AO23" t="e">
        <v>#NUM!</v>
      </c>
      <c r="AP23" t="s">
        <v>15</v>
      </c>
      <c r="AQ23" t="e">
        <v>#NUM!</v>
      </c>
      <c r="AR23" t="s">
        <v>15</v>
      </c>
      <c r="AS23" t="e">
        <v>#NUM!</v>
      </c>
      <c r="AT23" t="s">
        <v>15</v>
      </c>
      <c r="AU23" t="e">
        <v>#NUM!</v>
      </c>
      <c r="AV23" t="s">
        <v>15</v>
      </c>
      <c r="AW23" t="e">
        <v>#NUM!</v>
      </c>
      <c r="AX23" t="s">
        <v>15</v>
      </c>
      <c r="AY23" t="e">
        <v>#NUM!</v>
      </c>
      <c r="AZ23" t="s">
        <v>15</v>
      </c>
      <c r="BA23" t="e">
        <v>#NUM!</v>
      </c>
      <c r="BB23" t="s">
        <v>15</v>
      </c>
      <c r="BC23" t="e">
        <v>#NUM!</v>
      </c>
      <c r="BD23" t="s">
        <v>15</v>
      </c>
      <c r="BE23" t="e">
        <v>#NUM!</v>
      </c>
      <c r="BF23" t="s">
        <v>15</v>
      </c>
      <c r="BG23" t="e">
        <v>#NUM!</v>
      </c>
      <c r="BH23" t="s">
        <v>15</v>
      </c>
      <c r="BI23" t="e">
        <v>#NUM!</v>
      </c>
    </row>
    <row r="24" spans="1:61" x14ac:dyDescent="0.35">
      <c r="A24">
        <v>24.24</v>
      </c>
      <c r="C24">
        <v>21.49</v>
      </c>
    </row>
    <row r="25" spans="1:61" x14ac:dyDescent="0.35">
      <c r="A25">
        <v>37.159999999999997</v>
      </c>
      <c r="C25">
        <v>20.5</v>
      </c>
    </row>
    <row r="26" spans="1:61" x14ac:dyDescent="0.35">
      <c r="A26">
        <v>39.03</v>
      </c>
      <c r="C26">
        <v>77.459999999999994</v>
      </c>
    </row>
    <row r="27" spans="1:61" x14ac:dyDescent="0.35">
      <c r="A27">
        <v>92</v>
      </c>
      <c r="C27">
        <v>31.66</v>
      </c>
    </row>
    <row r="28" spans="1:61" x14ac:dyDescent="0.35">
      <c r="A28">
        <v>55.38</v>
      </c>
      <c r="C28">
        <v>50.56</v>
      </c>
    </row>
    <row r="29" spans="1:61" x14ac:dyDescent="0.35">
      <c r="A29">
        <v>91.04</v>
      </c>
      <c r="C29">
        <v>25.61</v>
      </c>
    </row>
    <row r="30" spans="1:61" x14ac:dyDescent="0.35">
      <c r="A30">
        <v>20.67</v>
      </c>
      <c r="C30">
        <v>22.59</v>
      </c>
    </row>
    <row r="31" spans="1:61" x14ac:dyDescent="0.35">
      <c r="A31">
        <v>81.319999999999993</v>
      </c>
      <c r="C31">
        <v>23.02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1"/>
  <sheetViews>
    <sheetView tabSelected="1" zoomScaleNormal="100" workbookViewId="0">
      <selection activeCell="J1" sqref="J1"/>
    </sheetView>
  </sheetViews>
  <sheetFormatPr baseColWidth="10" defaultRowHeight="14.5" x14ac:dyDescent="0.35"/>
  <cols>
    <col min="6" max="6" width="21" bestFit="1" customWidth="1"/>
    <col min="9" max="9" width="15.1796875" customWidth="1"/>
    <col min="10" max="10" width="11.36328125" customWidth="1"/>
    <col min="11" max="11" width="14.90625" customWidth="1"/>
  </cols>
  <sheetData>
    <row r="1" spans="1:69" ht="43.5" x14ac:dyDescent="0.35">
      <c r="A1" t="s">
        <v>16</v>
      </c>
      <c r="C1" t="s">
        <v>17</v>
      </c>
      <c r="F1" s="4" t="s">
        <v>33</v>
      </c>
      <c r="G1" s="4"/>
      <c r="I1" s="5" t="s">
        <v>43</v>
      </c>
      <c r="J1" s="8" t="s">
        <v>45</v>
      </c>
      <c r="K1" s="6" t="s">
        <v>46</v>
      </c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35">
      <c r="A2">
        <v>20.67</v>
      </c>
      <c r="C2">
        <v>16.04</v>
      </c>
      <c r="F2" s="1"/>
      <c r="G2" s="1"/>
      <c r="I2" t="s">
        <v>35</v>
      </c>
      <c r="J2" s="1">
        <v>15</v>
      </c>
      <c r="K2" s="1">
        <v>15</v>
      </c>
      <c r="L2" s="1">
        <f>J2/$J$6</f>
        <v>0.5</v>
      </c>
      <c r="M2" s="1">
        <v>0.5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35">
      <c r="A3">
        <v>21.81</v>
      </c>
      <c r="C3">
        <v>19.3</v>
      </c>
      <c r="F3" s="1" t="s">
        <v>0</v>
      </c>
      <c r="G3" s="1">
        <v>46.476333333333329</v>
      </c>
      <c r="I3" t="s">
        <v>36</v>
      </c>
      <c r="J3" s="1">
        <v>10</v>
      </c>
      <c r="K3" s="1">
        <v>25</v>
      </c>
      <c r="L3" s="1">
        <f t="shared" ref="L3:L5" si="0">J3/$J$6</f>
        <v>0.33333333333333331</v>
      </c>
      <c r="M3" s="1">
        <f>L2+L3</f>
        <v>0.83333333333333326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35">
      <c r="A4">
        <v>21.91</v>
      </c>
      <c r="C4">
        <v>20.5</v>
      </c>
      <c r="F4" s="1" t="s">
        <v>1</v>
      </c>
      <c r="G4" s="1">
        <v>4.2547874721248053</v>
      </c>
      <c r="I4" t="s">
        <v>37</v>
      </c>
      <c r="J4" s="1">
        <v>2</v>
      </c>
      <c r="K4" s="1">
        <v>27</v>
      </c>
      <c r="L4" s="1">
        <f t="shared" si="0"/>
        <v>6.6666666666666666E-2</v>
      </c>
      <c r="M4" s="1">
        <f>M3+L4</f>
        <v>0.89999999999999991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35">
      <c r="A5">
        <v>23.58</v>
      </c>
      <c r="C5">
        <v>21.49</v>
      </c>
      <c r="F5" s="1" t="s">
        <v>2</v>
      </c>
      <c r="G5" s="1">
        <v>41.42</v>
      </c>
      <c r="I5" t="s">
        <v>38</v>
      </c>
      <c r="J5" s="1">
        <v>3</v>
      </c>
      <c r="K5" s="1">
        <v>30</v>
      </c>
      <c r="L5" s="1">
        <f t="shared" si="0"/>
        <v>0.1</v>
      </c>
      <c r="M5" s="1">
        <f>M4+L5</f>
        <v>0.99999999999999989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35">
      <c r="A6">
        <v>23.74</v>
      </c>
      <c r="C6">
        <v>22.59</v>
      </c>
      <c r="F6" s="1" t="s">
        <v>3</v>
      </c>
      <c r="G6" s="1" t="e">
        <v>#N/A</v>
      </c>
      <c r="J6" s="1">
        <f>SUM(J2:J5)</f>
        <v>30</v>
      </c>
      <c r="K6" s="1"/>
      <c r="L6" s="1">
        <f>SUM(L2:L5)</f>
        <v>0.99999999999999989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35">
      <c r="A7">
        <v>24.24</v>
      </c>
      <c r="C7">
        <v>22.8</v>
      </c>
      <c r="F7" s="1" t="s">
        <v>4</v>
      </c>
      <c r="G7" s="1">
        <v>23.304430758731392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35">
      <c r="A8">
        <v>24.64</v>
      </c>
      <c r="C8">
        <v>22.87</v>
      </c>
      <c r="F8" s="1" t="s">
        <v>5</v>
      </c>
      <c r="G8" s="1">
        <v>543.09649298850582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35">
      <c r="A9">
        <v>24.67</v>
      </c>
      <c r="C9">
        <v>23.02</v>
      </c>
      <c r="F9" s="1" t="s">
        <v>6</v>
      </c>
      <c r="G9" s="1">
        <v>0.23487974010131474</v>
      </c>
      <c r="I9" t="s">
        <v>39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35">
      <c r="A10">
        <v>28</v>
      </c>
      <c r="C10">
        <v>23.27</v>
      </c>
      <c r="F10" s="1" t="s">
        <v>7</v>
      </c>
      <c r="G10" s="1">
        <v>1.0030288991018039</v>
      </c>
      <c r="I10" t="s">
        <v>40</v>
      </c>
      <c r="J10" s="1">
        <v>15</v>
      </c>
      <c r="K10" s="1">
        <v>15</v>
      </c>
      <c r="L10" s="1">
        <f>J10/$J$14</f>
        <v>0.5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35">
      <c r="A11">
        <v>28.62</v>
      </c>
      <c r="C11">
        <v>23.4</v>
      </c>
      <c r="F11" s="1" t="s">
        <v>8</v>
      </c>
      <c r="G11" s="1">
        <v>83.53</v>
      </c>
      <c r="I11" t="s">
        <v>41</v>
      </c>
      <c r="J11" s="1">
        <v>12</v>
      </c>
      <c r="K11" s="1">
        <v>27</v>
      </c>
      <c r="L11" s="1">
        <f t="shared" ref="L11:L13" si="1">J11/$J$14</f>
        <v>0.4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35">
      <c r="A12">
        <v>35.630000000000003</v>
      </c>
      <c r="C12">
        <v>23.95</v>
      </c>
      <c r="F12" s="1" t="s">
        <v>9</v>
      </c>
      <c r="G12" s="1">
        <v>20.67</v>
      </c>
      <c r="I12" t="s">
        <v>44</v>
      </c>
      <c r="J12" s="1">
        <v>2</v>
      </c>
      <c r="K12" s="1">
        <v>29</v>
      </c>
      <c r="L12" s="1">
        <f t="shared" si="1"/>
        <v>6.6666666666666666E-2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35">
      <c r="A13">
        <v>36.83</v>
      </c>
      <c r="C13">
        <v>25.61</v>
      </c>
      <c r="F13" s="1" t="s">
        <v>10</v>
      </c>
      <c r="G13" s="1">
        <v>104.2</v>
      </c>
      <c r="I13" t="s">
        <v>42</v>
      </c>
      <c r="J13" s="1">
        <v>1</v>
      </c>
      <c r="K13" s="1">
        <v>30</v>
      </c>
      <c r="L13" s="1">
        <f t="shared" si="1"/>
        <v>3.3333333333333333E-2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35">
      <c r="A14">
        <v>37.159999999999997</v>
      </c>
      <c r="C14">
        <v>27.31</v>
      </c>
      <c r="F14" s="1" t="s">
        <v>11</v>
      </c>
      <c r="G14" s="1">
        <v>1394.29</v>
      </c>
      <c r="J14" s="1">
        <f>SUM(J10:J13)</f>
        <v>30</v>
      </c>
      <c r="K14" s="1"/>
      <c r="L14" s="1">
        <f>SUM(L10:L13)</f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ht="15" thickBot="1" x14ac:dyDescent="0.4">
      <c r="A15">
        <v>38.39</v>
      </c>
      <c r="C15">
        <v>28.2</v>
      </c>
      <c r="F15" s="2" t="s">
        <v>12</v>
      </c>
      <c r="G15" s="2">
        <v>30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</row>
    <row r="16" spans="1:69" ht="15" thickBot="1" x14ac:dyDescent="0.4">
      <c r="A16">
        <v>39.03</v>
      </c>
      <c r="C16">
        <v>28.8</v>
      </c>
    </row>
    <row r="17" spans="1:7" x14ac:dyDescent="0.35">
      <c r="A17">
        <v>43.81</v>
      </c>
      <c r="C17">
        <v>31.66</v>
      </c>
      <c r="F17" s="4" t="s">
        <v>34</v>
      </c>
      <c r="G17" s="4"/>
    </row>
    <row r="18" spans="1:7" x14ac:dyDescent="0.35">
      <c r="A18">
        <v>44.99</v>
      </c>
      <c r="C18">
        <v>34.200000000000003</v>
      </c>
      <c r="F18" s="1"/>
      <c r="G18" s="1"/>
    </row>
    <row r="19" spans="1:7" x14ac:dyDescent="0.35">
      <c r="A19">
        <v>48.29</v>
      </c>
      <c r="C19">
        <v>34.5</v>
      </c>
      <c r="F19" s="1" t="s">
        <v>0</v>
      </c>
      <c r="G19" s="1">
        <v>33.608333333333334</v>
      </c>
    </row>
    <row r="20" spans="1:7" x14ac:dyDescent="0.35">
      <c r="A20">
        <v>49.61</v>
      </c>
      <c r="C20">
        <v>36.200000000000003</v>
      </c>
      <c r="F20" s="1" t="s">
        <v>1</v>
      </c>
      <c r="G20" s="1">
        <v>2.4200614166868601</v>
      </c>
    </row>
    <row r="21" spans="1:7" x14ac:dyDescent="0.35">
      <c r="A21">
        <v>50.82</v>
      </c>
      <c r="C21">
        <v>37.22</v>
      </c>
      <c r="F21" s="1" t="s">
        <v>2</v>
      </c>
      <c r="G21" s="1">
        <v>30.23</v>
      </c>
    </row>
    <row r="22" spans="1:7" x14ac:dyDescent="0.35">
      <c r="A22">
        <v>51.03</v>
      </c>
      <c r="C22">
        <v>39.18</v>
      </c>
      <c r="F22" s="1" t="s">
        <v>3</v>
      </c>
      <c r="G22" s="1" t="e">
        <v>#N/A</v>
      </c>
    </row>
    <row r="23" spans="1:7" x14ac:dyDescent="0.35">
      <c r="A23">
        <v>51.61</v>
      </c>
      <c r="C23">
        <v>40.35</v>
      </c>
      <c r="F23" s="1" t="s">
        <v>4</v>
      </c>
      <c r="G23" s="1">
        <v>13.255222284673026</v>
      </c>
    </row>
    <row r="24" spans="1:7" x14ac:dyDescent="0.35">
      <c r="A24">
        <v>55.38</v>
      </c>
      <c r="C24">
        <v>42.1</v>
      </c>
      <c r="F24" s="1" t="s">
        <v>5</v>
      </c>
      <c r="G24" s="1">
        <v>175.70091781609241</v>
      </c>
    </row>
    <row r="25" spans="1:7" x14ac:dyDescent="0.35">
      <c r="A25">
        <v>58.1</v>
      </c>
      <c r="C25">
        <v>43.83</v>
      </c>
      <c r="F25" s="1" t="s">
        <v>6</v>
      </c>
      <c r="G25" s="1">
        <v>2.5516554223155796</v>
      </c>
    </row>
    <row r="26" spans="1:7" x14ac:dyDescent="0.35">
      <c r="A26">
        <v>63.3</v>
      </c>
      <c r="C26">
        <v>46.23</v>
      </c>
      <c r="F26" s="1" t="s">
        <v>7</v>
      </c>
      <c r="G26" s="1">
        <v>1.3148955780965763</v>
      </c>
    </row>
    <row r="27" spans="1:7" x14ac:dyDescent="0.35">
      <c r="A27">
        <v>79.87</v>
      </c>
      <c r="C27">
        <v>46.61</v>
      </c>
      <c r="F27" s="1" t="s">
        <v>8</v>
      </c>
      <c r="G27" s="1">
        <v>61.419999999999995</v>
      </c>
    </row>
    <row r="28" spans="1:7" x14ac:dyDescent="0.35">
      <c r="A28">
        <v>81.319999999999993</v>
      </c>
      <c r="C28">
        <v>46.7</v>
      </c>
      <c r="F28" s="1" t="s">
        <v>9</v>
      </c>
      <c r="G28" s="1">
        <v>16.04</v>
      </c>
    </row>
    <row r="29" spans="1:7" x14ac:dyDescent="0.35">
      <c r="A29">
        <v>91.04</v>
      </c>
      <c r="C29">
        <v>50.56</v>
      </c>
      <c r="F29" s="1" t="s">
        <v>10</v>
      </c>
      <c r="G29" s="1">
        <v>77.459999999999994</v>
      </c>
    </row>
    <row r="30" spans="1:7" x14ac:dyDescent="0.35">
      <c r="A30">
        <v>92</v>
      </c>
      <c r="C30">
        <v>52.3</v>
      </c>
      <c r="F30" s="1" t="s">
        <v>11</v>
      </c>
      <c r="G30" s="1">
        <v>1008.25</v>
      </c>
    </row>
    <row r="31" spans="1:7" ht="15" thickBot="1" x14ac:dyDescent="0.4">
      <c r="A31">
        <v>104.2</v>
      </c>
      <c r="C31">
        <v>77.459999999999994</v>
      </c>
      <c r="F31" s="2" t="s">
        <v>12</v>
      </c>
      <c r="G31" s="2">
        <v>30</v>
      </c>
    </row>
  </sheetData>
  <sortState ref="C2:C3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2018-11-07T16:24:29Z</dcterms:created>
  <dcterms:modified xsi:type="dcterms:W3CDTF">2018-11-07T18:01:17Z</dcterms:modified>
</cp:coreProperties>
</file>