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ocuments\CURSO DE R 3\TareasR-MFMQ\DATOS\"/>
    </mc:Choice>
  </mc:AlternateContent>
  <xr:revisionPtr revIDLastSave="0" documentId="13_ncr:1_{1704D542-CA29-4A8B-B630-D07DFC11EF0C}" xr6:coauthVersionLast="47" xr6:coauthVersionMax="47" xr10:uidLastSave="{00000000-0000-0000-0000-000000000000}"/>
  <bookViews>
    <workbookView xWindow="-120" yWindow="-120" windowWidth="20730" windowHeight="11160" activeTab="3" xr2:uid="{4860A957-AFD4-441E-A9D7-23C8E2EBCF93}"/>
  </bookViews>
  <sheets>
    <sheet name="Historicos" sheetId="1" r:id="rId1"/>
    <sheet name="Hogares" sheetId="2" r:id="rId2"/>
    <sheet name="proyecciones" sheetId="3" r:id="rId3"/>
    <sheet name="tamaño del hoga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1" i="3" l="1"/>
  <c r="P41" i="3"/>
  <c r="E41" i="3"/>
  <c r="Y40" i="3"/>
  <c r="P40" i="3"/>
  <c r="E40" i="3"/>
  <c r="Y39" i="3"/>
  <c r="P39" i="3"/>
  <c r="E39" i="3"/>
  <c r="Y38" i="3"/>
  <c r="P38" i="3"/>
  <c r="E38" i="3"/>
  <c r="Y37" i="3"/>
  <c r="P37" i="3"/>
  <c r="E37" i="3"/>
  <c r="Y36" i="3"/>
  <c r="P36" i="3"/>
  <c r="E36" i="3"/>
  <c r="Y35" i="3"/>
  <c r="P35" i="3"/>
  <c r="E35" i="3"/>
  <c r="Y34" i="3"/>
  <c r="P34" i="3"/>
  <c r="E34" i="3"/>
  <c r="Y33" i="3"/>
  <c r="P33" i="3"/>
  <c r="E33" i="3"/>
  <c r="Y32" i="3"/>
  <c r="P32" i="3"/>
  <c r="E32" i="3"/>
  <c r="Y31" i="3"/>
  <c r="P31" i="3"/>
  <c r="E31" i="3"/>
  <c r="Y30" i="3"/>
  <c r="P30" i="3"/>
  <c r="E30" i="3"/>
  <c r="Y29" i="3"/>
  <c r="P29" i="3"/>
  <c r="E29" i="3"/>
  <c r="Y28" i="3"/>
  <c r="P28" i="3"/>
  <c r="E28" i="3"/>
  <c r="Y27" i="3"/>
  <c r="P27" i="3"/>
  <c r="E27" i="3"/>
  <c r="Y26" i="3"/>
  <c r="P26" i="3"/>
  <c r="E26" i="3"/>
  <c r="Y25" i="3"/>
  <c r="P25" i="3"/>
  <c r="E25" i="3"/>
  <c r="Y24" i="3"/>
  <c r="P24" i="3"/>
  <c r="E24" i="3"/>
  <c r="Y23" i="3"/>
  <c r="P23" i="3"/>
  <c r="E23" i="3"/>
  <c r="Y22" i="3"/>
  <c r="P22" i="3"/>
  <c r="E22" i="3"/>
  <c r="Y21" i="3"/>
  <c r="P21" i="3"/>
  <c r="E21" i="3"/>
  <c r="Y20" i="3"/>
  <c r="P20" i="3"/>
  <c r="E20" i="3"/>
  <c r="Y19" i="3"/>
  <c r="P19" i="3"/>
  <c r="E19" i="3"/>
  <c r="Y18" i="3"/>
  <c r="P18" i="3"/>
  <c r="E18" i="3"/>
  <c r="Y17" i="3"/>
  <c r="P17" i="3"/>
  <c r="E17" i="3"/>
  <c r="Y16" i="3"/>
  <c r="P16" i="3"/>
  <c r="E16" i="3"/>
  <c r="Y15" i="3"/>
  <c r="P15" i="3"/>
  <c r="E15" i="3"/>
  <c r="Y14" i="3"/>
  <c r="P14" i="3"/>
  <c r="E14" i="3"/>
  <c r="Y13" i="3"/>
  <c r="P13" i="3"/>
  <c r="E13" i="3"/>
  <c r="Y12" i="3"/>
  <c r="P12" i="3"/>
  <c r="E12" i="3"/>
  <c r="Y11" i="3"/>
  <c r="P11" i="3"/>
  <c r="E11" i="3"/>
  <c r="Y10" i="3"/>
  <c r="P10" i="3"/>
  <c r="E10" i="3"/>
  <c r="Y9" i="3"/>
  <c r="P9" i="3"/>
  <c r="E9" i="3"/>
  <c r="Y8" i="3"/>
  <c r="P8" i="3"/>
  <c r="E8" i="3"/>
  <c r="Y7" i="3"/>
  <c r="P7" i="3"/>
  <c r="E7" i="3"/>
  <c r="Y6" i="3"/>
  <c r="P6" i="3"/>
  <c r="E6" i="3"/>
  <c r="Y5" i="3"/>
  <c r="P5" i="3"/>
  <c r="E5" i="3"/>
  <c r="Y4" i="3"/>
  <c r="P4" i="3"/>
  <c r="E4" i="3"/>
  <c r="Y3" i="3"/>
  <c r="P3" i="3"/>
  <c r="E3" i="3"/>
  <c r="Y2" i="3"/>
  <c r="P2" i="3"/>
  <c r="E2" i="3"/>
</calcChain>
</file>

<file path=xl/sharedStrings.xml><?xml version="1.0" encoding="utf-8"?>
<sst xmlns="http://schemas.openxmlformats.org/spreadsheetml/2006/main" count="568" uniqueCount="325">
  <si>
    <t>Años</t>
  </si>
  <si>
    <t>esperanza de vida</t>
  </si>
  <si>
    <t>Tasa de mortalidad (por cada 1000)</t>
  </si>
  <si>
    <t>Tasa de fertilidad (nacimientos por mujer)</t>
  </si>
  <si>
    <t>Poblacion Total</t>
  </si>
  <si>
    <t>Provincia</t>
  </si>
  <si>
    <t>Cantón</t>
  </si>
  <si>
    <t>Ocupantes</t>
  </si>
  <si>
    <t>Alajuela</t>
  </si>
  <si>
    <t>Guatuso</t>
  </si>
  <si>
    <t>Poblacion +65</t>
  </si>
  <si>
    <t>No asiste</t>
  </si>
  <si>
    <t>CD Privado o semiprivado</t>
  </si>
  <si>
    <t>CD Público</t>
  </si>
  <si>
    <t>Atenas</t>
  </si>
  <si>
    <t>Grecia</t>
  </si>
  <si>
    <t>Los Chiles</t>
  </si>
  <si>
    <t>1</t>
  </si>
  <si>
    <t>Naranjo</t>
  </si>
  <si>
    <t>Orotina</t>
  </si>
  <si>
    <t>Palmares</t>
  </si>
  <si>
    <t>San Carlos</t>
  </si>
  <si>
    <t>San Ramón</t>
  </si>
  <si>
    <t>Upala</t>
  </si>
  <si>
    <t>San Mateo</t>
  </si>
  <si>
    <t>Poás</t>
  </si>
  <si>
    <t>Cartago</t>
  </si>
  <si>
    <t>Alvarado</t>
  </si>
  <si>
    <t>Paraíso</t>
  </si>
  <si>
    <t>Turrialba</t>
  </si>
  <si>
    <t>Guanacaste</t>
  </si>
  <si>
    <t>Abangares</t>
  </si>
  <si>
    <t>Bagaces</t>
  </si>
  <si>
    <t>Carrillo</t>
  </si>
  <si>
    <t>Hojancha</t>
  </si>
  <si>
    <t>Jiménez</t>
  </si>
  <si>
    <t>La Unión</t>
  </si>
  <si>
    <t>Oreamuno</t>
  </si>
  <si>
    <t>Cañas</t>
  </si>
  <si>
    <t>El Guarco</t>
  </si>
  <si>
    <t>La Cruz</t>
  </si>
  <si>
    <t>Liberia</t>
  </si>
  <si>
    <t>Nandayure</t>
  </si>
  <si>
    <t>Nicoya</t>
  </si>
  <si>
    <t>Santa Cruz</t>
  </si>
  <si>
    <t>Heredia</t>
  </si>
  <si>
    <t>Belén</t>
  </si>
  <si>
    <t>Flores</t>
  </si>
  <si>
    <t>San Pablo</t>
  </si>
  <si>
    <t>San Rafael</t>
  </si>
  <si>
    <t>Santa Bárbara</t>
  </si>
  <si>
    <t>Santo Domingo</t>
  </si>
  <si>
    <t>Sarapiquí</t>
  </si>
  <si>
    <t>Limón</t>
  </si>
  <si>
    <t>Pococí</t>
  </si>
  <si>
    <t>Tilarán</t>
  </si>
  <si>
    <t>Barva</t>
  </si>
  <si>
    <t>Guácimo</t>
  </si>
  <si>
    <t>Matina</t>
  </si>
  <si>
    <t>San Isidro</t>
  </si>
  <si>
    <t>Siquirres</t>
  </si>
  <si>
    <t>Talamanca</t>
  </si>
  <si>
    <t>Puntarenas</t>
  </si>
  <si>
    <t>Buenos Aires</t>
  </si>
  <si>
    <t>Coto Brus</t>
  </si>
  <si>
    <t>Corredores</t>
  </si>
  <si>
    <t>Garabito</t>
  </si>
  <si>
    <t>Golfito</t>
  </si>
  <si>
    <t>Esparza</t>
  </si>
  <si>
    <t>Osa</t>
  </si>
  <si>
    <t>Montes de Oro</t>
  </si>
  <si>
    <t>Parrita</t>
  </si>
  <si>
    <t>San José</t>
  </si>
  <si>
    <t>Acosta</t>
  </si>
  <si>
    <t>Alajuelita</t>
  </si>
  <si>
    <t>Aserrí</t>
  </si>
  <si>
    <t>Pérez Zeledón</t>
  </si>
  <si>
    <t>Puriscal</t>
  </si>
  <si>
    <t>Santa Ana</t>
  </si>
  <si>
    <t>Desamparados</t>
  </si>
  <si>
    <t>Dota</t>
  </si>
  <si>
    <t>Escazú</t>
  </si>
  <si>
    <t>Goicoechea</t>
  </si>
  <si>
    <t>Mora</t>
  </si>
  <si>
    <t>Moravia</t>
  </si>
  <si>
    <t>Curridabat</t>
  </si>
  <si>
    <t>Montes de Oca</t>
  </si>
  <si>
    <t>Tarrazú</t>
  </si>
  <si>
    <t>Tibás</t>
  </si>
  <si>
    <t>Turrubares</t>
  </si>
  <si>
    <t>100 y más</t>
  </si>
  <si>
    <t>95-99</t>
  </si>
  <si>
    <t>Año</t>
  </si>
  <si>
    <t>Tamaño del hogar</t>
  </si>
  <si>
    <t>de 65 a 69 años</t>
  </si>
  <si>
    <t>de 95 a 97 años</t>
  </si>
  <si>
    <t>de 70 a 74 años</t>
  </si>
  <si>
    <t>de 75 a 79 años</t>
  </si>
  <si>
    <t>de 80 a 84 años</t>
  </si>
  <si>
    <t>de 85 a 89 años</t>
  </si>
  <si>
    <t>de 90 a 94 años</t>
  </si>
  <si>
    <t>2 a 4</t>
  </si>
  <si>
    <t>5 y más</t>
  </si>
  <si>
    <t>Hogares de larga estancia</t>
  </si>
  <si>
    <t>Aguirre</t>
  </si>
  <si>
    <t>Latitud</t>
  </si>
  <si>
    <t>Longitud</t>
  </si>
  <si>
    <t>León Cortés</t>
  </si>
  <si>
    <t>Zarcero</t>
  </si>
  <si>
    <t>Sarchí</t>
  </si>
  <si>
    <t xml:space="preserve"> 0-4</t>
  </si>
  <si>
    <t xml:space="preserve"> 5-9</t>
  </si>
  <si>
    <t xml:space="preserve"> 10-14</t>
  </si>
  <si>
    <t>0 a 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</si>
  <si>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</si>
  <si>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</si>
  <si>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</si>
  <si>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</si>
  <si>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</si>
  <si>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</si>
  <si>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</si>
  <si>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</si>
  <si>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</si>
  <si>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</si>
  <si>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>15 a 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</si>
  <si>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</si>
  <si>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</si>
  <si>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</si>
  <si>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</si>
  <si>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</si>
  <si>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90-94</t>
  </si>
  <si>
    <t>65 a 100 y más</t>
  </si>
  <si>
    <t>﻿9.93251</t>
  </si>
  <si>
    <t>9.91887</t>
  </si>
  <si>
    <t> 9.94727</t>
  </si>
  <si>
    <t>9.73336</t>
  </si>
  <si>
    <t>9.58308</t>
  </si>
  <si>
    <t>9.85876 </t>
  </si>
  <si>
    <t>9.87417</t>
  </si>
  <si>
    <t>9.95602</t>
  </si>
  <si>
    <t>9.93333</t>
  </si>
  <si>
    <t>9.89081</t>
  </si>
  <si>
    <t>10.0759</t>
  </si>
  <si>
    <t>9.75</t>
  </si>
  <si>
    <t>9.95889</t>
  </si>
  <si>
    <t>10.0128</t>
  </si>
  <si>
    <t>9.94111</t>
  </si>
  <si>
    <t>9.74747</t>
  </si>
  <si>
    <t>9.58475</t>
  </si>
  <si>
    <t>9.91179</t>
  </si>
  <si>
    <t>9.34111</t>
  </si>
  <si>
    <t>9.69441</t>
  </si>
  <si>
    <t>10.01625</t>
  </si>
  <si>
    <t>10.08802</t>
  </si>
  <si>
    <t>10.0722</t>
  </si>
  <si>
    <t>9.9625</t>
  </si>
  <si>
    <t>9.97489</t>
  </si>
  <si>
    <t>10.09866</t>
  </si>
  <si>
    <t>10.05523</t>
  </si>
  <si>
    <t>10.0833</t>
  </si>
  <si>
    <t>9.91197</t>
  </si>
  <si>
    <t>10.6172</t>
  </si>
  <si>
    <t>10.18561 </t>
  </si>
  <si>
    <t>10.0897 </t>
  </si>
  <si>
    <t>10.89792 </t>
  </si>
  <si>
    <t>11.03333 </t>
  </si>
  <si>
    <t>10.6667</t>
  </si>
  <si>
    <t>9.86444 </t>
  </si>
  <si>
    <t>9.83832 </t>
  </si>
  <si>
    <t>9.91361</t>
  </si>
  <si>
    <t>9.89389</t>
  </si>
  <si>
    <t>9.90467 </t>
  </si>
  <si>
    <t>9.91593</t>
  </si>
  <si>
    <t>9.86917</t>
  </si>
  <si>
    <t> 9.85000</t>
  </si>
  <si>
    <t>9.99797</t>
  </si>
  <si>
    <t>10.0764</t>
  </si>
  <si>
    <t>10.06389 </t>
  </si>
  <si>
    <t>10.0358</t>
  </si>
  <si>
    <t>10.0132 </t>
  </si>
  <si>
    <t>10.02972</t>
  </si>
  <si>
    <t>9.98056</t>
  </si>
  <si>
    <t>10.0079</t>
  </si>
  <si>
    <t>9.99559 </t>
  </si>
  <si>
    <t>10.45778</t>
  </si>
  <si>
    <t>10.63504</t>
  </si>
  <si>
    <t>10.15038</t>
  </si>
  <si>
    <t>10.26053 </t>
  </si>
  <si>
    <t>10.52541 </t>
  </si>
  <si>
    <t>10.4459</t>
  </si>
  <si>
    <t>10.43105 </t>
  </si>
  <si>
    <t>10.2838</t>
  </si>
  <si>
    <t>10.46701 </t>
  </si>
  <si>
    <t>9.83657 </t>
  </si>
  <si>
    <t>11.0845</t>
  </si>
  <si>
    <t>10.0589</t>
  </si>
  <si>
    <t>9.83333</t>
  </si>
  <si>
    <t>9.99083</t>
  </si>
  <si>
    <t>9.17189 </t>
  </si>
  <si>
    <t>10.13667</t>
  </si>
  <si>
    <t>8.89389</t>
  </si>
  <si>
    <t>9.41667 </t>
  </si>
  <si>
    <t>8.60327</t>
  </si>
  <si>
    <t>8.89472</t>
  </si>
  <si>
    <t>9.52139</t>
  </si>
  <si>
    <t>8.64944</t>
  </si>
  <si>
    <t>9.70972</t>
  </si>
  <si>
    <t>9.95406</t>
  </si>
  <si>
    <t>10.2156</t>
  </si>
  <si>
    <t>10.0836</t>
  </si>
  <si>
    <t>9.62083</t>
  </si>
  <si>
    <t>10.0855</t>
  </si>
  <si>
    <t>10.2129</t>
  </si>
  <si>
    <t>-84.07958</t>
  </si>
  <si>
    <t>-84.13989</t>
  </si>
  <si>
    <t>-84.50626</t>
  </si>
  <si>
    <t>-84.4094</t>
  </si>
  <si>
    <t>-84.0648</t>
  </si>
  <si>
    <t>-84.0923</t>
  </si>
  <si>
    <t>-84.2822</t>
  </si>
  <si>
    <t>-83.9849</t>
  </si>
  <si>
    <t>-84.1833</t>
  </si>
  <si>
    <t> -84.1115</t>
  </si>
  <si>
    <t> -83.94804</t>
  </si>
  <si>
    <t>-84.2333</t>
  </si>
  <si>
    <t> -84.0825</t>
  </si>
  <si>
    <t>-84.0222</t>
  </si>
  <si>
    <t> -84.0094</t>
  </si>
  <si>
    <t>-84.4975</t>
  </si>
  <si>
    <t>-83.8737</t>
  </si>
  <si>
    <t>-84.03407</t>
  </si>
  <si>
    <t>-83.7406</t>
  </si>
  <si>
    <t>-84.0623</t>
  </si>
  <si>
    <t>-84.21163</t>
  </si>
  <si>
    <t>-84.47022</t>
  </si>
  <si>
    <t>-84.3111</t>
  </si>
  <si>
    <t>-84.5611</t>
  </si>
  <si>
    <t>-84.37886</t>
  </si>
  <si>
    <t>-84.37824</t>
  </si>
  <si>
    <t>-84.4327</t>
  </si>
  <si>
    <t>-84.25</t>
  </si>
  <si>
    <t>-84.52337</t>
  </si>
  <si>
    <t>-84.5147</t>
  </si>
  <si>
    <t>-84.39076</t>
  </si>
  <si>
    <t>-84.34752</t>
  </si>
  <si>
    <t>-85.01454</t>
  </si>
  <si>
    <t>-84.71667</t>
  </si>
  <si>
    <t>-84.8167</t>
  </si>
  <si>
    <t>-83.91944</t>
  </si>
  <si>
    <t>-83.86557</t>
  </si>
  <si>
    <t>-83.9975</t>
  </si>
  <si>
    <t>-83.7461</t>
  </si>
  <si>
    <t>-83.68352</t>
  </si>
  <si>
    <t>-83.8095</t>
  </si>
  <si>
    <t>-83.9033</t>
  </si>
  <si>
    <t>-83.9333</t>
  </si>
  <si>
    <t>-84.11674</t>
  </si>
  <si>
    <t>-84.1155</t>
  </si>
  <si>
    <t>-84.15499</t>
  </si>
  <si>
    <t> -84.1611</t>
  </si>
  <si>
    <t>-84.10016</t>
  </si>
  <si>
    <t>-84.03207</t>
  </si>
  <si>
    <t> -84.1883</t>
  </si>
  <si>
    <t>-84.15829</t>
  </si>
  <si>
    <t>-84.09656</t>
  </si>
  <si>
    <t>-84.00639</t>
  </si>
  <si>
    <t>-85.43772</t>
  </si>
  <si>
    <t>-85.45093</t>
  </si>
  <si>
    <t>-85.5851</t>
  </si>
  <si>
    <t>-85.25537</t>
  </si>
  <si>
    <t> -85.553</t>
  </si>
  <si>
    <t>-85.09825</t>
  </si>
  <si>
    <t>-84.9614</t>
  </si>
  <si>
    <t>-84.96775</t>
  </si>
  <si>
    <t> -85.3286</t>
  </si>
  <si>
    <t>-85.64358</t>
  </si>
  <si>
    <t>-85.4194</t>
  </si>
  <si>
    <t>-84.83333</t>
  </si>
  <si>
    <t>-84.6672</t>
  </si>
  <si>
    <t>-83.33417</t>
  </si>
  <si>
    <t>-84.73528</t>
  </si>
  <si>
    <t>-83.5142</t>
  </si>
  <si>
    <t>-84.1667</t>
  </si>
  <si>
    <t>-83.11342</t>
  </si>
  <si>
    <t>-82.9161</t>
  </si>
  <si>
    <t>-84.3289</t>
  </si>
  <si>
    <t>-82.9425</t>
  </si>
  <si>
    <t>-84.6144</t>
  </si>
  <si>
    <t>-83.06213</t>
  </si>
  <si>
    <t>-83.7922</t>
  </si>
  <si>
    <t>-83.5078</t>
  </si>
  <si>
    <t>-82.8444</t>
  </si>
  <si>
    <t>-83.2834</t>
  </si>
  <si>
    <t>-83.68793</t>
  </si>
  <si>
    <t>Pais</t>
  </si>
  <si>
    <t>Costa Rica</t>
  </si>
  <si>
    <t>138</t>
  </si>
  <si>
    <t>11</t>
  </si>
  <si>
    <t>30</t>
  </si>
  <si>
    <t>2</t>
  </si>
  <si>
    <t>6</t>
  </si>
  <si>
    <t>3</t>
  </si>
  <si>
    <t>18</t>
  </si>
  <si>
    <t>9</t>
  </si>
  <si>
    <t>12</t>
  </si>
  <si>
    <t>Vázquez de Coronado</t>
  </si>
  <si>
    <t>10</t>
  </si>
  <si>
    <t>13</t>
  </si>
  <si>
    <t>32</t>
  </si>
  <si>
    <t>14</t>
  </si>
  <si>
    <t>25</t>
  </si>
  <si>
    <t>0</t>
  </si>
  <si>
    <t>16</t>
  </si>
  <si>
    <t>4</t>
  </si>
  <si>
    <t>21</t>
  </si>
  <si>
    <t>33</t>
  </si>
  <si>
    <t>8</t>
  </si>
  <si>
    <t>20</t>
  </si>
  <si>
    <t>7</t>
  </si>
  <si>
    <t>5</t>
  </si>
  <si>
    <t>35</t>
  </si>
  <si>
    <t>40</t>
  </si>
  <si>
    <t>52</t>
  </si>
  <si>
    <t>15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</si>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</sst>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"/>
    <numFmt numFmtId="165" formatCode="##\ ###\ ###\ ###\ ##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Open Sans Condensed"/>
    </font>
    <font>
      <b/>
      <sz val="11"/>
      <color rgb="FF000000"/>
      <name val="Open Sans Condensed"/>
    </font>
    <font>
      <sz val="11"/>
      <color rgb="FF000000"/>
      <name val="Open Sans Condensed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C6D4"/>
        <bgColor indexed="64"/>
      </patternFill>
    </fill>
    <fill>
      <patternFill patternType="solid">
        <fgColor rgb="FFF6DDE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164" fontId="2" fillId="0" borderId="1" xfId="1" applyNumberFormat="1" applyFont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164" fontId="2" fillId="0" borderId="1" xfId="1" applyNumberFormat="1" applyFont="1" applyBorder="1"/>
    <xf numFmtId="164" fontId="0" fillId="0" borderId="0" xfId="0" applyNumberFormat="1"/>
    <xf numFmtId="1" fontId="2" fillId="0" borderId="1" xfId="1" applyNumberFormat="1" applyFont="1" applyBorder="1"/>
    <xf numFmtId="0" fontId="5" fillId="3" borderId="0" xfId="2" applyFont="1" applyFill="1" applyAlignment="1">
      <alignment horizontal="center" vertical="center" wrapText="1"/>
    </xf>
    <xf numFmtId="0" fontId="6" fillId="4" borderId="0" xfId="2" applyFont="1" applyFill="1" applyAlignment="1">
      <alignment horizontal="left" vertical="top" wrapText="1"/>
    </xf>
    <xf numFmtId="0" fontId="7" fillId="5" borderId="0" xfId="2" applyFont="1" applyFill="1" applyAlignment="1">
      <alignment horizontal="left" vertical="top" wrapText="1"/>
    </xf>
    <xf numFmtId="165" fontId="7" fillId="5" borderId="0" xfId="2" applyNumberFormat="1" applyFont="1" applyFill="1" applyAlignment="1">
      <alignment horizontal="right" vertical="top" wrapText="1"/>
    </xf>
    <xf numFmtId="0" fontId="7" fillId="5" borderId="4" xfId="2" applyFont="1" applyFill="1" applyBorder="1" applyAlignment="1">
      <alignment horizontal="left" vertical="top" wrapText="1"/>
    </xf>
    <xf numFmtId="165" fontId="7" fillId="5" borderId="4" xfId="2" applyNumberFormat="1" applyFont="1" applyFill="1" applyBorder="1" applyAlignment="1">
      <alignment horizontal="right" vertical="top" wrapText="1"/>
    </xf>
  </cellXfs>
  <cellStyles count="3">
    <cellStyle name="Normal" xfId="0" builtinId="0"/>
    <cellStyle name="Normal 4" xfId="1" xr:uid="{130F6AC5-5782-4AC5-B315-5F7EE0E6ABAA}"/>
    <cellStyle name="Normal 5" xfId="2" xr:uid="{6FA5F342-D40F-4FCB-80DE-1782C8B62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A969-28FF-48AC-A80D-EC6FF71087A0}">
  <dimension ref="A1:E64"/>
  <sheetViews>
    <sheetView topLeftCell="A58" workbookViewId="0">
      <selection sqref="A1:E104857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1960</v>
      </c>
      <c r="B2">
        <v>60.414999999999999</v>
      </c>
      <c r="C2">
        <v>10.231999999999999</v>
      </c>
      <c r="D2">
        <v>6.7119999999999997</v>
      </c>
      <c r="E2">
        <v>1346302</v>
      </c>
    </row>
    <row r="3" spans="1:5">
      <c r="A3">
        <v>1961</v>
      </c>
      <c r="B3">
        <v>60.901000000000003</v>
      </c>
      <c r="C3">
        <v>9.9260000000000002</v>
      </c>
      <c r="D3">
        <v>6.6509999999999998</v>
      </c>
      <c r="E3">
        <v>1396138</v>
      </c>
    </row>
    <row r="4" spans="1:5">
      <c r="A4">
        <v>1962</v>
      </c>
      <c r="B4">
        <v>61.110999999999997</v>
      </c>
      <c r="C4">
        <v>9.7159999999999993</v>
      </c>
      <c r="D4">
        <v>6.5430000000000001</v>
      </c>
      <c r="E4">
        <v>1447037</v>
      </c>
    </row>
    <row r="5" spans="1:5">
      <c r="A5">
        <v>1963</v>
      </c>
      <c r="B5">
        <v>61.624000000000002</v>
      </c>
      <c r="C5">
        <v>9.36</v>
      </c>
      <c r="D5">
        <v>6.3890000000000002</v>
      </c>
      <c r="E5">
        <v>1498647</v>
      </c>
    </row>
    <row r="6" spans="1:5">
      <c r="A6">
        <v>1964</v>
      </c>
      <c r="B6">
        <v>62.082999999999998</v>
      </c>
      <c r="C6">
        <v>9.0190000000000001</v>
      </c>
      <c r="D6">
        <v>6.1929999999999996</v>
      </c>
      <c r="E6">
        <v>1550661</v>
      </c>
    </row>
    <row r="7" spans="1:5">
      <c r="A7">
        <v>1965</v>
      </c>
      <c r="B7">
        <v>62.662999999999997</v>
      </c>
      <c r="C7">
        <v>8.6259999999999994</v>
      </c>
      <c r="D7">
        <v>5.96</v>
      </c>
      <c r="E7">
        <v>1602736</v>
      </c>
    </row>
    <row r="8" spans="1:5">
      <c r="A8">
        <v>1966</v>
      </c>
      <c r="B8">
        <v>63.366999999999997</v>
      </c>
      <c r="C8">
        <v>8.1920000000000002</v>
      </c>
      <c r="D8">
        <v>5.6970000000000001</v>
      </c>
      <c r="E8">
        <v>1654619</v>
      </c>
    </row>
    <row r="9" spans="1:5">
      <c r="A9">
        <v>1967</v>
      </c>
      <c r="B9">
        <v>63.920999999999999</v>
      </c>
      <c r="C9">
        <v>7.8289999999999997</v>
      </c>
      <c r="D9">
        <v>5.4160000000000004</v>
      </c>
      <c r="E9">
        <v>1706062</v>
      </c>
    </row>
    <row r="10" spans="1:5">
      <c r="A10">
        <v>1968</v>
      </c>
      <c r="B10">
        <v>64.427999999999997</v>
      </c>
      <c r="C10">
        <v>7.4770000000000003</v>
      </c>
      <c r="D10">
        <v>5.0279999999999996</v>
      </c>
      <c r="E10">
        <v>1756333</v>
      </c>
    </row>
    <row r="11" spans="1:5">
      <c r="A11">
        <v>1969</v>
      </c>
      <c r="B11">
        <v>65.016000000000005</v>
      </c>
      <c r="C11">
        <v>7.15</v>
      </c>
      <c r="D11">
        <v>4.835</v>
      </c>
      <c r="E11">
        <v>1805968</v>
      </c>
    </row>
    <row r="12" spans="1:5">
      <c r="A12">
        <v>1970</v>
      </c>
      <c r="B12">
        <v>65.361000000000004</v>
      </c>
      <c r="C12">
        <v>6.9429999999999996</v>
      </c>
      <c r="D12">
        <v>4.585</v>
      </c>
      <c r="E12">
        <v>1855697</v>
      </c>
    </row>
    <row r="13" spans="1:5">
      <c r="A13">
        <v>1971</v>
      </c>
      <c r="B13">
        <v>66.301000000000002</v>
      </c>
      <c r="C13">
        <v>6.5289999999999999</v>
      </c>
      <c r="D13">
        <v>4.3620000000000001</v>
      </c>
      <c r="E13">
        <v>1905486</v>
      </c>
    </row>
    <row r="14" spans="1:5">
      <c r="A14">
        <v>1972</v>
      </c>
      <c r="B14">
        <v>66.715999999999994</v>
      </c>
      <c r="C14">
        <v>6.335</v>
      </c>
      <c r="D14">
        <v>4.1580000000000004</v>
      </c>
      <c r="E14">
        <v>1955547</v>
      </c>
    </row>
    <row r="15" spans="1:5">
      <c r="A15">
        <v>1973</v>
      </c>
      <c r="B15">
        <v>67.953000000000003</v>
      </c>
      <c r="C15">
        <v>5.8739999999999997</v>
      </c>
      <c r="D15">
        <v>3.9910000000000001</v>
      </c>
      <c r="E15">
        <v>2006247</v>
      </c>
    </row>
    <row r="16" spans="1:5">
      <c r="A16">
        <v>1974</v>
      </c>
      <c r="B16">
        <v>68.453999999999994</v>
      </c>
      <c r="C16">
        <v>5.7060000000000004</v>
      </c>
      <c r="D16">
        <v>3.8929999999999998</v>
      </c>
      <c r="E16">
        <v>2058235</v>
      </c>
    </row>
    <row r="17" spans="1:5">
      <c r="A17">
        <v>1975</v>
      </c>
      <c r="B17">
        <v>69.400000000000006</v>
      </c>
      <c r="C17">
        <v>5.4020000000000001</v>
      </c>
      <c r="D17">
        <v>3.8039999999999998</v>
      </c>
      <c r="E17">
        <v>2111850</v>
      </c>
    </row>
    <row r="18" spans="1:5">
      <c r="A18">
        <v>1976</v>
      </c>
      <c r="B18">
        <v>70.293999999999997</v>
      </c>
      <c r="C18">
        <v>5.1340000000000003</v>
      </c>
      <c r="D18">
        <v>3.7469999999999999</v>
      </c>
      <c r="E18">
        <v>2167544</v>
      </c>
    </row>
    <row r="19" spans="1:5">
      <c r="A19">
        <v>1977</v>
      </c>
      <c r="B19">
        <v>71.287999999999997</v>
      </c>
      <c r="C19">
        <v>4.8490000000000002</v>
      </c>
      <c r="D19">
        <v>3.7010000000000001</v>
      </c>
      <c r="E19">
        <v>2225630</v>
      </c>
    </row>
    <row r="20" spans="1:5">
      <c r="A20">
        <v>1978</v>
      </c>
      <c r="B20">
        <v>72.239000000000004</v>
      </c>
      <c r="C20">
        <v>4.5869999999999997</v>
      </c>
      <c r="D20">
        <v>3.6619999999999999</v>
      </c>
      <c r="E20">
        <v>2286210</v>
      </c>
    </row>
    <row r="21" spans="1:5">
      <c r="A21">
        <v>1979</v>
      </c>
      <c r="B21">
        <v>72.423000000000002</v>
      </c>
      <c r="C21">
        <v>4.577</v>
      </c>
      <c r="D21">
        <v>3.6509999999999998</v>
      </c>
      <c r="E21">
        <v>2349258</v>
      </c>
    </row>
    <row r="22" spans="1:5">
      <c r="A22">
        <v>1980</v>
      </c>
      <c r="B22">
        <v>72.899000000000001</v>
      </c>
      <c r="C22">
        <v>4.4619999999999997</v>
      </c>
      <c r="D22">
        <v>3.59</v>
      </c>
      <c r="E22">
        <v>2414303</v>
      </c>
    </row>
    <row r="23" spans="1:5">
      <c r="A23">
        <v>1981</v>
      </c>
      <c r="B23">
        <v>73.799000000000007</v>
      </c>
      <c r="C23">
        <v>4.2190000000000003</v>
      </c>
      <c r="D23">
        <v>3.5590000000000002</v>
      </c>
      <c r="E23">
        <v>2481334</v>
      </c>
    </row>
    <row r="24" spans="1:5">
      <c r="A24">
        <v>1982</v>
      </c>
      <c r="B24">
        <v>74.653999999999996</v>
      </c>
      <c r="C24">
        <v>4.0049999999999999</v>
      </c>
      <c r="D24">
        <v>3.5409999999999999</v>
      </c>
      <c r="E24">
        <v>2550780</v>
      </c>
    </row>
    <row r="25" spans="1:5">
      <c r="A25">
        <v>1983</v>
      </c>
      <c r="B25">
        <v>75.078999999999994</v>
      </c>
      <c r="C25">
        <v>3.927</v>
      </c>
      <c r="D25">
        <v>3.528</v>
      </c>
      <c r="E25">
        <v>2622532</v>
      </c>
    </row>
    <row r="26" spans="1:5">
      <c r="A26">
        <v>1984</v>
      </c>
      <c r="B26">
        <v>75.090999999999994</v>
      </c>
      <c r="C26">
        <v>3.9750000000000001</v>
      </c>
      <c r="D26">
        <v>3.52</v>
      </c>
      <c r="E26">
        <v>2696200</v>
      </c>
    </row>
    <row r="27" spans="1:5">
      <c r="A27">
        <v>1985</v>
      </c>
      <c r="B27">
        <v>75.111000000000004</v>
      </c>
      <c r="C27">
        <v>4.0140000000000002</v>
      </c>
      <c r="D27">
        <v>3.5129999999999999</v>
      </c>
      <c r="E27">
        <v>2771463</v>
      </c>
    </row>
    <row r="28" spans="1:5">
      <c r="A28">
        <v>1986</v>
      </c>
      <c r="B28">
        <v>75.504999999999995</v>
      </c>
      <c r="C28">
        <v>3.9350000000000001</v>
      </c>
      <c r="D28">
        <v>3.4630000000000001</v>
      </c>
      <c r="E28">
        <v>2847849</v>
      </c>
    </row>
    <row r="29" spans="1:5">
      <c r="A29">
        <v>1987</v>
      </c>
      <c r="B29">
        <v>75.741</v>
      </c>
      <c r="C29">
        <v>3.9020000000000001</v>
      </c>
      <c r="D29">
        <v>3.3969999999999998</v>
      </c>
      <c r="E29">
        <v>2924595</v>
      </c>
    </row>
    <row r="30" spans="1:5">
      <c r="A30">
        <v>1988</v>
      </c>
      <c r="B30">
        <v>76.105999999999995</v>
      </c>
      <c r="C30">
        <v>3.83</v>
      </c>
      <c r="D30">
        <v>3.3359999999999999</v>
      </c>
      <c r="E30">
        <v>3001461</v>
      </c>
    </row>
    <row r="31" spans="1:5">
      <c r="A31">
        <v>1989</v>
      </c>
      <c r="B31">
        <v>76.263000000000005</v>
      </c>
      <c r="C31">
        <v>3.8260000000000001</v>
      </c>
      <c r="D31">
        <v>3.2669999999999999</v>
      </c>
      <c r="E31">
        <v>3079001</v>
      </c>
    </row>
    <row r="32" spans="1:5">
      <c r="A32">
        <v>1990</v>
      </c>
      <c r="B32">
        <v>76.63</v>
      </c>
      <c r="C32">
        <v>3.758</v>
      </c>
      <c r="D32">
        <v>3.2050000000000001</v>
      </c>
      <c r="E32">
        <v>3158253</v>
      </c>
    </row>
    <row r="33" spans="1:5">
      <c r="A33">
        <v>1991</v>
      </c>
      <c r="B33">
        <v>76.590999999999994</v>
      </c>
      <c r="C33">
        <v>3.823</v>
      </c>
      <c r="D33">
        <v>3.1190000000000002</v>
      </c>
      <c r="E33">
        <v>3239414</v>
      </c>
    </row>
    <row r="34" spans="1:5">
      <c r="A34">
        <v>1992</v>
      </c>
      <c r="B34">
        <v>76.626999999999995</v>
      </c>
      <c r="C34">
        <v>3.8650000000000002</v>
      </c>
      <c r="D34">
        <v>3.0369999999999999</v>
      </c>
      <c r="E34">
        <v>3321939</v>
      </c>
    </row>
    <row r="35" spans="1:5">
      <c r="A35">
        <v>1993</v>
      </c>
      <c r="B35">
        <v>76.703000000000003</v>
      </c>
      <c r="C35">
        <v>3.8940000000000001</v>
      </c>
      <c r="D35">
        <v>2.964</v>
      </c>
      <c r="E35">
        <v>3405372</v>
      </c>
    </row>
    <row r="36" spans="1:5">
      <c r="A36">
        <v>1994</v>
      </c>
      <c r="B36">
        <v>76.67</v>
      </c>
      <c r="C36">
        <v>3.9609999999999999</v>
      </c>
      <c r="D36">
        <v>2.8879999999999999</v>
      </c>
      <c r="E36">
        <v>3489152</v>
      </c>
    </row>
    <row r="37" spans="1:5">
      <c r="A37">
        <v>1995</v>
      </c>
      <c r="B37">
        <v>76.552000000000007</v>
      </c>
      <c r="C37">
        <v>4.0570000000000004</v>
      </c>
      <c r="D37">
        <v>2.8039999999999998</v>
      </c>
      <c r="E37">
        <v>3572856</v>
      </c>
    </row>
    <row r="38" spans="1:5">
      <c r="A38">
        <v>1996</v>
      </c>
      <c r="B38">
        <v>76.804000000000002</v>
      </c>
      <c r="C38">
        <v>4.0190000000000001</v>
      </c>
      <c r="D38">
        <v>2.71</v>
      </c>
      <c r="E38">
        <v>3656234</v>
      </c>
    </row>
    <row r="39" spans="1:5">
      <c r="A39">
        <v>1997</v>
      </c>
      <c r="B39">
        <v>77.069999999999993</v>
      </c>
      <c r="C39">
        <v>3.9849999999999999</v>
      </c>
      <c r="D39">
        <v>2.64</v>
      </c>
      <c r="E39">
        <v>3739421</v>
      </c>
    </row>
    <row r="40" spans="1:5">
      <c r="A40">
        <v>1998</v>
      </c>
      <c r="B40">
        <v>76.896000000000001</v>
      </c>
      <c r="C40">
        <v>4.1139999999999999</v>
      </c>
      <c r="D40">
        <v>2.5339999999999998</v>
      </c>
      <c r="E40">
        <v>3821421</v>
      </c>
    </row>
    <row r="41" spans="1:5">
      <c r="A41">
        <v>1999</v>
      </c>
      <c r="B41">
        <v>77.138000000000005</v>
      </c>
      <c r="C41">
        <v>4.0880000000000001</v>
      </c>
      <c r="D41">
        <v>2.48</v>
      </c>
      <c r="E41">
        <v>3901430</v>
      </c>
    </row>
    <row r="42" spans="1:5">
      <c r="A42">
        <v>2000</v>
      </c>
      <c r="B42">
        <v>77.585999999999999</v>
      </c>
      <c r="C42">
        <v>3.9950000000000001</v>
      </c>
      <c r="D42">
        <v>2.4119999999999999</v>
      </c>
      <c r="E42">
        <v>3979193</v>
      </c>
    </row>
    <row r="43" spans="1:5">
      <c r="A43">
        <v>2001</v>
      </c>
      <c r="B43">
        <v>77.545000000000002</v>
      </c>
      <c r="C43">
        <v>4.0890000000000004</v>
      </c>
      <c r="D43">
        <v>2.3250000000000002</v>
      </c>
      <c r="E43">
        <v>4053222</v>
      </c>
    </row>
    <row r="44" spans="1:5">
      <c r="A44">
        <v>2002</v>
      </c>
      <c r="B44">
        <v>77.983000000000004</v>
      </c>
      <c r="C44">
        <v>3.9990000000000001</v>
      </c>
      <c r="D44">
        <v>2.2000000000000002</v>
      </c>
      <c r="E44">
        <v>4122623</v>
      </c>
    </row>
    <row r="45" spans="1:5">
      <c r="A45">
        <v>2003</v>
      </c>
      <c r="B45">
        <v>78.072000000000003</v>
      </c>
      <c r="C45">
        <v>4.0549999999999997</v>
      </c>
      <c r="D45">
        <v>2.137</v>
      </c>
      <c r="E45">
        <v>4188610</v>
      </c>
    </row>
    <row r="46" spans="1:5">
      <c r="A46">
        <v>2004</v>
      </c>
      <c r="B46">
        <v>78.331000000000003</v>
      </c>
      <c r="C46">
        <v>4.0469999999999997</v>
      </c>
      <c r="D46">
        <v>2.0779999999999998</v>
      </c>
      <c r="E46">
        <v>4252800</v>
      </c>
    </row>
    <row r="47" spans="1:5">
      <c r="A47">
        <v>2005</v>
      </c>
      <c r="B47">
        <v>78.504999999999995</v>
      </c>
      <c r="C47">
        <v>4.0780000000000003</v>
      </c>
      <c r="D47">
        <v>2.044</v>
      </c>
      <c r="E47">
        <v>4315887</v>
      </c>
    </row>
    <row r="48" spans="1:5">
      <c r="A48">
        <v>2006</v>
      </c>
      <c r="B48">
        <v>78.513999999999996</v>
      </c>
      <c r="C48">
        <v>4.1760000000000002</v>
      </c>
      <c r="D48">
        <v>2.0139999999999998</v>
      </c>
      <c r="E48">
        <v>4378172</v>
      </c>
    </row>
    <row r="49" spans="1:5">
      <c r="A49">
        <v>2007</v>
      </c>
      <c r="B49">
        <v>78.462000000000003</v>
      </c>
      <c r="C49">
        <v>4.3040000000000003</v>
      </c>
      <c r="D49">
        <v>2.012</v>
      </c>
      <c r="E49">
        <v>4440019</v>
      </c>
    </row>
    <row r="50" spans="1:5">
      <c r="A50">
        <v>2008</v>
      </c>
      <c r="B50">
        <v>78.444999999999993</v>
      </c>
      <c r="C50">
        <v>4.4210000000000003</v>
      </c>
      <c r="D50">
        <v>2.0209999999999999</v>
      </c>
      <c r="E50">
        <v>4501921</v>
      </c>
    </row>
    <row r="51" spans="1:5">
      <c r="A51">
        <v>2009</v>
      </c>
      <c r="B51">
        <v>78.671999999999997</v>
      </c>
      <c r="C51">
        <v>4.4329999999999998</v>
      </c>
      <c r="D51">
        <v>1.982</v>
      </c>
      <c r="E51">
        <v>4563127</v>
      </c>
    </row>
    <row r="52" spans="1:5">
      <c r="A52">
        <v>2010</v>
      </c>
      <c r="B52">
        <v>78.67</v>
      </c>
      <c r="C52">
        <v>4.5519999999999996</v>
      </c>
      <c r="D52">
        <v>1.9279999999999999</v>
      </c>
      <c r="E52">
        <v>4622252</v>
      </c>
    </row>
    <row r="53" spans="1:5">
      <c r="A53">
        <v>2011</v>
      </c>
      <c r="B53">
        <v>79.347999999999999</v>
      </c>
      <c r="C53">
        <v>4.3789999999999996</v>
      </c>
      <c r="D53">
        <v>1.9019999999999999</v>
      </c>
      <c r="E53">
        <v>4679926</v>
      </c>
    </row>
    <row r="54" spans="1:5">
      <c r="A54">
        <v>2012</v>
      </c>
      <c r="B54">
        <v>79.283000000000001</v>
      </c>
      <c r="C54">
        <v>4.5410000000000004</v>
      </c>
      <c r="D54">
        <v>1.8759999999999999</v>
      </c>
      <c r="E54">
        <v>4736593</v>
      </c>
    </row>
    <row r="55" spans="1:5">
      <c r="A55">
        <v>2013</v>
      </c>
      <c r="B55">
        <v>79.403000000000006</v>
      </c>
      <c r="C55">
        <v>4.62</v>
      </c>
      <c r="D55">
        <v>1.8380000000000001</v>
      </c>
      <c r="E55">
        <v>4791535</v>
      </c>
    </row>
    <row r="56" spans="1:5">
      <c r="A56">
        <v>2014</v>
      </c>
      <c r="B56">
        <v>78.774000000000001</v>
      </c>
      <c r="C56">
        <v>5.0590000000000002</v>
      </c>
      <c r="D56">
        <v>1.819</v>
      </c>
      <c r="E56">
        <v>4844288</v>
      </c>
    </row>
    <row r="57" spans="1:5">
      <c r="A57">
        <v>2015</v>
      </c>
      <c r="B57">
        <v>79.085999999999999</v>
      </c>
      <c r="C57">
        <v>5.0339999999999998</v>
      </c>
      <c r="D57">
        <v>1.79</v>
      </c>
      <c r="E57">
        <v>4895242</v>
      </c>
    </row>
    <row r="58" spans="1:5">
      <c r="A58">
        <v>2016</v>
      </c>
      <c r="B58">
        <v>79.459000000000003</v>
      </c>
      <c r="C58">
        <v>4.9859999999999998</v>
      </c>
      <c r="D58">
        <v>1.754</v>
      </c>
      <c r="E58">
        <v>4945205</v>
      </c>
    </row>
    <row r="59" spans="1:5">
      <c r="A59">
        <v>2017</v>
      </c>
      <c r="B59">
        <v>79.376999999999995</v>
      </c>
      <c r="C59">
        <v>5.18</v>
      </c>
      <c r="D59">
        <v>1.74</v>
      </c>
      <c r="E59">
        <v>4993842</v>
      </c>
    </row>
    <row r="60" spans="1:5">
      <c r="A60">
        <v>2018</v>
      </c>
      <c r="B60">
        <v>79.483999999999995</v>
      </c>
      <c r="C60">
        <v>5.2759999999999998</v>
      </c>
      <c r="D60">
        <v>1.7090000000000001</v>
      </c>
      <c r="E60">
        <v>5040734</v>
      </c>
    </row>
    <row r="61" spans="1:5">
      <c r="A61">
        <v>2019</v>
      </c>
      <c r="B61">
        <v>79.427000000000007</v>
      </c>
      <c r="C61">
        <v>5.468</v>
      </c>
      <c r="D61">
        <v>1.6319999999999999</v>
      </c>
      <c r="E61">
        <v>5084532</v>
      </c>
    </row>
    <row r="62" spans="1:5">
      <c r="A62">
        <v>2020</v>
      </c>
      <c r="B62">
        <v>79.277000000000001</v>
      </c>
      <c r="C62">
        <v>5.6269999999999998</v>
      </c>
      <c r="D62">
        <v>1.5549999999999999</v>
      </c>
      <c r="E62">
        <v>5123105</v>
      </c>
    </row>
    <row r="63" spans="1:5">
      <c r="A63">
        <v>2021</v>
      </c>
      <c r="B63">
        <v>77.022999999999996</v>
      </c>
      <c r="C63">
        <v>7.1920000000000002</v>
      </c>
      <c r="D63">
        <v>1.5329999999999999</v>
      </c>
      <c r="E63">
        <v>5153957</v>
      </c>
    </row>
    <row r="64" spans="1:5">
      <c r="A64">
        <v>2022</v>
      </c>
      <c r="B64">
        <v>81</v>
      </c>
      <c r="C64">
        <v>4.8</v>
      </c>
      <c r="D64">
        <v>1.3</v>
      </c>
      <c r="E64">
        <v>5180829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5E00-7D55-45E0-AD96-9D954FF85D14}">
  <dimension ref="A1:K83"/>
  <sheetViews>
    <sheetView topLeftCell="A73" workbookViewId="0">
      <selection activeCell="N15" sqref="N15"/>
    </sheetView>
  </sheetViews>
  <sheetFormatPr baseColWidth="10" defaultRowHeight="15"/>
  <sheetData>
    <row r="1" spans="1:11">
      <c r="A1" t="s">
        <v>294</v>
      </c>
      <c r="B1" t="s">
        <v>5</v>
      </c>
      <c r="C1" t="s">
        <v>6</v>
      </c>
      <c r="D1" t="s">
        <v>10</v>
      </c>
      <c r="E1" t="s">
        <v>13</v>
      </c>
      <c r="F1" t="s">
        <v>12</v>
      </c>
      <c r="G1" t="s">
        <v>11</v>
      </c>
      <c r="H1" t="s">
        <v>103</v>
      </c>
      <c r="I1" t="s">
        <v>7</v>
      </c>
      <c r="J1" t="s">
        <v>105</v>
      </c>
      <c r="K1" t="s">
        <v>106</v>
      </c>
    </row>
    <row r="2" spans="1:11">
      <c r="A2" t="s">
        <v>295</v>
      </c>
      <c r="B2" t="s">
        <v>72</v>
      </c>
      <c r="C2" t="s">
        <v>72</v>
      </c>
      <c r="D2">
        <v>28171</v>
      </c>
      <c r="E2">
        <v>703</v>
      </c>
      <c r="F2">
        <v>159</v>
      </c>
      <c r="G2">
        <v>27309</v>
      </c>
      <c r="H2" t="s">
        <v>296</v>
      </c>
      <c r="I2">
        <v>0</v>
      </c>
      <c r="J2" t="s">
        <v>132</v>
      </c>
      <c r="K2" t="s">
        <v>213</v>
      </c>
    </row>
    <row r="3" spans="1:11">
      <c r="A3" t="s">
        <v>295</v>
      </c>
      <c r="B3" t="s">
        <v>72</v>
      </c>
      <c r="C3" t="s">
        <v>81</v>
      </c>
      <c r="D3">
        <v>4986</v>
      </c>
      <c r="E3">
        <v>84</v>
      </c>
      <c r="F3">
        <v>34</v>
      </c>
      <c r="G3">
        <v>4868</v>
      </c>
      <c r="H3" t="s">
        <v>297</v>
      </c>
      <c r="I3">
        <v>147</v>
      </c>
      <c r="J3" t="s">
        <v>133</v>
      </c>
      <c r="K3" t="s">
        <v>214</v>
      </c>
    </row>
    <row r="4" spans="1:11">
      <c r="A4" t="s">
        <v>295</v>
      </c>
      <c r="B4" t="s">
        <v>72</v>
      </c>
      <c r="C4" t="s">
        <v>79</v>
      </c>
      <c r="D4">
        <v>14477</v>
      </c>
      <c r="E4">
        <v>313</v>
      </c>
      <c r="F4">
        <v>105</v>
      </c>
      <c r="G4">
        <v>14059</v>
      </c>
      <c r="H4" t="s">
        <v>298</v>
      </c>
      <c r="I4">
        <v>780</v>
      </c>
      <c r="J4" t="s">
        <v>134</v>
      </c>
      <c r="K4" t="s">
        <v>215</v>
      </c>
    </row>
    <row r="5" spans="1:11">
      <c r="A5" t="s">
        <v>295</v>
      </c>
      <c r="B5" t="s">
        <v>72</v>
      </c>
      <c r="C5" t="s">
        <v>77</v>
      </c>
      <c r="D5">
        <v>3107</v>
      </c>
      <c r="E5">
        <v>27</v>
      </c>
      <c r="F5">
        <v>1</v>
      </c>
      <c r="G5">
        <v>3079</v>
      </c>
      <c r="H5" t="s">
        <v>299</v>
      </c>
      <c r="I5">
        <v>84</v>
      </c>
      <c r="J5" t="s">
        <v>135</v>
      </c>
      <c r="K5" t="s">
        <v>216</v>
      </c>
    </row>
    <row r="6" spans="1:11">
      <c r="A6" t="s">
        <v>295</v>
      </c>
      <c r="B6" t="s">
        <v>72</v>
      </c>
      <c r="C6" t="s">
        <v>87</v>
      </c>
      <c r="D6">
        <v>1046</v>
      </c>
      <c r="E6">
        <v>6</v>
      </c>
      <c r="F6">
        <v>0</v>
      </c>
      <c r="G6">
        <v>1040</v>
      </c>
      <c r="H6" t="s">
        <v>17</v>
      </c>
      <c r="I6">
        <v>48</v>
      </c>
      <c r="J6" t="s">
        <v>136</v>
      </c>
      <c r="K6" t="s">
        <v>217</v>
      </c>
    </row>
    <row r="7" spans="1:11">
      <c r="A7" t="s">
        <v>295</v>
      </c>
      <c r="B7" t="s">
        <v>72</v>
      </c>
      <c r="C7" t="s">
        <v>75</v>
      </c>
      <c r="D7">
        <v>3539</v>
      </c>
      <c r="E7">
        <v>49</v>
      </c>
      <c r="F7">
        <v>9</v>
      </c>
      <c r="G7">
        <v>3481</v>
      </c>
      <c r="H7" t="s">
        <v>300</v>
      </c>
      <c r="I7">
        <v>84</v>
      </c>
      <c r="J7" t="s">
        <v>137</v>
      </c>
      <c r="K7" t="s">
        <v>218</v>
      </c>
    </row>
    <row r="8" spans="1:11">
      <c r="A8" t="s">
        <v>295</v>
      </c>
      <c r="B8" t="s">
        <v>72</v>
      </c>
      <c r="C8" t="s">
        <v>83</v>
      </c>
      <c r="D8">
        <v>2044</v>
      </c>
      <c r="E8">
        <v>34</v>
      </c>
      <c r="F8">
        <v>6</v>
      </c>
      <c r="G8">
        <v>2004</v>
      </c>
      <c r="H8" t="s">
        <v>301</v>
      </c>
      <c r="I8">
        <v>33</v>
      </c>
      <c r="J8" t="s">
        <v>138</v>
      </c>
      <c r="K8" t="s">
        <v>219</v>
      </c>
    </row>
    <row r="9" spans="1:11">
      <c r="A9" t="s">
        <v>295</v>
      </c>
      <c r="B9" t="s">
        <v>72</v>
      </c>
      <c r="C9" t="s">
        <v>82</v>
      </c>
      <c r="D9">
        <v>10079</v>
      </c>
      <c r="E9">
        <v>301</v>
      </c>
      <c r="F9">
        <v>54</v>
      </c>
      <c r="G9">
        <v>9724</v>
      </c>
      <c r="H9" t="s">
        <v>302</v>
      </c>
      <c r="I9">
        <v>461</v>
      </c>
      <c r="J9" t="s">
        <v>139</v>
      </c>
      <c r="K9" t="s">
        <v>220</v>
      </c>
    </row>
    <row r="10" spans="1:11">
      <c r="A10" t="s">
        <v>295</v>
      </c>
      <c r="B10" t="s">
        <v>72</v>
      </c>
      <c r="C10" t="s">
        <v>78</v>
      </c>
      <c r="D10">
        <v>3318</v>
      </c>
      <c r="E10">
        <v>35</v>
      </c>
      <c r="F10">
        <v>22</v>
      </c>
      <c r="G10">
        <v>3261</v>
      </c>
      <c r="H10" t="s">
        <v>303</v>
      </c>
      <c r="I10">
        <v>161</v>
      </c>
      <c r="J10" t="s">
        <v>140</v>
      </c>
      <c r="K10" t="s">
        <v>221</v>
      </c>
    </row>
    <row r="11" spans="1:11">
      <c r="A11" t="s">
        <v>295</v>
      </c>
      <c r="B11" t="s">
        <v>72</v>
      </c>
      <c r="C11" t="s">
        <v>74</v>
      </c>
      <c r="D11">
        <v>4253</v>
      </c>
      <c r="E11">
        <v>92</v>
      </c>
      <c r="F11">
        <v>11</v>
      </c>
      <c r="G11">
        <v>4150</v>
      </c>
      <c r="H11" t="s">
        <v>304</v>
      </c>
      <c r="I11">
        <v>181</v>
      </c>
      <c r="J11" t="s">
        <v>141</v>
      </c>
      <c r="K11" t="s">
        <v>222</v>
      </c>
    </row>
    <row r="12" spans="1:11">
      <c r="A12" t="s">
        <v>295</v>
      </c>
      <c r="B12" t="s">
        <v>72</v>
      </c>
      <c r="C12" t="s">
        <v>305</v>
      </c>
      <c r="D12">
        <v>4161</v>
      </c>
      <c r="E12">
        <v>118</v>
      </c>
      <c r="F12">
        <v>25</v>
      </c>
      <c r="G12">
        <v>4018</v>
      </c>
      <c r="H12" t="s">
        <v>304</v>
      </c>
      <c r="I12">
        <v>203</v>
      </c>
      <c r="J12" t="s">
        <v>142</v>
      </c>
      <c r="K12" t="s">
        <v>223</v>
      </c>
    </row>
    <row r="13" spans="1:11">
      <c r="A13" t="s">
        <v>295</v>
      </c>
      <c r="B13" t="s">
        <v>72</v>
      </c>
      <c r="C13" t="s">
        <v>73</v>
      </c>
      <c r="D13">
        <v>1679</v>
      </c>
      <c r="E13">
        <v>15</v>
      </c>
      <c r="F13">
        <v>3</v>
      </c>
      <c r="G13">
        <v>1661</v>
      </c>
      <c r="H13" t="s">
        <v>17</v>
      </c>
      <c r="I13">
        <v>31</v>
      </c>
      <c r="J13" t="s">
        <v>143</v>
      </c>
      <c r="K13" t="s">
        <v>224</v>
      </c>
    </row>
    <row r="14" spans="1:11">
      <c r="A14" t="s">
        <v>295</v>
      </c>
      <c r="B14" t="s">
        <v>72</v>
      </c>
      <c r="C14" t="s">
        <v>88</v>
      </c>
      <c r="D14">
        <v>6986</v>
      </c>
      <c r="E14">
        <v>144</v>
      </c>
      <c r="F14">
        <v>20</v>
      </c>
      <c r="G14">
        <v>6822</v>
      </c>
      <c r="H14" t="s">
        <v>306</v>
      </c>
      <c r="I14">
        <v>173</v>
      </c>
      <c r="J14" t="s">
        <v>144</v>
      </c>
      <c r="K14" t="s">
        <v>225</v>
      </c>
    </row>
    <row r="15" spans="1:11">
      <c r="A15" t="s">
        <v>295</v>
      </c>
      <c r="B15" t="s">
        <v>72</v>
      </c>
      <c r="C15" t="s">
        <v>84</v>
      </c>
      <c r="D15">
        <v>5098</v>
      </c>
      <c r="E15">
        <v>112</v>
      </c>
      <c r="F15">
        <v>25</v>
      </c>
      <c r="G15">
        <v>4961</v>
      </c>
      <c r="H15" t="s">
        <v>307</v>
      </c>
      <c r="I15">
        <v>167</v>
      </c>
      <c r="J15" t="s">
        <v>145</v>
      </c>
      <c r="K15" t="s">
        <v>226</v>
      </c>
    </row>
    <row r="16" spans="1:11">
      <c r="A16" t="s">
        <v>295</v>
      </c>
      <c r="B16" t="s">
        <v>72</v>
      </c>
      <c r="C16" t="s">
        <v>86</v>
      </c>
      <c r="D16">
        <v>5242</v>
      </c>
      <c r="E16">
        <v>184</v>
      </c>
      <c r="F16">
        <v>30</v>
      </c>
      <c r="G16">
        <v>5028</v>
      </c>
      <c r="H16" t="s">
        <v>308</v>
      </c>
      <c r="I16">
        <v>404</v>
      </c>
      <c r="J16" t="s">
        <v>146</v>
      </c>
      <c r="K16" t="s">
        <v>227</v>
      </c>
    </row>
    <row r="17" spans="1:11">
      <c r="A17" t="s">
        <v>295</v>
      </c>
      <c r="B17" t="s">
        <v>72</v>
      </c>
      <c r="C17" t="s">
        <v>89</v>
      </c>
      <c r="D17">
        <v>451</v>
      </c>
      <c r="E17">
        <v>0</v>
      </c>
      <c r="F17">
        <v>0</v>
      </c>
      <c r="G17">
        <v>451</v>
      </c>
      <c r="H17" t="s">
        <v>17</v>
      </c>
      <c r="I17">
        <v>7</v>
      </c>
      <c r="J17" t="s">
        <v>147</v>
      </c>
      <c r="K17" t="s">
        <v>228</v>
      </c>
    </row>
    <row r="18" spans="1:11">
      <c r="A18" t="s">
        <v>295</v>
      </c>
      <c r="B18" t="s">
        <v>72</v>
      </c>
      <c r="C18" t="s">
        <v>80</v>
      </c>
      <c r="D18">
        <v>546</v>
      </c>
      <c r="E18">
        <v>5</v>
      </c>
      <c r="F18">
        <v>0</v>
      </c>
      <c r="G18">
        <v>541</v>
      </c>
      <c r="H18" t="s">
        <v>17</v>
      </c>
      <c r="I18">
        <v>19</v>
      </c>
      <c r="J18" t="s">
        <v>148</v>
      </c>
      <c r="K18" t="s">
        <v>229</v>
      </c>
    </row>
    <row r="19" spans="1:11">
      <c r="A19" t="s">
        <v>295</v>
      </c>
      <c r="B19" t="s">
        <v>72</v>
      </c>
      <c r="C19" t="s">
        <v>85</v>
      </c>
      <c r="D19">
        <v>5364</v>
      </c>
      <c r="E19">
        <v>165</v>
      </c>
      <c r="F19">
        <v>50</v>
      </c>
      <c r="G19">
        <v>5149</v>
      </c>
      <c r="H19" t="s">
        <v>309</v>
      </c>
      <c r="I19">
        <v>157</v>
      </c>
      <c r="J19" t="s">
        <v>149</v>
      </c>
      <c r="K19" t="s">
        <v>230</v>
      </c>
    </row>
    <row r="20" spans="1:11">
      <c r="A20" t="s">
        <v>295</v>
      </c>
      <c r="B20" t="s">
        <v>72</v>
      </c>
      <c r="C20" t="s">
        <v>76</v>
      </c>
      <c r="D20">
        <v>9341</v>
      </c>
      <c r="E20">
        <v>64</v>
      </c>
      <c r="F20">
        <v>11</v>
      </c>
      <c r="G20">
        <v>9266</v>
      </c>
      <c r="H20" t="s">
        <v>310</v>
      </c>
      <c r="I20">
        <v>690</v>
      </c>
      <c r="J20" t="s">
        <v>150</v>
      </c>
      <c r="K20" t="s">
        <v>231</v>
      </c>
    </row>
    <row r="21" spans="1:11">
      <c r="A21" t="s">
        <v>295</v>
      </c>
      <c r="B21" t="s">
        <v>72</v>
      </c>
      <c r="C21" t="s">
        <v>107</v>
      </c>
      <c r="D21">
        <v>777</v>
      </c>
      <c r="E21">
        <v>15</v>
      </c>
      <c r="F21">
        <v>0</v>
      </c>
      <c r="G21">
        <v>762</v>
      </c>
      <c r="H21" t="s">
        <v>311</v>
      </c>
      <c r="I21">
        <v>0</v>
      </c>
      <c r="J21" t="s">
        <v>151</v>
      </c>
      <c r="K21" t="s">
        <v>232</v>
      </c>
    </row>
    <row r="22" spans="1:11">
      <c r="A22" t="s">
        <v>295</v>
      </c>
      <c r="B22" t="s">
        <v>8</v>
      </c>
      <c r="C22" t="s">
        <v>8</v>
      </c>
      <c r="D22">
        <v>18329</v>
      </c>
      <c r="E22">
        <v>279</v>
      </c>
      <c r="F22">
        <v>37</v>
      </c>
      <c r="G22">
        <v>18013</v>
      </c>
      <c r="H22" t="s">
        <v>302</v>
      </c>
      <c r="I22">
        <v>529</v>
      </c>
      <c r="J22" t="s">
        <v>152</v>
      </c>
      <c r="K22" t="s">
        <v>233</v>
      </c>
    </row>
    <row r="23" spans="1:11">
      <c r="A23" t="s">
        <v>295</v>
      </c>
      <c r="B23" t="s">
        <v>8</v>
      </c>
      <c r="C23" t="s">
        <v>22</v>
      </c>
      <c r="D23">
        <v>6453</v>
      </c>
      <c r="E23">
        <v>73</v>
      </c>
      <c r="F23">
        <v>8</v>
      </c>
      <c r="G23">
        <v>6372</v>
      </c>
      <c r="H23" t="s">
        <v>312</v>
      </c>
      <c r="I23">
        <v>319</v>
      </c>
      <c r="J23" t="s">
        <v>153</v>
      </c>
      <c r="K23" t="s">
        <v>234</v>
      </c>
    </row>
    <row r="24" spans="1:11">
      <c r="A24" t="s">
        <v>295</v>
      </c>
      <c r="B24" t="s">
        <v>8</v>
      </c>
      <c r="C24" t="s">
        <v>15</v>
      </c>
      <c r="D24">
        <v>5578</v>
      </c>
      <c r="E24">
        <v>111</v>
      </c>
      <c r="F24">
        <v>18</v>
      </c>
      <c r="G24">
        <v>5449</v>
      </c>
      <c r="H24" t="s">
        <v>306</v>
      </c>
      <c r="I24">
        <v>181</v>
      </c>
      <c r="J24" t="s">
        <v>154</v>
      </c>
      <c r="K24" t="s">
        <v>235</v>
      </c>
    </row>
    <row r="25" spans="1:11">
      <c r="A25" t="s">
        <v>295</v>
      </c>
      <c r="B25" t="s">
        <v>8</v>
      </c>
      <c r="C25" t="s">
        <v>24</v>
      </c>
      <c r="D25">
        <v>667</v>
      </c>
      <c r="E25">
        <v>12</v>
      </c>
      <c r="F25">
        <v>0</v>
      </c>
      <c r="G25">
        <v>655</v>
      </c>
      <c r="H25" t="s">
        <v>311</v>
      </c>
      <c r="I25">
        <v>0</v>
      </c>
      <c r="J25" t="s">
        <v>155</v>
      </c>
      <c r="K25" t="s">
        <v>236</v>
      </c>
    </row>
    <row r="26" spans="1:11">
      <c r="A26" t="s">
        <v>295</v>
      </c>
      <c r="B26" t="s">
        <v>8</v>
      </c>
      <c r="C26" t="s">
        <v>14</v>
      </c>
      <c r="D26">
        <v>2436</v>
      </c>
      <c r="E26">
        <v>21</v>
      </c>
      <c r="F26">
        <v>0</v>
      </c>
      <c r="G26">
        <v>2415</v>
      </c>
      <c r="H26" t="s">
        <v>306</v>
      </c>
      <c r="I26">
        <v>172</v>
      </c>
      <c r="J26" t="s">
        <v>156</v>
      </c>
      <c r="K26" t="s">
        <v>237</v>
      </c>
    </row>
    <row r="27" spans="1:11">
      <c r="A27" t="s">
        <v>295</v>
      </c>
      <c r="B27" t="s">
        <v>8</v>
      </c>
      <c r="C27" t="s">
        <v>18</v>
      </c>
      <c r="D27">
        <v>3402</v>
      </c>
      <c r="E27">
        <v>35</v>
      </c>
      <c r="F27">
        <v>4</v>
      </c>
      <c r="G27">
        <v>3363</v>
      </c>
      <c r="H27" t="s">
        <v>313</v>
      </c>
      <c r="I27">
        <v>78</v>
      </c>
      <c r="J27" t="s">
        <v>157</v>
      </c>
      <c r="K27" t="s">
        <v>238</v>
      </c>
    </row>
    <row r="28" spans="1:11">
      <c r="A28" t="s">
        <v>295</v>
      </c>
      <c r="B28" t="s">
        <v>8</v>
      </c>
      <c r="C28" t="s">
        <v>20</v>
      </c>
      <c r="D28">
        <v>3023</v>
      </c>
      <c r="E28">
        <v>35</v>
      </c>
      <c r="F28">
        <v>6</v>
      </c>
      <c r="G28">
        <v>2982</v>
      </c>
      <c r="H28" t="s">
        <v>301</v>
      </c>
      <c r="I28">
        <v>69</v>
      </c>
      <c r="J28" t="s">
        <v>158</v>
      </c>
      <c r="K28" t="s">
        <v>239</v>
      </c>
    </row>
    <row r="29" spans="1:11">
      <c r="A29" t="s">
        <v>295</v>
      </c>
      <c r="B29" t="s">
        <v>8</v>
      </c>
      <c r="C29" t="s">
        <v>25</v>
      </c>
      <c r="D29">
        <v>1980</v>
      </c>
      <c r="E29">
        <v>48</v>
      </c>
      <c r="F29">
        <v>4</v>
      </c>
      <c r="G29">
        <v>1928</v>
      </c>
      <c r="H29" t="s">
        <v>17</v>
      </c>
      <c r="I29">
        <v>8</v>
      </c>
      <c r="J29" t="s">
        <v>159</v>
      </c>
      <c r="K29" t="s">
        <v>240</v>
      </c>
    </row>
    <row r="30" spans="1:11">
      <c r="A30" t="s">
        <v>295</v>
      </c>
      <c r="B30" t="s">
        <v>8</v>
      </c>
      <c r="C30" t="s">
        <v>19</v>
      </c>
      <c r="D30">
        <v>1522</v>
      </c>
      <c r="E30">
        <v>3</v>
      </c>
      <c r="F30">
        <v>0</v>
      </c>
      <c r="G30">
        <v>1519</v>
      </c>
      <c r="H30" t="s">
        <v>313</v>
      </c>
      <c r="I30">
        <v>66</v>
      </c>
      <c r="J30" t="s">
        <v>160</v>
      </c>
      <c r="K30" t="s">
        <v>241</v>
      </c>
    </row>
    <row r="31" spans="1:11">
      <c r="A31" t="s">
        <v>295</v>
      </c>
      <c r="B31" t="s">
        <v>8</v>
      </c>
      <c r="C31" t="s">
        <v>21</v>
      </c>
      <c r="D31">
        <v>9136</v>
      </c>
      <c r="E31">
        <v>166</v>
      </c>
      <c r="F31">
        <v>17</v>
      </c>
      <c r="G31">
        <v>8953</v>
      </c>
      <c r="H31" t="s">
        <v>314</v>
      </c>
      <c r="I31">
        <v>347</v>
      </c>
      <c r="J31" t="s">
        <v>161</v>
      </c>
      <c r="K31" t="s">
        <v>242</v>
      </c>
    </row>
    <row r="32" spans="1:11">
      <c r="A32" t="s">
        <v>295</v>
      </c>
      <c r="B32" t="s">
        <v>8</v>
      </c>
      <c r="C32" t="s">
        <v>108</v>
      </c>
      <c r="D32">
        <v>905</v>
      </c>
      <c r="E32">
        <v>6</v>
      </c>
      <c r="F32">
        <v>0</v>
      </c>
      <c r="G32">
        <v>899</v>
      </c>
      <c r="H32" t="s">
        <v>299</v>
      </c>
      <c r="I32">
        <v>44</v>
      </c>
      <c r="J32" t="s">
        <v>162</v>
      </c>
      <c r="K32" t="s">
        <v>243</v>
      </c>
    </row>
    <row r="33" spans="1:11">
      <c r="A33" t="s">
        <v>295</v>
      </c>
      <c r="B33" t="s">
        <v>8</v>
      </c>
      <c r="C33" t="s">
        <v>109</v>
      </c>
      <c r="D33">
        <v>1418</v>
      </c>
      <c r="E33">
        <v>13</v>
      </c>
      <c r="F33">
        <v>3</v>
      </c>
      <c r="G33">
        <v>1402</v>
      </c>
      <c r="H33" t="s">
        <v>17</v>
      </c>
      <c r="I33">
        <v>22</v>
      </c>
      <c r="J33" t="s">
        <v>163</v>
      </c>
      <c r="K33" t="s">
        <v>244</v>
      </c>
    </row>
    <row r="34" spans="1:11">
      <c r="A34" t="s">
        <v>295</v>
      </c>
      <c r="B34" t="s">
        <v>8</v>
      </c>
      <c r="C34" t="s">
        <v>23</v>
      </c>
      <c r="D34">
        <v>2900</v>
      </c>
      <c r="E34">
        <v>12</v>
      </c>
      <c r="F34">
        <v>1</v>
      </c>
      <c r="G34">
        <v>2887</v>
      </c>
      <c r="H34" t="s">
        <v>313</v>
      </c>
      <c r="I34">
        <v>60</v>
      </c>
      <c r="J34" t="s">
        <v>164</v>
      </c>
      <c r="K34" t="s">
        <v>245</v>
      </c>
    </row>
    <row r="35" spans="1:11">
      <c r="A35" t="s">
        <v>295</v>
      </c>
      <c r="B35" t="s">
        <v>8</v>
      </c>
      <c r="C35" t="s">
        <v>16</v>
      </c>
      <c r="D35">
        <v>1243</v>
      </c>
      <c r="E35">
        <v>7</v>
      </c>
      <c r="F35">
        <v>5</v>
      </c>
      <c r="G35">
        <v>1231</v>
      </c>
      <c r="H35" t="s">
        <v>17</v>
      </c>
      <c r="I35">
        <v>8</v>
      </c>
      <c r="J35" t="s">
        <v>165</v>
      </c>
      <c r="K35" t="s">
        <v>246</v>
      </c>
    </row>
    <row r="36" spans="1:11">
      <c r="A36" t="s">
        <v>295</v>
      </c>
      <c r="B36" t="s">
        <v>8</v>
      </c>
      <c r="C36" t="s">
        <v>9</v>
      </c>
      <c r="D36">
        <v>992</v>
      </c>
      <c r="E36">
        <v>6</v>
      </c>
      <c r="F36">
        <v>0</v>
      </c>
      <c r="G36">
        <v>986</v>
      </c>
      <c r="H36" t="s">
        <v>311</v>
      </c>
      <c r="I36">
        <v>0</v>
      </c>
      <c r="J36" t="s">
        <v>166</v>
      </c>
      <c r="K36" t="s">
        <v>247</v>
      </c>
    </row>
    <row r="37" spans="1:11">
      <c r="A37" t="s">
        <v>295</v>
      </c>
      <c r="B37" t="s">
        <v>26</v>
      </c>
      <c r="C37" t="s">
        <v>26</v>
      </c>
      <c r="D37">
        <v>11185</v>
      </c>
      <c r="E37">
        <v>297</v>
      </c>
      <c r="F37">
        <v>31</v>
      </c>
      <c r="G37">
        <v>10857</v>
      </c>
      <c r="H37" t="s">
        <v>315</v>
      </c>
      <c r="I37">
        <v>613</v>
      </c>
      <c r="J37" t="s">
        <v>167</v>
      </c>
      <c r="K37" t="s">
        <v>248</v>
      </c>
    </row>
    <row r="38" spans="1:11">
      <c r="A38" t="s">
        <v>295</v>
      </c>
      <c r="B38" t="s">
        <v>26</v>
      </c>
      <c r="C38" t="s">
        <v>28</v>
      </c>
      <c r="D38">
        <v>3724</v>
      </c>
      <c r="E38">
        <v>70</v>
      </c>
      <c r="F38">
        <v>9</v>
      </c>
      <c r="G38">
        <v>3645</v>
      </c>
      <c r="H38" t="s">
        <v>316</v>
      </c>
      <c r="I38">
        <v>203</v>
      </c>
      <c r="J38" t="s">
        <v>168</v>
      </c>
      <c r="K38" t="s">
        <v>249</v>
      </c>
    </row>
    <row r="39" spans="1:11">
      <c r="A39" t="s">
        <v>295</v>
      </c>
      <c r="B39" t="s">
        <v>26</v>
      </c>
      <c r="C39" t="s">
        <v>36</v>
      </c>
      <c r="D39">
        <v>5865</v>
      </c>
      <c r="E39">
        <v>168</v>
      </c>
      <c r="F39">
        <v>32</v>
      </c>
      <c r="G39">
        <v>5665</v>
      </c>
      <c r="H39" t="s">
        <v>297</v>
      </c>
      <c r="I39">
        <v>363</v>
      </c>
      <c r="J39" t="s">
        <v>169</v>
      </c>
      <c r="K39" t="s">
        <v>250</v>
      </c>
    </row>
    <row r="40" spans="1:11">
      <c r="A40" t="s">
        <v>295</v>
      </c>
      <c r="B40" t="s">
        <v>26</v>
      </c>
      <c r="C40" t="s">
        <v>35</v>
      </c>
      <c r="D40">
        <v>1181</v>
      </c>
      <c r="E40">
        <v>39</v>
      </c>
      <c r="F40">
        <v>2</v>
      </c>
      <c r="G40">
        <v>1140</v>
      </c>
      <c r="H40" t="s">
        <v>17</v>
      </c>
      <c r="I40">
        <v>5</v>
      </c>
      <c r="J40" t="s">
        <v>170</v>
      </c>
      <c r="K40" t="s">
        <v>251</v>
      </c>
    </row>
    <row r="41" spans="1:11">
      <c r="A41" t="s">
        <v>295</v>
      </c>
      <c r="B41" t="s">
        <v>26</v>
      </c>
      <c r="C41" t="s">
        <v>29</v>
      </c>
      <c r="D41">
        <v>6004</v>
      </c>
      <c r="E41">
        <v>93</v>
      </c>
      <c r="F41">
        <v>7</v>
      </c>
      <c r="G41">
        <v>5904</v>
      </c>
      <c r="H41" t="s">
        <v>317</v>
      </c>
      <c r="I41">
        <v>344</v>
      </c>
      <c r="J41" t="s">
        <v>171</v>
      </c>
      <c r="K41" t="s">
        <v>252</v>
      </c>
    </row>
    <row r="42" spans="1:11">
      <c r="A42" t="s">
        <v>295</v>
      </c>
      <c r="B42" t="s">
        <v>26</v>
      </c>
      <c r="C42" t="s">
        <v>27</v>
      </c>
      <c r="D42">
        <v>1001</v>
      </c>
      <c r="E42">
        <v>30</v>
      </c>
      <c r="F42">
        <v>0</v>
      </c>
      <c r="G42">
        <v>971</v>
      </c>
      <c r="H42" t="s">
        <v>17</v>
      </c>
      <c r="I42">
        <v>3</v>
      </c>
      <c r="J42" t="s">
        <v>172</v>
      </c>
      <c r="K42" t="s">
        <v>253</v>
      </c>
    </row>
    <row r="43" spans="1:11">
      <c r="A43" t="s">
        <v>295</v>
      </c>
      <c r="B43" t="s">
        <v>26</v>
      </c>
      <c r="C43" t="s">
        <v>37</v>
      </c>
      <c r="D43">
        <v>2862</v>
      </c>
      <c r="E43">
        <v>76</v>
      </c>
      <c r="F43">
        <v>8</v>
      </c>
      <c r="G43">
        <v>2778</v>
      </c>
      <c r="H43" t="s">
        <v>301</v>
      </c>
      <c r="I43">
        <v>11</v>
      </c>
      <c r="J43" t="s">
        <v>173</v>
      </c>
      <c r="K43" t="s">
        <v>254</v>
      </c>
    </row>
    <row r="44" spans="1:11">
      <c r="A44" t="s">
        <v>295</v>
      </c>
      <c r="B44" t="s">
        <v>26</v>
      </c>
      <c r="C44" t="s">
        <v>39</v>
      </c>
      <c r="D44">
        <v>2405</v>
      </c>
      <c r="E44">
        <v>68</v>
      </c>
      <c r="F44">
        <v>10</v>
      </c>
      <c r="G44">
        <v>2327</v>
      </c>
      <c r="H44" t="s">
        <v>301</v>
      </c>
      <c r="I44">
        <v>19</v>
      </c>
      <c r="J44" t="s">
        <v>174</v>
      </c>
      <c r="K44" t="s">
        <v>255</v>
      </c>
    </row>
    <row r="45" spans="1:11">
      <c r="A45" t="s">
        <v>295</v>
      </c>
      <c r="B45" t="s">
        <v>45</v>
      </c>
      <c r="C45" t="s">
        <v>45</v>
      </c>
      <c r="D45">
        <v>9101</v>
      </c>
      <c r="E45">
        <v>286</v>
      </c>
      <c r="F45">
        <v>32</v>
      </c>
      <c r="G45">
        <v>8783</v>
      </c>
      <c r="H45" t="s">
        <v>309</v>
      </c>
      <c r="I45">
        <v>270</v>
      </c>
      <c r="J45" t="s">
        <v>175</v>
      </c>
      <c r="K45" t="s">
        <v>256</v>
      </c>
    </row>
    <row r="46" spans="1:11">
      <c r="A46" t="s">
        <v>295</v>
      </c>
      <c r="B46" t="s">
        <v>45</v>
      </c>
      <c r="C46" t="s">
        <v>56</v>
      </c>
      <c r="D46">
        <v>2675</v>
      </c>
      <c r="E46">
        <v>79</v>
      </c>
      <c r="F46">
        <v>28</v>
      </c>
      <c r="G46">
        <v>2568</v>
      </c>
      <c r="H46" t="s">
        <v>297</v>
      </c>
      <c r="I46">
        <v>156</v>
      </c>
      <c r="J46" t="s">
        <v>176</v>
      </c>
      <c r="K46" t="s">
        <v>257</v>
      </c>
    </row>
    <row r="47" spans="1:11">
      <c r="A47" t="s">
        <v>295</v>
      </c>
      <c r="B47" t="s">
        <v>45</v>
      </c>
      <c r="C47" t="s">
        <v>51</v>
      </c>
      <c r="D47">
        <v>3737</v>
      </c>
      <c r="E47">
        <v>66</v>
      </c>
      <c r="F47">
        <v>11</v>
      </c>
      <c r="G47">
        <v>3660</v>
      </c>
      <c r="H47" t="s">
        <v>318</v>
      </c>
      <c r="I47">
        <v>79</v>
      </c>
      <c r="J47" t="s">
        <v>177</v>
      </c>
      <c r="K47" t="s">
        <v>258</v>
      </c>
    </row>
    <row r="48" spans="1:11">
      <c r="A48" t="s">
        <v>295</v>
      </c>
      <c r="B48" t="s">
        <v>45</v>
      </c>
      <c r="C48" t="s">
        <v>50</v>
      </c>
      <c r="D48">
        <v>2426</v>
      </c>
      <c r="E48">
        <v>66</v>
      </c>
      <c r="F48">
        <v>4</v>
      </c>
      <c r="G48">
        <v>2356</v>
      </c>
      <c r="H48" t="s">
        <v>17</v>
      </c>
      <c r="I48">
        <v>20</v>
      </c>
      <c r="J48" t="s">
        <v>178</v>
      </c>
      <c r="K48" t="s">
        <v>259</v>
      </c>
    </row>
    <row r="49" spans="1:11">
      <c r="A49" t="s">
        <v>295</v>
      </c>
      <c r="B49" t="s">
        <v>45</v>
      </c>
      <c r="C49" t="s">
        <v>49</v>
      </c>
      <c r="D49">
        <v>3345</v>
      </c>
      <c r="E49">
        <v>70</v>
      </c>
      <c r="F49">
        <v>2</v>
      </c>
      <c r="G49">
        <v>3273</v>
      </c>
      <c r="H49" t="s">
        <v>319</v>
      </c>
      <c r="I49">
        <v>48</v>
      </c>
      <c r="J49" t="s">
        <v>179</v>
      </c>
      <c r="K49" t="s">
        <v>260</v>
      </c>
    </row>
    <row r="50" spans="1:11">
      <c r="A50" t="s">
        <v>295</v>
      </c>
      <c r="B50" t="s">
        <v>45</v>
      </c>
      <c r="C50" t="s">
        <v>59</v>
      </c>
      <c r="D50">
        <v>1555</v>
      </c>
      <c r="E50">
        <v>29</v>
      </c>
      <c r="F50">
        <v>3</v>
      </c>
      <c r="G50">
        <v>1523</v>
      </c>
      <c r="H50" t="s">
        <v>318</v>
      </c>
      <c r="I50">
        <v>139</v>
      </c>
      <c r="J50" t="s">
        <v>180</v>
      </c>
      <c r="K50" t="s">
        <v>261</v>
      </c>
    </row>
    <row r="51" spans="1:11">
      <c r="A51" t="s">
        <v>295</v>
      </c>
      <c r="B51" t="s">
        <v>45</v>
      </c>
      <c r="C51" t="s">
        <v>46</v>
      </c>
      <c r="D51">
        <v>1869</v>
      </c>
      <c r="E51">
        <v>62</v>
      </c>
      <c r="F51">
        <v>10</v>
      </c>
      <c r="G51">
        <v>1797</v>
      </c>
      <c r="H51" t="s">
        <v>299</v>
      </c>
      <c r="I51">
        <v>47</v>
      </c>
      <c r="J51" t="s">
        <v>181</v>
      </c>
      <c r="K51" t="s">
        <v>262</v>
      </c>
    </row>
    <row r="52" spans="1:11">
      <c r="A52" t="s">
        <v>295</v>
      </c>
      <c r="B52" t="s">
        <v>45</v>
      </c>
      <c r="C52" t="s">
        <v>47</v>
      </c>
      <c r="D52">
        <v>1493</v>
      </c>
      <c r="E52">
        <v>57</v>
      </c>
      <c r="F52">
        <v>8</v>
      </c>
      <c r="G52">
        <v>1428</v>
      </c>
      <c r="H52" t="s">
        <v>17</v>
      </c>
      <c r="I52">
        <v>12</v>
      </c>
      <c r="J52" t="s">
        <v>182</v>
      </c>
      <c r="K52" t="s">
        <v>263</v>
      </c>
    </row>
    <row r="53" spans="1:11">
      <c r="A53" t="s">
        <v>295</v>
      </c>
      <c r="B53" t="s">
        <v>45</v>
      </c>
      <c r="C53" t="s">
        <v>48</v>
      </c>
      <c r="D53">
        <v>1962</v>
      </c>
      <c r="E53">
        <v>53</v>
      </c>
      <c r="F53">
        <v>8</v>
      </c>
      <c r="G53">
        <v>1901</v>
      </c>
      <c r="H53" t="s">
        <v>316</v>
      </c>
      <c r="I53">
        <v>280</v>
      </c>
      <c r="J53" t="s">
        <v>183</v>
      </c>
      <c r="K53" t="s">
        <v>264</v>
      </c>
    </row>
    <row r="54" spans="1:11">
      <c r="A54" t="s">
        <v>295</v>
      </c>
      <c r="B54" t="s">
        <v>45</v>
      </c>
      <c r="C54" t="s">
        <v>52</v>
      </c>
      <c r="D54">
        <v>2725</v>
      </c>
      <c r="E54">
        <v>21</v>
      </c>
      <c r="F54">
        <v>1</v>
      </c>
      <c r="G54">
        <v>2703</v>
      </c>
      <c r="H54" t="s">
        <v>320</v>
      </c>
      <c r="I54">
        <v>447</v>
      </c>
      <c r="J54" t="s">
        <v>184</v>
      </c>
      <c r="K54" t="s">
        <v>265</v>
      </c>
    </row>
    <row r="55" spans="1:11">
      <c r="A55" t="s">
        <v>295</v>
      </c>
      <c r="B55" t="s">
        <v>30</v>
      </c>
      <c r="C55" t="s">
        <v>41</v>
      </c>
      <c r="D55">
        <v>3557</v>
      </c>
      <c r="E55">
        <v>30</v>
      </c>
      <c r="F55">
        <v>2</v>
      </c>
      <c r="G55">
        <v>3525</v>
      </c>
      <c r="H55" t="s">
        <v>321</v>
      </c>
      <c r="I55">
        <v>621</v>
      </c>
      <c r="J55" t="s">
        <v>185</v>
      </c>
      <c r="K55" t="s">
        <v>266</v>
      </c>
    </row>
    <row r="56" spans="1:11">
      <c r="A56" t="s">
        <v>295</v>
      </c>
      <c r="B56" t="s">
        <v>30</v>
      </c>
      <c r="C56" t="s">
        <v>43</v>
      </c>
      <c r="D56">
        <v>4878</v>
      </c>
      <c r="E56">
        <v>23</v>
      </c>
      <c r="F56">
        <v>4</v>
      </c>
      <c r="G56">
        <v>4851</v>
      </c>
      <c r="H56" t="s">
        <v>301</v>
      </c>
      <c r="I56">
        <v>73</v>
      </c>
      <c r="J56" t="s">
        <v>186</v>
      </c>
      <c r="K56" t="s">
        <v>267</v>
      </c>
    </row>
    <row r="57" spans="1:11">
      <c r="A57" t="s">
        <v>295</v>
      </c>
      <c r="B57" t="s">
        <v>30</v>
      </c>
      <c r="C57" t="s">
        <v>44</v>
      </c>
      <c r="D57">
        <v>4454</v>
      </c>
      <c r="E57">
        <v>26</v>
      </c>
      <c r="F57">
        <v>1</v>
      </c>
      <c r="G57">
        <v>4427</v>
      </c>
      <c r="H57" t="s">
        <v>297</v>
      </c>
      <c r="I57">
        <v>110</v>
      </c>
      <c r="J57" t="s">
        <v>187</v>
      </c>
      <c r="K57" t="s">
        <v>268</v>
      </c>
    </row>
    <row r="58" spans="1:11">
      <c r="A58" t="s">
        <v>295</v>
      </c>
      <c r="B58" t="s">
        <v>30</v>
      </c>
      <c r="C58" t="s">
        <v>32</v>
      </c>
      <c r="D58">
        <v>1389</v>
      </c>
      <c r="E58">
        <v>30</v>
      </c>
      <c r="F58">
        <v>2</v>
      </c>
      <c r="G58">
        <v>1357</v>
      </c>
      <c r="H58" t="s">
        <v>311</v>
      </c>
      <c r="I58">
        <v>0</v>
      </c>
      <c r="J58" t="s">
        <v>188</v>
      </c>
      <c r="K58" t="s">
        <v>269</v>
      </c>
    </row>
    <row r="59" spans="1:11">
      <c r="A59" t="s">
        <v>295</v>
      </c>
      <c r="B59" t="s">
        <v>30</v>
      </c>
      <c r="C59" t="s">
        <v>33</v>
      </c>
      <c r="D59">
        <v>2580</v>
      </c>
      <c r="E59">
        <v>26</v>
      </c>
      <c r="F59">
        <v>4</v>
      </c>
      <c r="G59">
        <v>2550</v>
      </c>
      <c r="H59" t="s">
        <v>313</v>
      </c>
      <c r="I59">
        <v>39</v>
      </c>
      <c r="J59" t="s">
        <v>189</v>
      </c>
      <c r="K59" t="s">
        <v>270</v>
      </c>
    </row>
    <row r="60" spans="1:11">
      <c r="A60" t="s">
        <v>295</v>
      </c>
      <c r="B60" t="s">
        <v>30</v>
      </c>
      <c r="C60" t="s">
        <v>38</v>
      </c>
      <c r="D60">
        <v>1654</v>
      </c>
      <c r="E60">
        <v>5</v>
      </c>
      <c r="F60">
        <v>0</v>
      </c>
      <c r="G60">
        <v>1649</v>
      </c>
      <c r="H60" t="s">
        <v>319</v>
      </c>
      <c r="I60">
        <v>70</v>
      </c>
      <c r="J60" t="s">
        <v>190</v>
      </c>
      <c r="K60" t="s">
        <v>271</v>
      </c>
    </row>
    <row r="61" spans="1:11">
      <c r="A61" t="s">
        <v>295</v>
      </c>
      <c r="B61" t="s">
        <v>30</v>
      </c>
      <c r="C61" t="s">
        <v>31</v>
      </c>
      <c r="D61">
        <v>1406</v>
      </c>
      <c r="E61">
        <v>10</v>
      </c>
      <c r="F61">
        <v>0</v>
      </c>
      <c r="G61">
        <v>1396</v>
      </c>
      <c r="H61" t="s">
        <v>17</v>
      </c>
      <c r="I61">
        <v>56</v>
      </c>
      <c r="J61" t="s">
        <v>191</v>
      </c>
      <c r="K61" t="s">
        <v>272</v>
      </c>
    </row>
    <row r="62" spans="1:11">
      <c r="A62" t="s">
        <v>295</v>
      </c>
      <c r="B62" t="s">
        <v>30</v>
      </c>
      <c r="C62" t="s">
        <v>55</v>
      </c>
      <c r="D62">
        <v>1863</v>
      </c>
      <c r="E62">
        <v>13</v>
      </c>
      <c r="F62">
        <v>1</v>
      </c>
      <c r="G62">
        <v>1849</v>
      </c>
      <c r="H62" t="s">
        <v>299</v>
      </c>
      <c r="I62">
        <v>47</v>
      </c>
      <c r="J62" t="s">
        <v>192</v>
      </c>
      <c r="K62" t="s">
        <v>273</v>
      </c>
    </row>
    <row r="63" spans="1:11">
      <c r="A63" t="s">
        <v>295</v>
      </c>
      <c r="B63" t="s">
        <v>30</v>
      </c>
      <c r="C63" t="s">
        <v>42</v>
      </c>
      <c r="D63">
        <v>1030</v>
      </c>
      <c r="E63">
        <v>9</v>
      </c>
      <c r="F63">
        <v>2</v>
      </c>
      <c r="G63">
        <v>1019</v>
      </c>
      <c r="H63" t="s">
        <v>17</v>
      </c>
      <c r="I63">
        <v>23</v>
      </c>
      <c r="J63" t="s">
        <v>193</v>
      </c>
      <c r="K63" t="s">
        <v>274</v>
      </c>
    </row>
    <row r="64" spans="1:11">
      <c r="A64" t="s">
        <v>295</v>
      </c>
      <c r="B64" t="s">
        <v>30</v>
      </c>
      <c r="C64" t="s">
        <v>40</v>
      </c>
      <c r="D64">
        <v>1065</v>
      </c>
      <c r="E64">
        <v>6</v>
      </c>
      <c r="F64">
        <v>0</v>
      </c>
      <c r="G64">
        <v>1059</v>
      </c>
      <c r="H64" t="s">
        <v>299</v>
      </c>
      <c r="I64">
        <v>23</v>
      </c>
      <c r="J64" t="s">
        <v>194</v>
      </c>
      <c r="K64" t="s">
        <v>275</v>
      </c>
    </row>
    <row r="65" spans="1:11">
      <c r="A65" t="s">
        <v>295</v>
      </c>
      <c r="B65" t="s">
        <v>30</v>
      </c>
      <c r="C65" t="s">
        <v>34</v>
      </c>
      <c r="D65">
        <v>674</v>
      </c>
      <c r="E65">
        <v>0</v>
      </c>
      <c r="F65">
        <v>0</v>
      </c>
      <c r="G65">
        <v>674</v>
      </c>
      <c r="H65" t="s">
        <v>311</v>
      </c>
      <c r="I65">
        <v>0</v>
      </c>
      <c r="J65" t="s">
        <v>195</v>
      </c>
      <c r="K65" t="s">
        <v>276</v>
      </c>
    </row>
    <row r="66" spans="1:11">
      <c r="A66" t="s">
        <v>295</v>
      </c>
      <c r="B66" t="s">
        <v>62</v>
      </c>
      <c r="C66" t="s">
        <v>62</v>
      </c>
      <c r="D66">
        <v>27315</v>
      </c>
      <c r="E66">
        <v>205</v>
      </c>
      <c r="F66">
        <v>28</v>
      </c>
      <c r="G66">
        <v>27082</v>
      </c>
      <c r="H66" t="s">
        <v>300</v>
      </c>
      <c r="I66">
        <v>48</v>
      </c>
      <c r="J66" t="s">
        <v>196</v>
      </c>
      <c r="K66" t="s">
        <v>277</v>
      </c>
    </row>
    <row r="67" spans="1:11">
      <c r="A67" t="s">
        <v>295</v>
      </c>
      <c r="B67" t="s">
        <v>62</v>
      </c>
      <c r="C67" t="s">
        <v>62</v>
      </c>
      <c r="D67">
        <v>8198</v>
      </c>
      <c r="E67">
        <v>77</v>
      </c>
      <c r="F67">
        <v>7</v>
      </c>
      <c r="G67">
        <v>8114</v>
      </c>
      <c r="H67" t="s">
        <v>300</v>
      </c>
      <c r="I67">
        <v>48</v>
      </c>
      <c r="J67" t="s">
        <v>196</v>
      </c>
      <c r="K67" t="s">
        <v>277</v>
      </c>
    </row>
    <row r="68" spans="1:11">
      <c r="A68" t="s">
        <v>295</v>
      </c>
      <c r="B68" t="s">
        <v>62</v>
      </c>
      <c r="C68" t="s">
        <v>68</v>
      </c>
      <c r="D68">
        <v>2316</v>
      </c>
      <c r="E68">
        <v>33</v>
      </c>
      <c r="F68">
        <v>7</v>
      </c>
      <c r="G68">
        <v>2276</v>
      </c>
      <c r="H68" t="s">
        <v>300</v>
      </c>
      <c r="I68">
        <v>62</v>
      </c>
      <c r="J68" t="s">
        <v>197</v>
      </c>
      <c r="K68" t="s">
        <v>278</v>
      </c>
    </row>
    <row r="69" spans="1:11">
      <c r="A69" t="s">
        <v>295</v>
      </c>
      <c r="B69" t="s">
        <v>62</v>
      </c>
      <c r="C69" t="s">
        <v>63</v>
      </c>
      <c r="D69">
        <v>2507</v>
      </c>
      <c r="E69">
        <v>4</v>
      </c>
      <c r="F69">
        <v>0</v>
      </c>
      <c r="G69">
        <v>2503</v>
      </c>
      <c r="H69" t="s">
        <v>301</v>
      </c>
      <c r="I69">
        <v>21</v>
      </c>
      <c r="J69" t="s">
        <v>198</v>
      </c>
      <c r="K69" t="s">
        <v>279</v>
      </c>
    </row>
    <row r="70" spans="1:11">
      <c r="A70" t="s">
        <v>295</v>
      </c>
      <c r="B70" t="s">
        <v>62</v>
      </c>
      <c r="C70" t="s">
        <v>70</v>
      </c>
      <c r="D70">
        <v>1163</v>
      </c>
      <c r="E70">
        <v>5</v>
      </c>
      <c r="F70">
        <v>1</v>
      </c>
      <c r="G70">
        <v>1157</v>
      </c>
      <c r="H70" t="s">
        <v>17</v>
      </c>
      <c r="I70">
        <v>35</v>
      </c>
      <c r="J70" t="s">
        <v>199</v>
      </c>
      <c r="K70" t="s">
        <v>280</v>
      </c>
    </row>
    <row r="71" spans="1:11">
      <c r="A71" t="s">
        <v>295</v>
      </c>
      <c r="B71" t="s">
        <v>62</v>
      </c>
      <c r="C71" t="s">
        <v>69</v>
      </c>
      <c r="D71">
        <v>2107</v>
      </c>
      <c r="E71">
        <v>13</v>
      </c>
      <c r="F71">
        <v>2</v>
      </c>
      <c r="G71">
        <v>2092</v>
      </c>
      <c r="H71" t="s">
        <v>313</v>
      </c>
      <c r="I71">
        <v>45</v>
      </c>
      <c r="J71" t="s">
        <v>200</v>
      </c>
      <c r="K71" t="s">
        <v>281</v>
      </c>
    </row>
    <row r="72" spans="1:11">
      <c r="A72" t="s">
        <v>295</v>
      </c>
      <c r="B72" t="s">
        <v>62</v>
      </c>
      <c r="C72" t="s">
        <v>104</v>
      </c>
      <c r="D72">
        <v>1443</v>
      </c>
      <c r="E72">
        <v>13</v>
      </c>
      <c r="F72">
        <v>1</v>
      </c>
      <c r="G72">
        <v>1429</v>
      </c>
      <c r="H72" t="s">
        <v>300</v>
      </c>
      <c r="I72">
        <v>74</v>
      </c>
      <c r="J72" t="s">
        <v>201</v>
      </c>
      <c r="K72" t="s">
        <v>282</v>
      </c>
    </row>
    <row r="73" spans="1:11">
      <c r="A73" t="s">
        <v>295</v>
      </c>
      <c r="B73" t="s">
        <v>62</v>
      </c>
      <c r="C73" t="s">
        <v>67</v>
      </c>
      <c r="D73">
        <v>2554</v>
      </c>
      <c r="E73">
        <v>13</v>
      </c>
      <c r="F73">
        <v>2</v>
      </c>
      <c r="G73">
        <v>2539</v>
      </c>
      <c r="H73" t="s">
        <v>17</v>
      </c>
      <c r="I73">
        <v>24</v>
      </c>
      <c r="J73" t="s">
        <v>202</v>
      </c>
      <c r="K73" t="s">
        <v>283</v>
      </c>
    </row>
    <row r="74" spans="1:11">
      <c r="A74" t="s">
        <v>295</v>
      </c>
      <c r="B74" t="s">
        <v>62</v>
      </c>
      <c r="C74" t="s">
        <v>64</v>
      </c>
      <c r="D74">
        <v>2790</v>
      </c>
      <c r="E74">
        <v>4</v>
      </c>
      <c r="F74">
        <v>1</v>
      </c>
      <c r="G74">
        <v>2785</v>
      </c>
      <c r="H74" t="s">
        <v>319</v>
      </c>
      <c r="I74">
        <v>146</v>
      </c>
      <c r="J74" t="s">
        <v>203</v>
      </c>
      <c r="K74" t="s">
        <v>284</v>
      </c>
    </row>
    <row r="75" spans="1:11">
      <c r="A75" t="s">
        <v>295</v>
      </c>
      <c r="B75" t="s">
        <v>62</v>
      </c>
      <c r="C75" t="s">
        <v>71</v>
      </c>
      <c r="D75">
        <v>991</v>
      </c>
      <c r="E75">
        <v>0</v>
      </c>
      <c r="F75">
        <v>0</v>
      </c>
      <c r="G75">
        <v>991</v>
      </c>
      <c r="H75" t="s">
        <v>17</v>
      </c>
      <c r="I75">
        <v>21</v>
      </c>
      <c r="J75" t="s">
        <v>204</v>
      </c>
      <c r="K75" t="s">
        <v>285</v>
      </c>
    </row>
    <row r="76" spans="1:11">
      <c r="A76" t="s">
        <v>295</v>
      </c>
      <c r="B76" t="s">
        <v>62</v>
      </c>
      <c r="C76" t="s">
        <v>65</v>
      </c>
      <c r="D76">
        <v>2633</v>
      </c>
      <c r="E76">
        <v>21</v>
      </c>
      <c r="F76">
        <v>1</v>
      </c>
      <c r="G76">
        <v>2611</v>
      </c>
      <c r="H76" t="s">
        <v>319</v>
      </c>
      <c r="I76">
        <v>47</v>
      </c>
      <c r="J76" t="s">
        <v>205</v>
      </c>
      <c r="K76" t="s">
        <v>286</v>
      </c>
    </row>
    <row r="77" spans="1:11">
      <c r="A77" t="s">
        <v>295</v>
      </c>
      <c r="B77" t="s">
        <v>62</v>
      </c>
      <c r="C77" t="s">
        <v>66</v>
      </c>
      <c r="D77">
        <v>613</v>
      </c>
      <c r="E77">
        <v>22</v>
      </c>
      <c r="F77">
        <v>6</v>
      </c>
      <c r="G77">
        <v>585</v>
      </c>
      <c r="H77" t="s">
        <v>306</v>
      </c>
      <c r="I77">
        <v>80</v>
      </c>
      <c r="J77" t="s">
        <v>206</v>
      </c>
      <c r="K77" t="s">
        <v>287</v>
      </c>
    </row>
    <row r="78" spans="1:11">
      <c r="A78" t="s">
        <v>295</v>
      </c>
      <c r="B78" t="s">
        <v>53</v>
      </c>
      <c r="C78" t="s">
        <v>53</v>
      </c>
      <c r="D78">
        <v>5378</v>
      </c>
      <c r="E78">
        <v>40</v>
      </c>
      <c r="F78">
        <v>7</v>
      </c>
      <c r="G78">
        <v>5331</v>
      </c>
      <c r="H78" t="s">
        <v>318</v>
      </c>
      <c r="I78">
        <v>54</v>
      </c>
      <c r="J78" t="s">
        <v>207</v>
      </c>
      <c r="K78" t="s">
        <v>288</v>
      </c>
    </row>
    <row r="79" spans="1:11">
      <c r="A79" t="s">
        <v>295</v>
      </c>
      <c r="B79" t="s">
        <v>53</v>
      </c>
      <c r="C79" t="s">
        <v>54</v>
      </c>
      <c r="D79">
        <v>6636</v>
      </c>
      <c r="E79">
        <v>91</v>
      </c>
      <c r="F79">
        <v>9</v>
      </c>
      <c r="G79">
        <v>6536</v>
      </c>
      <c r="H79" t="s">
        <v>322</v>
      </c>
      <c r="I79">
        <v>914</v>
      </c>
      <c r="J79" t="s">
        <v>208</v>
      </c>
      <c r="K79" t="s">
        <v>289</v>
      </c>
    </row>
    <row r="80" spans="1:11">
      <c r="A80" t="s">
        <v>295</v>
      </c>
      <c r="B80" t="s">
        <v>53</v>
      </c>
      <c r="C80" t="s">
        <v>60</v>
      </c>
      <c r="D80">
        <v>2981</v>
      </c>
      <c r="E80">
        <v>42</v>
      </c>
      <c r="F80">
        <v>4</v>
      </c>
      <c r="G80">
        <v>2935</v>
      </c>
      <c r="H80" t="s">
        <v>321</v>
      </c>
      <c r="I80">
        <v>506</v>
      </c>
      <c r="J80" t="s">
        <v>209</v>
      </c>
      <c r="K80" t="s">
        <v>290</v>
      </c>
    </row>
    <row r="81" spans="1:11">
      <c r="A81" t="s">
        <v>295</v>
      </c>
      <c r="B81" t="s">
        <v>53</v>
      </c>
      <c r="C81" t="s">
        <v>61</v>
      </c>
      <c r="D81">
        <v>1293</v>
      </c>
      <c r="E81">
        <v>4</v>
      </c>
      <c r="F81">
        <v>0</v>
      </c>
      <c r="G81">
        <v>1289</v>
      </c>
      <c r="H81" t="s">
        <v>323</v>
      </c>
      <c r="I81">
        <v>173</v>
      </c>
      <c r="J81" t="s">
        <v>210</v>
      </c>
      <c r="K81" t="s">
        <v>291</v>
      </c>
    </row>
    <row r="82" spans="1:11">
      <c r="A82" t="s">
        <v>295</v>
      </c>
      <c r="B82" t="s">
        <v>53</v>
      </c>
      <c r="C82" t="s">
        <v>58</v>
      </c>
      <c r="D82">
        <v>1565</v>
      </c>
      <c r="E82">
        <v>10</v>
      </c>
      <c r="F82">
        <v>0</v>
      </c>
      <c r="G82">
        <v>1555</v>
      </c>
      <c r="H82" t="s">
        <v>324</v>
      </c>
      <c r="I82">
        <v>515</v>
      </c>
      <c r="J82" t="s">
        <v>211</v>
      </c>
      <c r="K82" t="s">
        <v>292</v>
      </c>
    </row>
    <row r="83" spans="1:11">
      <c r="A83" t="s">
        <v>295</v>
      </c>
      <c r="B83" t="s">
        <v>53</v>
      </c>
      <c r="C83" t="s">
        <v>57</v>
      </c>
      <c r="D83">
        <v>2230</v>
      </c>
      <c r="E83">
        <v>16</v>
      </c>
      <c r="F83">
        <v>1</v>
      </c>
      <c r="G83">
        <v>2213</v>
      </c>
      <c r="H83" t="s">
        <v>306</v>
      </c>
      <c r="I83">
        <v>459</v>
      </c>
      <c r="J83" t="s">
        <v>212</v>
      </c>
      <c r="K8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7E8C-0B9C-4418-BB15-3980B5864BA7}">
  <dimension ref="A1:Y41"/>
  <sheetViews>
    <sheetView workbookViewId="0">
      <selection sqref="A1:XFD1048576"/>
    </sheetView>
  </sheetViews>
  <sheetFormatPr baseColWidth="10" defaultRowHeight="15"/>
  <sheetData>
    <row r="1" spans="1:25">
      <c r="A1" t="s">
        <v>0</v>
      </c>
      <c r="B1" s="1" t="s">
        <v>110</v>
      </c>
      <c r="C1" s="1" t="s">
        <v>111</v>
      </c>
      <c r="D1" s="1" t="s">
        <v>112</v>
      </c>
      <c r="E1" s="2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2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91</v>
      </c>
      <c r="X1" s="1" t="s">
        <v>90</v>
      </c>
      <c r="Y1" s="3" t="s">
        <v>131</v>
      </c>
    </row>
    <row r="2" spans="1:25">
      <c r="A2" s="4">
        <v>2011</v>
      </c>
      <c r="B2" s="5">
        <v>364292</v>
      </c>
      <c r="C2" s="5">
        <v>364396</v>
      </c>
      <c r="D2" s="5">
        <v>400791</v>
      </c>
      <c r="E2" s="5">
        <f>D2+C2+B2</f>
        <v>1129479</v>
      </c>
      <c r="F2" s="5">
        <v>426482</v>
      </c>
      <c r="G2" s="5">
        <v>439870</v>
      </c>
      <c r="H2" s="5">
        <v>426286</v>
      </c>
      <c r="I2" s="5">
        <v>369480</v>
      </c>
      <c r="J2" s="5">
        <v>314575</v>
      </c>
      <c r="K2" s="5">
        <v>299107</v>
      </c>
      <c r="L2" s="5">
        <v>290789</v>
      </c>
      <c r="M2" s="5">
        <v>252145</v>
      </c>
      <c r="N2" s="5">
        <v>199572</v>
      </c>
      <c r="O2" s="5">
        <v>140053</v>
      </c>
      <c r="P2" s="5">
        <f>SUM(F2:O2)</f>
        <v>3158359</v>
      </c>
      <c r="Q2" s="5">
        <v>102760</v>
      </c>
      <c r="R2" s="5">
        <v>76880</v>
      </c>
      <c r="S2" s="5">
        <v>55300</v>
      </c>
      <c r="T2" s="5">
        <v>38368</v>
      </c>
      <c r="U2" s="5">
        <v>20063</v>
      </c>
      <c r="V2" s="5">
        <v>7941</v>
      </c>
      <c r="W2" s="5">
        <v>2581</v>
      </c>
      <c r="X2" s="5">
        <v>418</v>
      </c>
      <c r="Y2" s="6">
        <f>SUM(Q2:X2)</f>
        <v>304311</v>
      </c>
    </row>
    <row r="3" spans="1:25">
      <c r="A3" s="4">
        <v>2012</v>
      </c>
      <c r="B3" s="5">
        <v>365885.39238822996</v>
      </c>
      <c r="C3" s="5">
        <v>361946.86403539503</v>
      </c>
      <c r="D3" s="5">
        <v>395853.38830658252</v>
      </c>
      <c r="E3" s="5">
        <f t="shared" ref="E3:E41" si="0">D3+C3+B3</f>
        <v>1123685.6447302075</v>
      </c>
      <c r="F3" s="5">
        <v>423097.27564389224</v>
      </c>
      <c r="G3" s="5">
        <v>438331.99175536341</v>
      </c>
      <c r="H3" s="5">
        <v>434518.22864223772</v>
      </c>
      <c r="I3" s="5">
        <v>381511.36311457213</v>
      </c>
      <c r="J3" s="5">
        <v>321413.86365122726</v>
      </c>
      <c r="K3" s="5">
        <v>298993.73454296304</v>
      </c>
      <c r="L3" s="5">
        <v>294897.48202805896</v>
      </c>
      <c r="M3" s="5">
        <v>261134.23934915944</v>
      </c>
      <c r="N3" s="5">
        <v>209231.84276146075</v>
      </c>
      <c r="O3" s="5">
        <v>149607.75883989877</v>
      </c>
      <c r="P3" s="5">
        <f t="shared" ref="P3:P41" si="1">SUM(F3:O3)</f>
        <v>3212737.7803288335</v>
      </c>
      <c r="Q3" s="5">
        <v>107783.96683855183</v>
      </c>
      <c r="R3" s="5">
        <v>79221.756599829387</v>
      </c>
      <c r="S3" s="5">
        <v>57045.744618609097</v>
      </c>
      <c r="T3" s="5">
        <v>39336.609227396337</v>
      </c>
      <c r="U3" s="5">
        <v>21194.616767329062</v>
      </c>
      <c r="V3" s="5">
        <v>8391.2407966749597</v>
      </c>
      <c r="W3" s="5">
        <v>2609.2637382980297</v>
      </c>
      <c r="X3" s="5">
        <v>452.30686008104436</v>
      </c>
      <c r="Y3" s="6">
        <f t="shared" ref="Y3:Y41" si="2">SUM(Q3:X3)</f>
        <v>316035.5054467697</v>
      </c>
    </row>
    <row r="4" spans="1:25">
      <c r="A4" s="4">
        <v>2013</v>
      </c>
      <c r="B4" s="5">
        <v>366614.72096133872</v>
      </c>
      <c r="C4" s="5">
        <v>365798.44501987332</v>
      </c>
      <c r="D4" s="5">
        <v>388288.56008303189</v>
      </c>
      <c r="E4" s="5">
        <f t="shared" si="0"/>
        <v>1120701.7260642438</v>
      </c>
      <c r="F4" s="5">
        <v>417959.89004178531</v>
      </c>
      <c r="G4" s="5">
        <v>440813.39880948543</v>
      </c>
      <c r="H4" s="5">
        <v>441978.65813163645</v>
      </c>
      <c r="I4" s="5">
        <v>389212.0031559568</v>
      </c>
      <c r="J4" s="5">
        <v>332237.4128807254</v>
      </c>
      <c r="K4" s="5">
        <v>300104.22015037999</v>
      </c>
      <c r="L4" s="5">
        <v>296299.19150430796</v>
      </c>
      <c r="M4" s="5">
        <v>268413.02486402425</v>
      </c>
      <c r="N4" s="5">
        <v>218017.65070359534</v>
      </c>
      <c r="O4" s="5">
        <v>159477.35944934975</v>
      </c>
      <c r="P4" s="5">
        <f t="shared" si="1"/>
        <v>3264512.8096912466</v>
      </c>
      <c r="Q4" s="5">
        <v>112869.85655068606</v>
      </c>
      <c r="R4" s="5">
        <v>81764.982784262451</v>
      </c>
      <c r="S4" s="5">
        <v>58977.789949347134</v>
      </c>
      <c r="T4" s="5">
        <v>40046.319246348874</v>
      </c>
      <c r="U4" s="5">
        <v>22394.063062518435</v>
      </c>
      <c r="V4" s="5">
        <v>8819.9279263705866</v>
      </c>
      <c r="W4" s="5">
        <v>2607.0751828072448</v>
      </c>
      <c r="X4" s="5">
        <v>473.59095231915478</v>
      </c>
      <c r="Y4" s="6">
        <f t="shared" si="2"/>
        <v>327953.60565465991</v>
      </c>
    </row>
    <row r="5" spans="1:25">
      <c r="A5" s="4">
        <v>2014</v>
      </c>
      <c r="B5" s="5">
        <v>365956.43050957844</v>
      </c>
      <c r="C5" s="5">
        <v>368199.36121763522</v>
      </c>
      <c r="D5" s="5">
        <v>383745.02547379507</v>
      </c>
      <c r="E5" s="5">
        <f t="shared" si="0"/>
        <v>1117900.8172010088</v>
      </c>
      <c r="F5" s="5">
        <v>413668.55473116995</v>
      </c>
      <c r="G5" s="5">
        <v>438422.63756256888</v>
      </c>
      <c r="H5" s="5">
        <v>449860.52219228336</v>
      </c>
      <c r="I5" s="5">
        <v>398657.0714997804</v>
      </c>
      <c r="J5" s="5">
        <v>343361.57907363999</v>
      </c>
      <c r="K5" s="5">
        <v>302924.97659090254</v>
      </c>
      <c r="L5" s="5">
        <v>295502.62347838178</v>
      </c>
      <c r="M5" s="5">
        <v>275229.008506988</v>
      </c>
      <c r="N5" s="5">
        <v>226597.15420962864</v>
      </c>
      <c r="O5" s="5">
        <v>169868.35229297128</v>
      </c>
      <c r="P5" s="5">
        <f t="shared" si="1"/>
        <v>3314092.4801383154</v>
      </c>
      <c r="Q5" s="5">
        <v>118313.70568959579</v>
      </c>
      <c r="R5" s="5">
        <v>85025.306200451421</v>
      </c>
      <c r="S5" s="5">
        <v>61195.309536614557</v>
      </c>
      <c r="T5" s="5">
        <v>40768.448724162881</v>
      </c>
      <c r="U5" s="5">
        <v>23442.971956587484</v>
      </c>
      <c r="V5" s="5">
        <v>9288.1913599441759</v>
      </c>
      <c r="W5" s="5">
        <v>2604.972124626287</v>
      </c>
      <c r="X5" s="5">
        <v>497.73091315573953</v>
      </c>
      <c r="Y5" s="6">
        <f t="shared" si="2"/>
        <v>341136.63650513836</v>
      </c>
    </row>
    <row r="6" spans="1:25">
      <c r="A6" s="4">
        <v>2015</v>
      </c>
      <c r="B6" s="5">
        <v>366603.97734785068</v>
      </c>
      <c r="C6" s="5">
        <v>370485.6041291065</v>
      </c>
      <c r="D6" s="5">
        <v>375601.29627760162</v>
      </c>
      <c r="E6" s="5">
        <f t="shared" si="0"/>
        <v>1112690.8777545588</v>
      </c>
      <c r="F6" s="5">
        <v>411182.58817969752</v>
      </c>
      <c r="G6" s="5">
        <v>435526.99450236565</v>
      </c>
      <c r="H6" s="5">
        <v>451538.52237859159</v>
      </c>
      <c r="I6" s="5">
        <v>412875.02201156324</v>
      </c>
      <c r="J6" s="5">
        <v>356449.16129749559</v>
      </c>
      <c r="K6" s="5">
        <v>306286.40840114362</v>
      </c>
      <c r="L6" s="5">
        <v>293970.04571255052</v>
      </c>
      <c r="M6" s="5">
        <v>279933.15905542532</v>
      </c>
      <c r="N6" s="5">
        <v>235341.12555550993</v>
      </c>
      <c r="O6" s="5">
        <v>180803.38192408381</v>
      </c>
      <c r="P6" s="5">
        <f t="shared" si="1"/>
        <v>3363906.4090184267</v>
      </c>
      <c r="Q6" s="5">
        <v>124378.56466459087</v>
      </c>
      <c r="R6" s="5">
        <v>88849.07145164434</v>
      </c>
      <c r="S6" s="5">
        <v>63484.224193516406</v>
      </c>
      <c r="T6" s="5">
        <v>41642.728652177713</v>
      </c>
      <c r="U6" s="5">
        <v>24357.040151861183</v>
      </c>
      <c r="V6" s="5">
        <v>9780.6326465784969</v>
      </c>
      <c r="W6" s="5">
        <v>2632.1043405333162</v>
      </c>
      <c r="X6" s="5">
        <v>512.16059121212663</v>
      </c>
      <c r="Y6" s="6">
        <f t="shared" si="2"/>
        <v>355636.52669211448</v>
      </c>
    </row>
    <row r="7" spans="1:25">
      <c r="A7" s="4">
        <v>2016</v>
      </c>
      <c r="B7" s="5">
        <v>370618.21825245593</v>
      </c>
      <c r="C7" s="5">
        <v>369323.76978555496</v>
      </c>
      <c r="D7" s="5">
        <v>369146.46449476923</v>
      </c>
      <c r="E7" s="5">
        <f t="shared" si="0"/>
        <v>1109088.4525327801</v>
      </c>
      <c r="F7" s="5">
        <v>407250.43643238494</v>
      </c>
      <c r="G7" s="5">
        <v>434979.28148593364</v>
      </c>
      <c r="H7" s="5">
        <v>446533.30190265848</v>
      </c>
      <c r="I7" s="5">
        <v>429105.56038686016</v>
      </c>
      <c r="J7" s="5">
        <v>368571.65214783879</v>
      </c>
      <c r="K7" s="5">
        <v>311328.70615646133</v>
      </c>
      <c r="L7" s="5">
        <v>293007.29087947332</v>
      </c>
      <c r="M7" s="5">
        <v>283246.00300222792</v>
      </c>
      <c r="N7" s="5">
        <v>244380.09989228536</v>
      </c>
      <c r="O7" s="5">
        <v>191319.57394806627</v>
      </c>
      <c r="P7" s="5">
        <f>SUM(F7:O7)</f>
        <v>3409721.9062341903</v>
      </c>
      <c r="Q7" s="5">
        <v>131412.28894338463</v>
      </c>
      <c r="R7" s="5">
        <v>93006.057616191974</v>
      </c>
      <c r="S7" s="5">
        <v>65586.919786903993</v>
      </c>
      <c r="T7" s="5">
        <v>42823.531059283552</v>
      </c>
      <c r="U7" s="5">
        <v>25207.905867684156</v>
      </c>
      <c r="V7" s="5">
        <v>10272.257477750736</v>
      </c>
      <c r="W7" s="5">
        <v>2741.4478483236635</v>
      </c>
      <c r="X7" s="5">
        <v>518.68484975527463</v>
      </c>
      <c r="Y7" s="6">
        <f t="shared" si="2"/>
        <v>371569.09344927792</v>
      </c>
    </row>
    <row r="8" spans="1:25">
      <c r="A8" s="4">
        <v>2017</v>
      </c>
      <c r="B8" s="5">
        <v>371091.18864240462</v>
      </c>
      <c r="C8" s="5">
        <v>371147.70409431169</v>
      </c>
      <c r="D8" s="5">
        <v>366243.54879081825</v>
      </c>
      <c r="E8" s="5">
        <f t="shared" si="0"/>
        <v>1108482.4415275347</v>
      </c>
      <c r="F8" s="5">
        <v>402077.38989836426</v>
      </c>
      <c r="G8" s="5">
        <v>432727.23755859042</v>
      </c>
      <c r="H8" s="5">
        <v>446219.46237886383</v>
      </c>
      <c r="I8" s="5">
        <v>438058.53169840487</v>
      </c>
      <c r="J8" s="5">
        <v>380552.31658723357</v>
      </c>
      <c r="K8" s="5">
        <v>317853.47434746369</v>
      </c>
      <c r="L8" s="5">
        <v>292307.54247251898</v>
      </c>
      <c r="M8" s="5">
        <v>286477.63274204859</v>
      </c>
      <c r="N8" s="5">
        <v>252552.65754929453</v>
      </c>
      <c r="O8" s="5">
        <v>200340.81950067153</v>
      </c>
      <c r="P8" s="5">
        <f t="shared" si="1"/>
        <v>3449167.0647334545</v>
      </c>
      <c r="Q8" s="5">
        <v>140335.95888311072</v>
      </c>
      <c r="R8" s="5">
        <v>97506.58906072758</v>
      </c>
      <c r="S8" s="5">
        <v>67597.986679191221</v>
      </c>
      <c r="T8" s="5">
        <v>44231.243423198212</v>
      </c>
      <c r="U8" s="5">
        <v>25868.428914739943</v>
      </c>
      <c r="V8" s="5">
        <v>10876.436901844168</v>
      </c>
      <c r="W8" s="5">
        <v>2902.5179929944898</v>
      </c>
      <c r="X8" s="5">
        <v>520.92520572864976</v>
      </c>
      <c r="Y8" s="6">
        <f t="shared" si="2"/>
        <v>389840.08706153498</v>
      </c>
    </row>
    <row r="9" spans="1:25">
      <c r="A9" s="4">
        <v>2018</v>
      </c>
      <c r="B9" s="5">
        <v>369763.64381135366</v>
      </c>
      <c r="C9" s="5">
        <v>371856.56107413839</v>
      </c>
      <c r="D9" s="5">
        <v>370067.02707772492</v>
      </c>
      <c r="E9" s="5">
        <f t="shared" si="0"/>
        <v>1111687.231963217</v>
      </c>
      <c r="F9" s="5">
        <v>394327.99398007616</v>
      </c>
      <c r="G9" s="5">
        <v>427190.36424010224</v>
      </c>
      <c r="H9" s="5">
        <v>448201.10032084485</v>
      </c>
      <c r="I9" s="5">
        <v>445138.59495720896</v>
      </c>
      <c r="J9" s="5">
        <v>388110.49865029054</v>
      </c>
      <c r="K9" s="5">
        <v>328626.54835184023</v>
      </c>
      <c r="L9" s="5">
        <v>293735.88653488352</v>
      </c>
      <c r="M9" s="5">
        <v>288256.2505958965</v>
      </c>
      <c r="N9" s="5">
        <v>259916.7690900967</v>
      </c>
      <c r="O9" s="5">
        <v>208952.82070023843</v>
      </c>
      <c r="P9" s="5">
        <f t="shared" si="1"/>
        <v>3482456.827421478</v>
      </c>
      <c r="Q9" s="5">
        <v>149762.82094446616</v>
      </c>
      <c r="R9" s="5">
        <v>102232.25491687957</v>
      </c>
      <c r="S9" s="5">
        <v>69885.80704608775</v>
      </c>
      <c r="T9" s="5">
        <v>45840.07830459773</v>
      </c>
      <c r="U9" s="5">
        <v>26419.365081591615</v>
      </c>
      <c r="V9" s="5">
        <v>11538.134927342211</v>
      </c>
      <c r="W9" s="5">
        <v>3062.085143644927</v>
      </c>
      <c r="X9" s="5">
        <v>517.35192282621369</v>
      </c>
      <c r="Y9" s="6">
        <f t="shared" si="2"/>
        <v>409257.89828743617</v>
      </c>
    </row>
    <row r="10" spans="1:25">
      <c r="A10" s="4">
        <v>2019</v>
      </c>
      <c r="B10" s="5">
        <v>367991.71608903049</v>
      </c>
      <c r="C10" s="5">
        <v>371134.18480938958</v>
      </c>
      <c r="D10" s="5">
        <v>372407.27143218089</v>
      </c>
      <c r="E10" s="5">
        <f t="shared" si="0"/>
        <v>1111533.1723306009</v>
      </c>
      <c r="F10" s="5">
        <v>389629.12857934495</v>
      </c>
      <c r="G10" s="5">
        <v>422519.3164031466</v>
      </c>
      <c r="H10" s="5">
        <v>445393.38032877538</v>
      </c>
      <c r="I10" s="5">
        <v>452720.87366857677</v>
      </c>
      <c r="J10" s="5">
        <v>397447.09729723498</v>
      </c>
      <c r="K10" s="5">
        <v>339742.64736386982</v>
      </c>
      <c r="L10" s="5">
        <v>296767.83208459802</v>
      </c>
      <c r="M10" s="5">
        <v>287784.44145351695</v>
      </c>
      <c r="N10" s="5">
        <v>266809.59607936878</v>
      </c>
      <c r="O10" s="5">
        <v>217372.00381842887</v>
      </c>
      <c r="P10" s="5">
        <f t="shared" si="1"/>
        <v>3516186.3170768614</v>
      </c>
      <c r="Q10" s="5">
        <v>159700.966134452</v>
      </c>
      <c r="R10" s="5">
        <v>107314.2268948861</v>
      </c>
      <c r="S10" s="5">
        <v>72811.313802894889</v>
      </c>
      <c r="T10" s="5">
        <v>47657.120030359969</v>
      </c>
      <c r="U10" s="5">
        <v>26959.937793625824</v>
      </c>
      <c r="V10" s="5">
        <v>12101.836283072127</v>
      </c>
      <c r="W10" s="5">
        <v>3225.8796221639532</v>
      </c>
      <c r="X10" s="5">
        <v>516.37725010033387</v>
      </c>
      <c r="Y10" s="6">
        <f t="shared" si="2"/>
        <v>430287.65781155514</v>
      </c>
    </row>
    <row r="11" spans="1:25">
      <c r="A11" s="4">
        <v>2020</v>
      </c>
      <c r="B11" s="5">
        <v>365796.54828171851</v>
      </c>
      <c r="C11" s="5">
        <v>371672.8004583735</v>
      </c>
      <c r="D11" s="5">
        <v>374598.47738198633</v>
      </c>
      <c r="E11" s="5">
        <f t="shared" si="0"/>
        <v>1112067.8261220783</v>
      </c>
      <c r="F11" s="5">
        <v>381332.79618972674</v>
      </c>
      <c r="G11" s="5">
        <v>419690.17493459012</v>
      </c>
      <c r="H11" s="5">
        <v>442156.06184786512</v>
      </c>
      <c r="I11" s="5">
        <v>454188.05895985127</v>
      </c>
      <c r="J11" s="5">
        <v>411543.16723592469</v>
      </c>
      <c r="K11" s="5">
        <v>352808.71355274797</v>
      </c>
      <c r="L11" s="5">
        <v>300291.71636072203</v>
      </c>
      <c r="M11" s="5">
        <v>286516.97937944887</v>
      </c>
      <c r="N11" s="5">
        <v>271596.57375904085</v>
      </c>
      <c r="O11" s="5">
        <v>225968.5031980346</v>
      </c>
      <c r="P11" s="5">
        <f t="shared" si="1"/>
        <v>3546092.7454179525</v>
      </c>
      <c r="Q11" s="5">
        <v>170166.1151535387</v>
      </c>
      <c r="R11" s="5">
        <v>112996.13523511804</v>
      </c>
      <c r="S11" s="5">
        <v>76250.06388976454</v>
      </c>
      <c r="T11" s="5">
        <v>49527.233920479026</v>
      </c>
      <c r="U11" s="5">
        <v>27617.859331805837</v>
      </c>
      <c r="V11" s="5">
        <v>12596.946529640567</v>
      </c>
      <c r="W11" s="5">
        <v>3402.0682556546953</v>
      </c>
      <c r="X11" s="5">
        <v>521.22261261699521</v>
      </c>
      <c r="Y11" s="6">
        <f t="shared" si="2"/>
        <v>453077.64492861845</v>
      </c>
    </row>
    <row r="12" spans="1:25">
      <c r="A12" s="4">
        <v>2021</v>
      </c>
      <c r="B12" s="5">
        <v>363196.52410813951</v>
      </c>
      <c r="C12" s="5">
        <v>375552.67364865949</v>
      </c>
      <c r="D12" s="5">
        <v>373326.40782998758</v>
      </c>
      <c r="E12" s="5">
        <f t="shared" si="0"/>
        <v>1112075.6055867865</v>
      </c>
      <c r="F12" s="5">
        <v>374718.127015754</v>
      </c>
      <c r="G12" s="5">
        <v>415467.00753989443</v>
      </c>
      <c r="H12" s="5">
        <v>441301.45496872807</v>
      </c>
      <c r="I12" s="5">
        <v>449042.04593287833</v>
      </c>
      <c r="J12" s="5">
        <v>427652.74226686772</v>
      </c>
      <c r="K12" s="5">
        <v>364925.05151953874</v>
      </c>
      <c r="L12" s="5">
        <v>305458.12373282795</v>
      </c>
      <c r="M12" s="5">
        <v>285770.54323761136</v>
      </c>
      <c r="N12" s="5">
        <v>274999.8154022838</v>
      </c>
      <c r="O12" s="5">
        <v>234855.07124507541</v>
      </c>
      <c r="P12" s="5">
        <f t="shared" si="1"/>
        <v>3574189.9828614593</v>
      </c>
      <c r="Q12" s="5">
        <v>180239.10088028942</v>
      </c>
      <c r="R12" s="5">
        <v>119581.96494688162</v>
      </c>
      <c r="S12" s="5">
        <v>79979.50231222494</v>
      </c>
      <c r="T12" s="5">
        <v>51266.049491130478</v>
      </c>
      <c r="U12" s="5">
        <v>28508.36388121959</v>
      </c>
      <c r="V12" s="5">
        <v>13067.925116402732</v>
      </c>
      <c r="W12" s="5">
        <v>3588.024852324384</v>
      </c>
      <c r="X12" s="5">
        <v>541.45098688936309</v>
      </c>
      <c r="Y12" s="6">
        <f t="shared" si="2"/>
        <v>476772.38246736251</v>
      </c>
    </row>
    <row r="13" spans="1:25">
      <c r="A13" s="4">
        <v>2022</v>
      </c>
      <c r="B13" s="5">
        <v>360248.12879760866</v>
      </c>
      <c r="C13" s="5">
        <v>375885.15739556623</v>
      </c>
      <c r="D13" s="5">
        <v>375032.1024726826</v>
      </c>
      <c r="E13" s="5">
        <f t="shared" si="0"/>
        <v>1111165.3886658575</v>
      </c>
      <c r="F13" s="5">
        <v>371648.51366297604</v>
      </c>
      <c r="G13" s="5">
        <v>410043.35882306314</v>
      </c>
      <c r="H13" s="5">
        <v>438783.52941221069</v>
      </c>
      <c r="I13" s="5">
        <v>448591.2107109541</v>
      </c>
      <c r="J13" s="5">
        <v>436542.65318797249</v>
      </c>
      <c r="K13" s="5">
        <v>376900.36686907138</v>
      </c>
      <c r="L13" s="5">
        <v>312073.50858650997</v>
      </c>
      <c r="M13" s="5">
        <v>285262.97335106513</v>
      </c>
      <c r="N13" s="5">
        <v>278315.37434883724</v>
      </c>
      <c r="O13" s="5">
        <v>242893.81833972037</v>
      </c>
      <c r="P13" s="5">
        <f t="shared" si="1"/>
        <v>3601055.3072923808</v>
      </c>
      <c r="Q13" s="5">
        <v>188908.25583431218</v>
      </c>
      <c r="R13" s="5">
        <v>127917.64340729988</v>
      </c>
      <c r="S13" s="5">
        <v>83989.037832099624</v>
      </c>
      <c r="T13" s="5">
        <v>52944.591048608541</v>
      </c>
      <c r="U13" s="5">
        <v>29549.354629943704</v>
      </c>
      <c r="V13" s="5">
        <v>13454.568161132529</v>
      </c>
      <c r="W13" s="5">
        <v>3820.5322763401255</v>
      </c>
      <c r="X13" s="5">
        <v>568.99165795874683</v>
      </c>
      <c r="Y13" s="6">
        <f t="shared" si="2"/>
        <v>501152.97484769532</v>
      </c>
    </row>
    <row r="14" spans="1:25">
      <c r="A14" s="4">
        <v>2023</v>
      </c>
      <c r="B14" s="5">
        <v>357063.28381754307</v>
      </c>
      <c r="C14" s="5">
        <v>374418.29140792845</v>
      </c>
      <c r="D14" s="5">
        <v>375625.88692404656</v>
      </c>
      <c r="E14" s="5">
        <f t="shared" si="0"/>
        <v>1107107.4621495181</v>
      </c>
      <c r="F14" s="5">
        <v>375295.06129761285</v>
      </c>
      <c r="G14" s="5">
        <v>402070.39427711605</v>
      </c>
      <c r="H14" s="5">
        <v>433032.76975328074</v>
      </c>
      <c r="I14" s="5">
        <v>450449.56349277159</v>
      </c>
      <c r="J14" s="5">
        <v>443587.08462307911</v>
      </c>
      <c r="K14" s="5">
        <v>384485.14290191908</v>
      </c>
      <c r="L14" s="5">
        <v>322892.74642211129</v>
      </c>
      <c r="M14" s="5">
        <v>286838.43654129648</v>
      </c>
      <c r="N14" s="5">
        <v>280197.75603491487</v>
      </c>
      <c r="O14" s="5">
        <v>250145.34065426915</v>
      </c>
      <c r="P14" s="5">
        <f t="shared" si="1"/>
        <v>3628994.2959983712</v>
      </c>
      <c r="Q14" s="5">
        <v>197193.4942882848</v>
      </c>
      <c r="R14" s="5">
        <v>136707.81195392192</v>
      </c>
      <c r="S14" s="5">
        <v>88199.033026499907</v>
      </c>
      <c r="T14" s="5">
        <v>54863.171828834318</v>
      </c>
      <c r="U14" s="5">
        <v>30720.182009345655</v>
      </c>
      <c r="V14" s="5">
        <v>13791.621120436334</v>
      </c>
      <c r="W14" s="5">
        <v>4068.0189355627799</v>
      </c>
      <c r="X14" s="5">
        <v>591.66742095166728</v>
      </c>
      <c r="Y14" s="6">
        <f t="shared" si="2"/>
        <v>526135.00058383739</v>
      </c>
    </row>
    <row r="15" spans="1:25">
      <c r="A15" s="4">
        <v>2024</v>
      </c>
      <c r="B15" s="5">
        <v>353758.08085682255</v>
      </c>
      <c r="C15" s="5">
        <v>372511.06714417716</v>
      </c>
      <c r="D15" s="5">
        <v>374794.33170241839</v>
      </c>
      <c r="E15" s="5">
        <f t="shared" si="0"/>
        <v>1101063.479703418</v>
      </c>
      <c r="F15" s="5">
        <v>377473.92299771856</v>
      </c>
      <c r="G15" s="5">
        <v>397156.4724445215</v>
      </c>
      <c r="H15" s="5">
        <v>428176.11533498566</v>
      </c>
      <c r="I15" s="5">
        <v>447559.28916217154</v>
      </c>
      <c r="J15" s="5">
        <v>451149.05034671695</v>
      </c>
      <c r="K15" s="5">
        <v>393834.28139217675</v>
      </c>
      <c r="L15" s="5">
        <v>334044.57312582113</v>
      </c>
      <c r="M15" s="5">
        <v>289984.03542694321</v>
      </c>
      <c r="N15" s="5">
        <v>279878.65320168232</v>
      </c>
      <c r="O15" s="5">
        <v>256949.89187121295</v>
      </c>
      <c r="P15" s="5">
        <f t="shared" si="1"/>
        <v>3656206.2853039503</v>
      </c>
      <c r="Q15" s="5">
        <v>205313.52628950489</v>
      </c>
      <c r="R15" s="5">
        <v>145976.66156715463</v>
      </c>
      <c r="S15" s="5">
        <v>92750.687879772799</v>
      </c>
      <c r="T15" s="5">
        <v>57308.208184217598</v>
      </c>
      <c r="U15" s="5">
        <v>32019.775702668412</v>
      </c>
      <c r="V15" s="5">
        <v>14114.161972807658</v>
      </c>
      <c r="W15" s="5">
        <v>4270.8459821003516</v>
      </c>
      <c r="X15" s="5">
        <v>614.28849028754701</v>
      </c>
      <c r="Y15" s="6">
        <f t="shared" si="2"/>
        <v>552368.15606851375</v>
      </c>
    </row>
    <row r="16" spans="1:25">
      <c r="A16" s="4">
        <v>2025</v>
      </c>
      <c r="B16" s="5">
        <v>350424.99228812871</v>
      </c>
      <c r="C16" s="5">
        <v>370185.8136682281</v>
      </c>
      <c r="D16" s="5">
        <v>375227.50522053218</v>
      </c>
      <c r="E16" s="5">
        <f t="shared" si="0"/>
        <v>1095838.3111768891</v>
      </c>
      <c r="F16" s="5">
        <v>379519.28563387244</v>
      </c>
      <c r="G16" s="5">
        <v>388670.5461282169</v>
      </c>
      <c r="H16" s="5">
        <v>425179.66070470703</v>
      </c>
      <c r="I16" s="5">
        <v>444254.88527209661</v>
      </c>
      <c r="J16" s="5">
        <v>452641.68679305888</v>
      </c>
      <c r="K16" s="5">
        <v>407919.27538352698</v>
      </c>
      <c r="L16" s="5">
        <v>347116.69906372984</v>
      </c>
      <c r="M16" s="5">
        <v>293605.16316399537</v>
      </c>
      <c r="N16" s="5">
        <v>278778.94718881533</v>
      </c>
      <c r="O16" s="5">
        <v>261724.61558201147</v>
      </c>
      <c r="P16" s="5">
        <f t="shared" si="1"/>
        <v>3679410.7649140311</v>
      </c>
      <c r="Q16" s="5">
        <v>213629.64129305814</v>
      </c>
      <c r="R16" s="5">
        <v>155743.5183909047</v>
      </c>
      <c r="S16" s="5">
        <v>97853.314559456776</v>
      </c>
      <c r="T16" s="5">
        <v>60167.930226896213</v>
      </c>
      <c r="U16" s="5">
        <v>33355.866347012692</v>
      </c>
      <c r="V16" s="5">
        <v>14505.307100782413</v>
      </c>
      <c r="W16" s="5">
        <v>4447.0946309875835</v>
      </c>
      <c r="X16" s="5">
        <v>640.0867867308815</v>
      </c>
      <c r="Y16" s="6">
        <f t="shared" si="2"/>
        <v>580342.75933582941</v>
      </c>
    </row>
    <row r="17" spans="1:25">
      <c r="A17" s="4">
        <v>2026</v>
      </c>
      <c r="B17" s="5">
        <v>347129.13194926042</v>
      </c>
      <c r="C17" s="5">
        <v>367461.12609208026</v>
      </c>
      <c r="D17" s="5">
        <v>379003.25452036079</v>
      </c>
      <c r="E17" s="5">
        <f t="shared" si="0"/>
        <v>1093593.5125617015</v>
      </c>
      <c r="F17" s="5">
        <v>378123.07258833328</v>
      </c>
      <c r="G17" s="5">
        <v>381876.30612702551</v>
      </c>
      <c r="H17" s="5">
        <v>420815.58345746889</v>
      </c>
      <c r="I17" s="5">
        <v>443332.07411925431</v>
      </c>
      <c r="J17" s="5">
        <v>447558.46315035981</v>
      </c>
      <c r="K17" s="5">
        <v>424007.97878982552</v>
      </c>
      <c r="L17" s="5">
        <v>359248.27842129034</v>
      </c>
      <c r="M17" s="5">
        <v>298842.97509671195</v>
      </c>
      <c r="N17" s="5">
        <v>278191.44777297205</v>
      </c>
      <c r="O17" s="5">
        <v>265166.68160011421</v>
      </c>
      <c r="P17" s="5">
        <f t="shared" si="1"/>
        <v>3697162.861123356</v>
      </c>
      <c r="Q17" s="5">
        <v>222229.42215849005</v>
      </c>
      <c r="R17" s="5">
        <v>165153.15096905542</v>
      </c>
      <c r="S17" s="5">
        <v>103758.00436818055</v>
      </c>
      <c r="T17" s="5">
        <v>63250.466864692251</v>
      </c>
      <c r="U17" s="5">
        <v>34615.630530721552</v>
      </c>
      <c r="V17" s="5">
        <v>15039.848628204889</v>
      </c>
      <c r="W17" s="5">
        <v>4619.353853413153</v>
      </c>
      <c r="X17" s="5">
        <v>670.71819748959376</v>
      </c>
      <c r="Y17" s="6">
        <f t="shared" si="2"/>
        <v>609336.5955702475</v>
      </c>
    </row>
    <row r="18" spans="1:25">
      <c r="A18" s="4">
        <v>2027</v>
      </c>
      <c r="B18" s="7">
        <v>343919.97192549158</v>
      </c>
      <c r="C18" s="5">
        <v>364393.47893626313</v>
      </c>
      <c r="D18" s="5">
        <v>379239.28472239594</v>
      </c>
      <c r="E18" s="5">
        <f t="shared" si="0"/>
        <v>1087552.7355841505</v>
      </c>
      <c r="F18" s="5">
        <v>379716.64297716401</v>
      </c>
      <c r="G18" s="5">
        <v>378638.91955732106</v>
      </c>
      <c r="H18" s="5">
        <v>415265.55002046918</v>
      </c>
      <c r="I18" s="5">
        <v>440761.62276736461</v>
      </c>
      <c r="J18" s="5">
        <v>447144.85510506906</v>
      </c>
      <c r="K18" s="5">
        <v>432923.3118615828</v>
      </c>
      <c r="L18" s="5">
        <v>371234.88588840998</v>
      </c>
      <c r="M18" s="5">
        <v>305508.17445276823</v>
      </c>
      <c r="N18" s="5">
        <v>277837.23817788356</v>
      </c>
      <c r="O18" s="5">
        <v>268523.7244908837</v>
      </c>
      <c r="P18" s="5">
        <f t="shared" si="1"/>
        <v>3717554.9252989157</v>
      </c>
      <c r="Q18" s="5">
        <v>230015.12926783459</v>
      </c>
      <c r="R18" s="5">
        <v>173288.66769685995</v>
      </c>
      <c r="S18" s="5">
        <v>111214.56765746869</v>
      </c>
      <c r="T18" s="5">
        <v>66539.119847953392</v>
      </c>
      <c r="U18" s="5">
        <v>35841.109298245428</v>
      </c>
      <c r="V18" s="5">
        <v>15655.720363474855</v>
      </c>
      <c r="W18" s="5">
        <v>4769.8720809595843</v>
      </c>
      <c r="X18" s="5">
        <v>711.32460452772784</v>
      </c>
      <c r="Y18" s="6">
        <f t="shared" si="2"/>
        <v>638035.51081732416</v>
      </c>
    </row>
    <row r="19" spans="1:25">
      <c r="A19" s="4">
        <v>2028</v>
      </c>
      <c r="B19" s="7">
        <v>340849.10777284275</v>
      </c>
      <c r="C19" s="5">
        <v>361094.77665477031</v>
      </c>
      <c r="D19" s="5">
        <v>377681.95861952286</v>
      </c>
      <c r="E19" s="5">
        <f t="shared" si="0"/>
        <v>1079625.843047136</v>
      </c>
      <c r="F19" s="5">
        <v>380214.79189149023</v>
      </c>
      <c r="G19" s="5">
        <v>382118.69750191388</v>
      </c>
      <c r="H19" s="5">
        <v>407185.88862130838</v>
      </c>
      <c r="I19" s="5">
        <v>434982.1435755766</v>
      </c>
      <c r="J19" s="5">
        <v>449030.60646058165</v>
      </c>
      <c r="K19" s="5">
        <v>440003.34081749187</v>
      </c>
      <c r="L19" s="5">
        <v>378873.74076341611</v>
      </c>
      <c r="M19" s="5">
        <v>316326.95503527945</v>
      </c>
      <c r="N19" s="5">
        <v>279517.79272476677</v>
      </c>
      <c r="O19" s="5">
        <v>270481.8986843797</v>
      </c>
      <c r="P19" s="5">
        <f t="shared" si="1"/>
        <v>3738735.8560762047</v>
      </c>
      <c r="Q19" s="5">
        <v>237047.04432209191</v>
      </c>
      <c r="R19" s="5">
        <v>181075.32732826588</v>
      </c>
      <c r="S19" s="5">
        <v>119052.91716294769</v>
      </c>
      <c r="T19" s="5">
        <v>69994.058349411309</v>
      </c>
      <c r="U19" s="5">
        <v>37249.082929419106</v>
      </c>
      <c r="V19" s="5">
        <v>16335.113676051633</v>
      </c>
      <c r="W19" s="5">
        <v>4905.9490786848946</v>
      </c>
      <c r="X19" s="5">
        <v>751.56262369960666</v>
      </c>
      <c r="Y19" s="6">
        <f t="shared" si="2"/>
        <v>666411.05547057209</v>
      </c>
    </row>
    <row r="20" spans="1:25">
      <c r="A20" s="4">
        <v>2029</v>
      </c>
      <c r="B20" s="7">
        <v>337949.27131371852</v>
      </c>
      <c r="C20" s="5">
        <v>357681.06963251007</v>
      </c>
      <c r="D20" s="5">
        <v>375689.05665373738</v>
      </c>
      <c r="E20" s="5">
        <f t="shared" si="0"/>
        <v>1071319.397599966</v>
      </c>
      <c r="F20" s="5">
        <v>379299.16726332245</v>
      </c>
      <c r="G20" s="5">
        <v>384154.07721370348</v>
      </c>
      <c r="H20" s="5">
        <v>402169.9157387772</v>
      </c>
      <c r="I20" s="5">
        <v>430098.86204411188</v>
      </c>
      <c r="J20" s="5">
        <v>446194.85978384159</v>
      </c>
      <c r="K20" s="5">
        <v>447602.50467280613</v>
      </c>
      <c r="L20" s="5">
        <v>388258.95046990487</v>
      </c>
      <c r="M20" s="5">
        <v>327469.53210293106</v>
      </c>
      <c r="N20" s="5">
        <v>282730.07076617639</v>
      </c>
      <c r="O20" s="5">
        <v>270310.64223507792</v>
      </c>
      <c r="P20" s="5">
        <f t="shared" si="1"/>
        <v>3758288.5822906536</v>
      </c>
      <c r="Q20" s="5">
        <v>243670.10472428321</v>
      </c>
      <c r="R20" s="5">
        <v>188732.1880786033</v>
      </c>
      <c r="S20" s="5">
        <v>127319.69479112551</v>
      </c>
      <c r="T20" s="5">
        <v>73760.486606844512</v>
      </c>
      <c r="U20" s="5">
        <v>39040.201977882229</v>
      </c>
      <c r="V20" s="5">
        <v>17072.040498357772</v>
      </c>
      <c r="W20" s="5">
        <v>5032.0365761808644</v>
      </c>
      <c r="X20" s="5">
        <v>781.20893250548079</v>
      </c>
      <c r="Y20" s="6">
        <f t="shared" si="2"/>
        <v>695407.96218578273</v>
      </c>
    </row>
    <row r="21" spans="1:25">
      <c r="A21" s="4">
        <v>2030</v>
      </c>
      <c r="B21" s="5">
        <v>335248.04700661113</v>
      </c>
      <c r="C21" s="5">
        <v>354244.6932594995</v>
      </c>
      <c r="D21" s="5">
        <v>373282.83162452414</v>
      </c>
      <c r="E21" s="5">
        <f t="shared" si="0"/>
        <v>1062775.571890635</v>
      </c>
      <c r="F21" s="5">
        <v>379651.74896569003</v>
      </c>
      <c r="G21" s="5">
        <v>386071.12232718104</v>
      </c>
      <c r="H21" s="5">
        <v>393606.48675664124</v>
      </c>
      <c r="I21" s="5">
        <v>427074.34888936032</v>
      </c>
      <c r="J21" s="5">
        <v>442950.3828103781</v>
      </c>
      <c r="K21" s="5">
        <v>449177.60089534038</v>
      </c>
      <c r="L21" s="5">
        <v>402347.52313140902</v>
      </c>
      <c r="M21" s="5">
        <v>340496.84604149056</v>
      </c>
      <c r="N21" s="5">
        <v>286400.6167418866</v>
      </c>
      <c r="O21" s="5">
        <v>269382.33702503378</v>
      </c>
      <c r="P21" s="5">
        <f t="shared" si="1"/>
        <v>3777159.0135844112</v>
      </c>
      <c r="Q21" s="5">
        <v>248375.22894121139</v>
      </c>
      <c r="R21" s="5">
        <v>196607.24695480312</v>
      </c>
      <c r="S21" s="5">
        <v>136039.53077702253</v>
      </c>
      <c r="T21" s="5">
        <v>78001.932563511815</v>
      </c>
      <c r="U21" s="5">
        <v>41124.696148960436</v>
      </c>
      <c r="V21" s="5">
        <v>17828.022669609905</v>
      </c>
      <c r="W21" s="5">
        <v>5187.4433669525615</v>
      </c>
      <c r="X21" s="5">
        <v>806.86182785332994</v>
      </c>
      <c r="Y21" s="6">
        <f t="shared" si="2"/>
        <v>723970.96324992506</v>
      </c>
    </row>
    <row r="22" spans="1:25">
      <c r="A22" s="4">
        <v>2031</v>
      </c>
      <c r="B22" s="5">
        <v>332790.6136574446</v>
      </c>
      <c r="C22" s="5">
        <v>350850.50834611582</v>
      </c>
      <c r="D22" s="5">
        <v>370481.68529280357</v>
      </c>
      <c r="E22" s="5">
        <f t="shared" si="0"/>
        <v>1054122.8072963641</v>
      </c>
      <c r="F22" s="5">
        <v>383345.52631370112</v>
      </c>
      <c r="G22" s="5">
        <v>384568.09064253373</v>
      </c>
      <c r="H22" s="5">
        <v>386737.14162257616</v>
      </c>
      <c r="I22" s="5">
        <v>422695.44215351064</v>
      </c>
      <c r="J22" s="5">
        <v>442077.73261088977</v>
      </c>
      <c r="K22" s="5">
        <v>444216.52735551714</v>
      </c>
      <c r="L22" s="5">
        <v>418421.82907318033</v>
      </c>
      <c r="M22" s="5">
        <v>352598.97653501539</v>
      </c>
      <c r="N22" s="5">
        <v>291658.47549040877</v>
      </c>
      <c r="O22" s="5">
        <v>268956.59851602546</v>
      </c>
      <c r="P22" s="5">
        <f t="shared" si="1"/>
        <v>3795276.3403133587</v>
      </c>
      <c r="Q22" s="5">
        <v>251823.05472187669</v>
      </c>
      <c r="R22" s="5">
        <v>204755.53818484917</v>
      </c>
      <c r="S22" s="5">
        <v>144445.99175018014</v>
      </c>
      <c r="T22" s="5">
        <v>82901.415589300814</v>
      </c>
      <c r="U22" s="5">
        <v>43353.702995060026</v>
      </c>
      <c r="V22" s="5">
        <v>18552.832371980003</v>
      </c>
      <c r="W22" s="5">
        <v>5406.1252486243884</v>
      </c>
      <c r="X22" s="5">
        <v>834.09168188892158</v>
      </c>
      <c r="Y22" s="6">
        <f t="shared" si="2"/>
        <v>752072.75254376</v>
      </c>
    </row>
    <row r="23" spans="1:25">
      <c r="A23" s="4">
        <v>2032</v>
      </c>
      <c r="B23" s="5">
        <v>330607.38759999728</v>
      </c>
      <c r="C23" s="5">
        <v>347547.64920801576</v>
      </c>
      <c r="D23" s="5">
        <v>367341.77258823492</v>
      </c>
      <c r="E23" s="5">
        <f t="shared" si="0"/>
        <v>1045496.8093962478</v>
      </c>
      <c r="F23" s="5">
        <v>383513.23919782613</v>
      </c>
      <c r="G23" s="5">
        <v>386058.8012441881</v>
      </c>
      <c r="H23" s="5">
        <v>383425.3846463199</v>
      </c>
      <c r="I23" s="5">
        <v>417135.06940619688</v>
      </c>
      <c r="J23" s="5">
        <v>439566.81955973629</v>
      </c>
      <c r="K23" s="5">
        <v>443889.63798475364</v>
      </c>
      <c r="L23" s="5">
        <v>427375.89390751405</v>
      </c>
      <c r="M23" s="5">
        <v>364553.0953964683</v>
      </c>
      <c r="N23" s="5">
        <v>298318.52064225846</v>
      </c>
      <c r="O23" s="5">
        <v>268759.69184330752</v>
      </c>
      <c r="P23" s="5">
        <f t="shared" si="1"/>
        <v>3812596.1538285697</v>
      </c>
      <c r="Q23" s="5">
        <v>255190.45723571011</v>
      </c>
      <c r="R23" s="5">
        <v>212138.84077235745</v>
      </c>
      <c r="S23" s="5">
        <v>151756.79362290032</v>
      </c>
      <c r="T23" s="5">
        <v>89075.830043141788</v>
      </c>
      <c r="U23" s="5">
        <v>45707.691328265835</v>
      </c>
      <c r="V23" s="5">
        <v>19263.707054257349</v>
      </c>
      <c r="W23" s="5">
        <v>5653.9188816895548</v>
      </c>
      <c r="X23" s="5">
        <v>859.98181826707753</v>
      </c>
      <c r="Y23" s="6">
        <f t="shared" si="2"/>
        <v>779647.22075658932</v>
      </c>
    </row>
    <row r="24" spans="1:25">
      <c r="A24" s="4">
        <v>2033</v>
      </c>
      <c r="B24" s="5">
        <v>328692.08735290274</v>
      </c>
      <c r="C24" s="5">
        <v>344387.35655140271</v>
      </c>
      <c r="D24" s="5">
        <v>363974.60486426676</v>
      </c>
      <c r="E24" s="5">
        <f t="shared" si="0"/>
        <v>1037054.0487685722</v>
      </c>
      <c r="F24" s="5">
        <v>381897.63210808288</v>
      </c>
      <c r="G24" s="5">
        <v>386470.12181451079</v>
      </c>
      <c r="H24" s="5">
        <v>386816.25942683365</v>
      </c>
      <c r="I24" s="5">
        <v>409056.79797595501</v>
      </c>
      <c r="J24" s="5">
        <v>433865.02535121329</v>
      </c>
      <c r="K24" s="5">
        <v>445848.37805344135</v>
      </c>
      <c r="L24" s="5">
        <v>434503.3501729808</v>
      </c>
      <c r="M24" s="5">
        <v>372218.65705111867</v>
      </c>
      <c r="N24" s="5">
        <v>309067.16878604074</v>
      </c>
      <c r="O24" s="5">
        <v>270532.63337352575</v>
      </c>
      <c r="P24" s="5">
        <f t="shared" si="1"/>
        <v>3830276.0241137026</v>
      </c>
      <c r="Q24" s="5">
        <v>257208.77746871073</v>
      </c>
      <c r="R24" s="5">
        <v>218816.62297079602</v>
      </c>
      <c r="S24" s="5">
        <v>158762.99280005059</v>
      </c>
      <c r="T24" s="5">
        <v>95532.929442727225</v>
      </c>
      <c r="U24" s="5">
        <v>48183.437874551477</v>
      </c>
      <c r="V24" s="5">
        <v>20088.989934746121</v>
      </c>
      <c r="W24" s="5">
        <v>5920.3354678722799</v>
      </c>
      <c r="X24" s="5">
        <v>883.46582974754131</v>
      </c>
      <c r="Y24" s="6">
        <f t="shared" si="2"/>
        <v>805397.55178920203</v>
      </c>
    </row>
    <row r="25" spans="1:25">
      <c r="A25" s="4">
        <v>2034</v>
      </c>
      <c r="B25" s="5">
        <v>326912.63358178863</v>
      </c>
      <c r="C25" s="5">
        <v>341403.05735403689</v>
      </c>
      <c r="D25" s="5">
        <v>360500.0244415013</v>
      </c>
      <c r="E25" s="5">
        <f t="shared" si="0"/>
        <v>1028815.7153773268</v>
      </c>
      <c r="F25" s="5">
        <v>379865.0070210569</v>
      </c>
      <c r="G25" s="5">
        <v>385486.20729450276</v>
      </c>
      <c r="H25" s="5">
        <v>388778.09998271335</v>
      </c>
      <c r="I25" s="5">
        <v>404043.93758697709</v>
      </c>
      <c r="J25" s="5">
        <v>429061.75335242064</v>
      </c>
      <c r="K25" s="5">
        <v>443138.24292620632</v>
      </c>
      <c r="L25" s="5">
        <v>442184.03329564387</v>
      </c>
      <c r="M25" s="5">
        <v>381647.59461279598</v>
      </c>
      <c r="N25" s="5">
        <v>320189.43502791529</v>
      </c>
      <c r="O25" s="5">
        <v>273871.34916918917</v>
      </c>
      <c r="P25" s="5">
        <f t="shared" si="1"/>
        <v>3848265.6602694215</v>
      </c>
      <c r="Q25" s="5">
        <v>257338.97974569493</v>
      </c>
      <c r="R25" s="5">
        <v>225335.66494091082</v>
      </c>
      <c r="S25" s="5">
        <v>165955.84600534776</v>
      </c>
      <c r="T25" s="5">
        <v>102627.94133279775</v>
      </c>
      <c r="U25" s="5">
        <v>51145.784580120526</v>
      </c>
      <c r="V25" s="5">
        <v>21308.739949813389</v>
      </c>
      <c r="W25" s="5">
        <v>6286.3791920907879</v>
      </c>
      <c r="X25" s="5">
        <v>988.5107684379899</v>
      </c>
      <c r="Y25" s="6">
        <f t="shared" si="2"/>
        <v>830987.84651521407</v>
      </c>
    </row>
    <row r="26" spans="1:25">
      <c r="A26" s="4">
        <v>2035</v>
      </c>
      <c r="B26" s="7">
        <v>325365.74849441892</v>
      </c>
      <c r="C26" s="5">
        <v>338620.13010461297</v>
      </c>
      <c r="D26" s="5">
        <v>357004.66713097639</v>
      </c>
      <c r="E26" s="5">
        <f t="shared" si="0"/>
        <v>1020990.5457300083</v>
      </c>
      <c r="F26" s="5">
        <v>377424.09649997455</v>
      </c>
      <c r="G26" s="5">
        <v>385775.60086112021</v>
      </c>
      <c r="H26" s="5">
        <v>390629.78738176281</v>
      </c>
      <c r="I26" s="5">
        <v>395500.06316613441</v>
      </c>
      <c r="J26" s="5">
        <v>426106.34817209531</v>
      </c>
      <c r="K26" s="5">
        <v>440019.8851890706</v>
      </c>
      <c r="L26" s="5">
        <v>443898.09483877383</v>
      </c>
      <c r="M26" s="5">
        <v>395733.15180244204</v>
      </c>
      <c r="N26" s="5">
        <v>333146.76886782038</v>
      </c>
      <c r="O26" s="5">
        <v>277636.305451072</v>
      </c>
      <c r="P26" s="5">
        <f t="shared" si="1"/>
        <v>3865870.1022302662</v>
      </c>
      <c r="Q26" s="5">
        <v>256736.75564176956</v>
      </c>
      <c r="R26" s="5">
        <v>230074.91280616366</v>
      </c>
      <c r="S26" s="5">
        <v>173389.88582230537</v>
      </c>
      <c r="T26" s="5">
        <v>110114.85654188873</v>
      </c>
      <c r="U26" s="5">
        <v>54476.412847059335</v>
      </c>
      <c r="V26" s="5">
        <v>22695.61897146999</v>
      </c>
      <c r="W26" s="5">
        <v>6658.4882207827977</v>
      </c>
      <c r="X26" s="5">
        <v>1083.5847884542659</v>
      </c>
      <c r="Y26" s="6">
        <f t="shared" si="2"/>
        <v>855230.51563989383</v>
      </c>
    </row>
    <row r="27" spans="1:25">
      <c r="A27" s="4">
        <v>2036</v>
      </c>
      <c r="B27" s="7">
        <v>324020.21030148549</v>
      </c>
      <c r="C27" s="5">
        <v>336083.51857839152</v>
      </c>
      <c r="D27" s="5">
        <v>353553.55148722709</v>
      </c>
      <c r="E27" s="5">
        <f t="shared" si="0"/>
        <v>1013657.2803671041</v>
      </c>
      <c r="F27" s="5">
        <v>374591.90150867368</v>
      </c>
      <c r="G27" s="5">
        <v>389406.05614450655</v>
      </c>
      <c r="H27" s="5">
        <v>389078.89834007912</v>
      </c>
      <c r="I27" s="5">
        <v>388643.3066614602</v>
      </c>
      <c r="J27" s="5">
        <v>421802.55183272308</v>
      </c>
      <c r="K27" s="5">
        <v>439253.42750621389</v>
      </c>
      <c r="L27" s="5">
        <v>439124.68464366265</v>
      </c>
      <c r="M27" s="5">
        <v>411780.08201820019</v>
      </c>
      <c r="N27" s="5">
        <v>345198.44713236508</v>
      </c>
      <c r="O27" s="5">
        <v>282941.45307359402</v>
      </c>
      <c r="P27" s="5">
        <f t="shared" si="1"/>
        <v>3881820.8088614782</v>
      </c>
      <c r="Q27" s="5">
        <v>256614.24615635676</v>
      </c>
      <c r="R27" s="5">
        <v>233646.6974067674</v>
      </c>
      <c r="S27" s="5">
        <v>181070.37733837921</v>
      </c>
      <c r="T27" s="5">
        <v>117347.0646683182</v>
      </c>
      <c r="U27" s="5">
        <v>58287.700626262762</v>
      </c>
      <c r="V27" s="5">
        <v>24153.170175892876</v>
      </c>
      <c r="W27" s="5">
        <v>7022.8288319398616</v>
      </c>
      <c r="X27" s="5">
        <v>1182.4933887207717</v>
      </c>
      <c r="Y27" s="6">
        <f t="shared" si="2"/>
        <v>879324.5785926379</v>
      </c>
    </row>
    <row r="28" spans="1:25">
      <c r="A28" s="4">
        <v>2037</v>
      </c>
      <c r="B28" s="7">
        <v>322841.69969772326</v>
      </c>
      <c r="C28" s="5">
        <v>333822.5389583928</v>
      </c>
      <c r="D28" s="5">
        <v>350195.91645813745</v>
      </c>
      <c r="E28" s="5">
        <f t="shared" si="0"/>
        <v>1006860.1551142535</v>
      </c>
      <c r="F28" s="5">
        <v>371423.54127487383</v>
      </c>
      <c r="G28" s="5">
        <v>389529.98460975883</v>
      </c>
      <c r="H28" s="5">
        <v>390517.92815461801</v>
      </c>
      <c r="I28" s="5">
        <v>385335.89728950977</v>
      </c>
      <c r="J28" s="5">
        <v>416315.74984902469</v>
      </c>
      <c r="K28" s="5">
        <v>436851.35064543632</v>
      </c>
      <c r="L28" s="5">
        <v>438933.89143881737</v>
      </c>
      <c r="M28" s="5">
        <v>420778.71888740093</v>
      </c>
      <c r="N28" s="5">
        <v>357096.88356837386</v>
      </c>
      <c r="O28" s="5">
        <v>289610.32397866074</v>
      </c>
      <c r="P28" s="5">
        <f t="shared" si="1"/>
        <v>3896394.2696964745</v>
      </c>
      <c r="Q28" s="5">
        <v>256702.31729242057</v>
      </c>
      <c r="R28" s="5">
        <v>237134.10769919259</v>
      </c>
      <c r="S28" s="5">
        <v>188036.7976423153</v>
      </c>
      <c r="T28" s="5">
        <v>123713.98145813227</v>
      </c>
      <c r="U28" s="5">
        <v>63038.24558091192</v>
      </c>
      <c r="V28" s="5">
        <v>25665.002647693665</v>
      </c>
      <c r="W28" s="5">
        <v>7382.176279155774</v>
      </c>
      <c r="X28" s="5">
        <v>1278.2328500188046</v>
      </c>
      <c r="Y28" s="6">
        <f t="shared" si="2"/>
        <v>902950.86144984071</v>
      </c>
    </row>
    <row r="29" spans="1:25">
      <c r="A29" s="4">
        <v>2038</v>
      </c>
      <c r="B29" s="5">
        <v>321904.19622123445</v>
      </c>
      <c r="C29" s="5">
        <v>331721.49619286775</v>
      </c>
      <c r="D29" s="5">
        <v>346983.05250829784</v>
      </c>
      <c r="E29" s="5">
        <f t="shared" si="0"/>
        <v>1000608.7449224</v>
      </c>
      <c r="F29" s="5">
        <v>368029.93966511823</v>
      </c>
      <c r="G29" s="5">
        <v>387882.72434618371</v>
      </c>
      <c r="H29" s="5">
        <v>390889.56352251768</v>
      </c>
      <c r="I29" s="5">
        <v>388708.17746483139</v>
      </c>
      <c r="J29" s="5">
        <v>408317.94644616696</v>
      </c>
      <c r="K29" s="5">
        <v>431273.77917526907</v>
      </c>
      <c r="L29" s="5">
        <v>441007.30800562276</v>
      </c>
      <c r="M29" s="5">
        <v>427963.38271404919</v>
      </c>
      <c r="N29" s="5">
        <v>364785.5147053515</v>
      </c>
      <c r="O29" s="5">
        <v>300278.17280144704</v>
      </c>
      <c r="P29" s="5">
        <f t="shared" si="1"/>
        <v>3909136.5088465577</v>
      </c>
      <c r="Q29" s="5">
        <v>258657.5252983493</v>
      </c>
      <c r="R29" s="5">
        <v>239333.25187793071</v>
      </c>
      <c r="S29" s="5">
        <v>194345.98620261502</v>
      </c>
      <c r="T29" s="5">
        <v>129826.90185500214</v>
      </c>
      <c r="U29" s="5">
        <v>67970.02838812054</v>
      </c>
      <c r="V29" s="5">
        <v>27251.188650998709</v>
      </c>
      <c r="W29" s="5">
        <v>7793.0948880960668</v>
      </c>
      <c r="X29" s="5">
        <v>1370.4293811584735</v>
      </c>
      <c r="Y29" s="6">
        <f t="shared" si="2"/>
        <v>926548.40654227114</v>
      </c>
    </row>
    <row r="30" spans="1:25">
      <c r="A30" s="4">
        <v>2039</v>
      </c>
      <c r="B30" s="5">
        <v>321057.08467188978</v>
      </c>
      <c r="C30" s="5">
        <v>329879.22219310387</v>
      </c>
      <c r="D30" s="5">
        <v>343947.38180712768</v>
      </c>
      <c r="E30" s="5">
        <f t="shared" si="0"/>
        <v>994883.68867212126</v>
      </c>
      <c r="F30" s="5">
        <v>364526.59063666716</v>
      </c>
      <c r="G30" s="5">
        <v>385813.16681467509</v>
      </c>
      <c r="H30" s="5">
        <v>389870.7832826805</v>
      </c>
      <c r="I30" s="5">
        <v>390654.56654590683</v>
      </c>
      <c r="J30" s="5">
        <v>403371.15739305504</v>
      </c>
      <c r="K30" s="5">
        <v>426575.56998730637</v>
      </c>
      <c r="L30" s="5">
        <v>438426.20523696044</v>
      </c>
      <c r="M30" s="5">
        <v>435667.44297556655</v>
      </c>
      <c r="N30" s="5">
        <v>374162.82658252842</v>
      </c>
      <c r="O30" s="5">
        <v>311244.91882507002</v>
      </c>
      <c r="P30" s="5">
        <f t="shared" si="1"/>
        <v>3920313.2282804162</v>
      </c>
      <c r="Q30" s="5">
        <v>262011.03868577722</v>
      </c>
      <c r="R30" s="5">
        <v>239642.16820838521</v>
      </c>
      <c r="S30" s="5">
        <v>200351.42718090053</v>
      </c>
      <c r="T30" s="5">
        <v>135906.57344130875</v>
      </c>
      <c r="U30" s="5">
        <v>73169.616829403385</v>
      </c>
      <c r="V30" s="5">
        <v>29017.461556944625</v>
      </c>
      <c r="W30" s="5">
        <v>8303.6687737054508</v>
      </c>
      <c r="X30" s="5">
        <v>1459.8807159383107</v>
      </c>
      <c r="Y30" s="6">
        <f t="shared" si="2"/>
        <v>949861.8353923636</v>
      </c>
    </row>
    <row r="31" spans="1:25">
      <c r="A31" s="4">
        <v>2040</v>
      </c>
      <c r="B31" s="5">
        <v>320268.99896404351</v>
      </c>
      <c r="C31" s="5">
        <v>328272.10696692811</v>
      </c>
      <c r="D31" s="5">
        <v>341115.39288439089</v>
      </c>
      <c r="E31" s="5">
        <f t="shared" si="0"/>
        <v>989656.49881536257</v>
      </c>
      <c r="F31" s="5">
        <v>361005.59550888441</v>
      </c>
      <c r="G31" s="5">
        <v>383341.25772730191</v>
      </c>
      <c r="H31" s="5">
        <v>390124.65430842881</v>
      </c>
      <c r="I31" s="5">
        <v>392494.08957828832</v>
      </c>
      <c r="J31" s="5">
        <v>394907.31448511034</v>
      </c>
      <c r="K31" s="5">
        <v>423714.50509388954</v>
      </c>
      <c r="L31" s="5">
        <v>435440.93319620413</v>
      </c>
      <c r="M31" s="5">
        <v>437483.59965864854</v>
      </c>
      <c r="N31" s="5">
        <v>388140.27388538211</v>
      </c>
      <c r="O31" s="5">
        <v>323982.80447283457</v>
      </c>
      <c r="P31" s="5">
        <f t="shared" si="1"/>
        <v>3930635.027914973</v>
      </c>
      <c r="Q31" s="5">
        <v>265759.20255600801</v>
      </c>
      <c r="R31" s="5">
        <v>239269.36687623782</v>
      </c>
      <c r="S31" s="5">
        <v>204795.66319335706</v>
      </c>
      <c r="T31" s="5">
        <v>142254.01474013022</v>
      </c>
      <c r="U31" s="5">
        <v>78667.68476129786</v>
      </c>
      <c r="V31" s="5">
        <v>31022.128795437704</v>
      </c>
      <c r="W31" s="5">
        <v>8882.3496117036429</v>
      </c>
      <c r="X31" s="5">
        <v>1549.3891076321024</v>
      </c>
      <c r="Y31" s="6">
        <f t="shared" si="2"/>
        <v>972199.79964180454</v>
      </c>
    </row>
    <row r="32" spans="1:25">
      <c r="A32" s="4">
        <v>2041</v>
      </c>
      <c r="B32" s="5">
        <v>319515.22835988476</v>
      </c>
      <c r="C32" s="5">
        <v>326868.82730207342</v>
      </c>
      <c r="D32" s="5">
        <v>338531.87990917673</v>
      </c>
      <c r="E32" s="5">
        <f t="shared" si="0"/>
        <v>984915.93557113502</v>
      </c>
      <c r="F32" s="5">
        <v>357531.63615366258</v>
      </c>
      <c r="G32" s="5">
        <v>380483.43183803861</v>
      </c>
      <c r="H32" s="5">
        <v>393713.38038304052</v>
      </c>
      <c r="I32" s="5">
        <v>390944.5376642982</v>
      </c>
      <c r="J32" s="5">
        <v>388119.89673161018</v>
      </c>
      <c r="K32" s="5">
        <v>419511.29815921042</v>
      </c>
      <c r="L32" s="5">
        <v>434784.09730029176</v>
      </c>
      <c r="M32" s="5">
        <v>432882.18526174122</v>
      </c>
      <c r="N32" s="5">
        <v>404048.6493486783</v>
      </c>
      <c r="O32" s="5">
        <v>335846.1724769189</v>
      </c>
      <c r="P32" s="5">
        <f t="shared" si="1"/>
        <v>3937865.2853174903</v>
      </c>
      <c r="Q32" s="5">
        <v>270994.62495570217</v>
      </c>
      <c r="R32" s="5">
        <v>239361.47300870621</v>
      </c>
      <c r="S32" s="5">
        <v>208221.96019294404</v>
      </c>
      <c r="T32" s="5">
        <v>148820.24266048466</v>
      </c>
      <c r="U32" s="5">
        <v>83972.81211310417</v>
      </c>
      <c r="V32" s="5">
        <v>33312.130133867409</v>
      </c>
      <c r="W32" s="5">
        <v>9481.275359225885</v>
      </c>
      <c r="X32" s="5">
        <v>1638.688270965346</v>
      </c>
      <c r="Y32" s="6">
        <f t="shared" si="2"/>
        <v>995803.20669499983</v>
      </c>
    </row>
    <row r="33" spans="1:25">
      <c r="A33" s="4">
        <v>2042</v>
      </c>
      <c r="B33" s="5">
        <v>318778.85245607607</v>
      </c>
      <c r="C33" s="5">
        <v>325634.96823233028</v>
      </c>
      <c r="D33" s="5">
        <v>336226.02486436587</v>
      </c>
      <c r="E33" s="5">
        <f t="shared" si="0"/>
        <v>980639.84555277228</v>
      </c>
      <c r="F33" s="5">
        <v>354153.6264864374</v>
      </c>
      <c r="G33" s="5">
        <v>377294.24544801767</v>
      </c>
      <c r="H33" s="5">
        <v>393810.40768197319</v>
      </c>
      <c r="I33" s="5">
        <v>392376.12058387807</v>
      </c>
      <c r="J33" s="5">
        <v>384869.68677373393</v>
      </c>
      <c r="K33" s="5">
        <v>414120.95947997656</v>
      </c>
      <c r="L33" s="5">
        <v>432498.57736847294</v>
      </c>
      <c r="M33" s="5">
        <v>432799.76641255966</v>
      </c>
      <c r="N33" s="5">
        <v>413005.64603338332</v>
      </c>
      <c r="O33" s="5">
        <v>347554.33555853722</v>
      </c>
      <c r="P33" s="5">
        <f t="shared" si="1"/>
        <v>3942483.3718269705</v>
      </c>
      <c r="Q33" s="5">
        <v>277546.27331156796</v>
      </c>
      <c r="R33" s="5">
        <v>239659.99969340442</v>
      </c>
      <c r="S33" s="5">
        <v>211573.75229668792</v>
      </c>
      <c r="T33" s="5">
        <v>154763.04354113422</v>
      </c>
      <c r="U33" s="5">
        <v>88682.974373389021</v>
      </c>
      <c r="V33" s="5">
        <v>36166.518486018336</v>
      </c>
      <c r="W33" s="5">
        <v>10091.871290209829</v>
      </c>
      <c r="X33" s="5">
        <v>1726.5274845090976</v>
      </c>
      <c r="Y33" s="6">
        <f t="shared" si="2"/>
        <v>1020210.9604769207</v>
      </c>
    </row>
    <row r="34" spans="1:25">
      <c r="A34" s="4">
        <v>2043</v>
      </c>
      <c r="B34" s="7">
        <v>318047.81348354841</v>
      </c>
      <c r="C34" s="5">
        <v>324644.38744867308</v>
      </c>
      <c r="D34" s="5">
        <v>334082.05804433918</v>
      </c>
      <c r="E34" s="5">
        <f t="shared" si="0"/>
        <v>976774.25897656055</v>
      </c>
      <c r="F34" s="5">
        <v>350922.54616992187</v>
      </c>
      <c r="G34" s="5">
        <v>373883.96314192517</v>
      </c>
      <c r="H34" s="5">
        <v>392144.63939352595</v>
      </c>
      <c r="I34" s="5">
        <v>392748.10283355805</v>
      </c>
      <c r="J34" s="5">
        <v>388271.30820282921</v>
      </c>
      <c r="K34" s="5">
        <v>406224.76517811645</v>
      </c>
      <c r="L34" s="5">
        <v>427062.18937602197</v>
      </c>
      <c r="M34" s="5">
        <v>434957.12000461714</v>
      </c>
      <c r="N34" s="5">
        <v>420166.80667144834</v>
      </c>
      <c r="O34" s="5">
        <v>355171.30222182465</v>
      </c>
      <c r="P34" s="5">
        <f t="shared" si="1"/>
        <v>3941552.7431937885</v>
      </c>
      <c r="Q34" s="5">
        <v>287971.80404793244</v>
      </c>
      <c r="R34" s="5">
        <v>241699.31990586524</v>
      </c>
      <c r="S34" s="5">
        <v>213739.67285479078</v>
      </c>
      <c r="T34" s="5">
        <v>160138.24385477323</v>
      </c>
      <c r="U34" s="5">
        <v>93204.63734052924</v>
      </c>
      <c r="V34" s="5">
        <v>39094.226940840868</v>
      </c>
      <c r="W34" s="5">
        <v>10735.635933656318</v>
      </c>
      <c r="X34" s="5">
        <v>1826.7767766923262</v>
      </c>
      <c r="Y34" s="6">
        <f t="shared" si="2"/>
        <v>1048410.3176550805</v>
      </c>
    </row>
    <row r="35" spans="1:25">
      <c r="A35" s="4">
        <v>2044</v>
      </c>
      <c r="B35" s="7">
        <v>317310.12917814322</v>
      </c>
      <c r="C35" s="5">
        <v>323746.40893918317</v>
      </c>
      <c r="D35" s="5">
        <v>332198.69045120687</v>
      </c>
      <c r="E35" s="5">
        <f t="shared" si="0"/>
        <v>973255.22856853332</v>
      </c>
      <c r="F35" s="5">
        <v>347870.55313950492</v>
      </c>
      <c r="G35" s="5">
        <v>370367.43676641677</v>
      </c>
      <c r="H35" s="5">
        <v>390060.63940993394</v>
      </c>
      <c r="I35" s="5">
        <v>391735.51161731</v>
      </c>
      <c r="J35" s="5">
        <v>390250.98828818882</v>
      </c>
      <c r="K35" s="5">
        <v>401369.07757829421</v>
      </c>
      <c r="L35" s="5">
        <v>422493.98004303506</v>
      </c>
      <c r="M35" s="5">
        <v>432513.85795126035</v>
      </c>
      <c r="N35" s="5">
        <v>427851.19218515843</v>
      </c>
      <c r="O35" s="5">
        <v>364436.50695523212</v>
      </c>
      <c r="P35" s="5">
        <f t="shared" si="1"/>
        <v>3938949.7439343343</v>
      </c>
      <c r="Q35" s="5">
        <v>298675.04434839089</v>
      </c>
      <c r="R35" s="5">
        <v>245035.71359749886</v>
      </c>
      <c r="S35" s="5">
        <v>214227.21754606877</v>
      </c>
      <c r="T35" s="5">
        <v>165300.06052541125</v>
      </c>
      <c r="U35" s="5">
        <v>97745.439273547556</v>
      </c>
      <c r="V35" s="5">
        <v>42180.358218889531</v>
      </c>
      <c r="W35" s="5">
        <v>11471.231667290987</v>
      </c>
      <c r="X35" s="5">
        <v>1949.8323500561892</v>
      </c>
      <c r="Y35" s="6">
        <f t="shared" si="2"/>
        <v>1076584.8975271538</v>
      </c>
    </row>
    <row r="36" spans="1:25">
      <c r="A36" s="4">
        <v>2045</v>
      </c>
      <c r="B36" s="7">
        <v>316552.660396219</v>
      </c>
      <c r="C36" s="5">
        <v>322909.57403794763</v>
      </c>
      <c r="D36" s="5">
        <v>330552.23232339713</v>
      </c>
      <c r="E36" s="5">
        <f t="shared" si="0"/>
        <v>970014.46675756376</v>
      </c>
      <c r="F36" s="5">
        <v>345023.9088441495</v>
      </c>
      <c r="G36" s="5">
        <v>366836.20006525319</v>
      </c>
      <c r="H36" s="5">
        <v>387577.97533997317</v>
      </c>
      <c r="I36" s="5">
        <v>391991.35021389846</v>
      </c>
      <c r="J36" s="5">
        <v>392124.12858263229</v>
      </c>
      <c r="K36" s="5">
        <v>393013.34029884718</v>
      </c>
      <c r="L36" s="5">
        <v>419749.71496824094</v>
      </c>
      <c r="M36" s="5">
        <v>429672.52499439212</v>
      </c>
      <c r="N36" s="5">
        <v>429761.12172951223</v>
      </c>
      <c r="O36" s="5">
        <v>378221.98929497192</v>
      </c>
      <c r="P36" s="5">
        <f t="shared" si="1"/>
        <v>3933972.2543318705</v>
      </c>
      <c r="Q36" s="5">
        <v>311053.94597202353</v>
      </c>
      <c r="R36" s="5">
        <v>248723.2326904987</v>
      </c>
      <c r="S36" s="5">
        <v>214109.06959777407</v>
      </c>
      <c r="T36" s="5">
        <v>169204.87968520579</v>
      </c>
      <c r="U36" s="5">
        <v>102557.1519173235</v>
      </c>
      <c r="V36" s="5">
        <v>45452.236136592524</v>
      </c>
      <c r="W36" s="5">
        <v>12316.899421396804</v>
      </c>
      <c r="X36" s="5">
        <v>2086.2855270431546</v>
      </c>
      <c r="Y36" s="6">
        <f t="shared" si="2"/>
        <v>1105503.7009478579</v>
      </c>
    </row>
    <row r="37" spans="1:25">
      <c r="A37" s="4">
        <v>2046</v>
      </c>
      <c r="B37" s="5">
        <v>315763.42118215817</v>
      </c>
      <c r="C37" s="5">
        <v>322109.07972092123</v>
      </c>
      <c r="D37" s="5">
        <v>329111.28893897031</v>
      </c>
      <c r="E37" s="5">
        <f t="shared" si="0"/>
        <v>966983.78984204971</v>
      </c>
      <c r="F37" s="5">
        <v>342427.17819091951</v>
      </c>
      <c r="G37" s="5">
        <v>363354.44126654736</v>
      </c>
      <c r="H37" s="5">
        <v>384712.74856793252</v>
      </c>
      <c r="I37" s="5">
        <v>395572.09884705138</v>
      </c>
      <c r="J37" s="5">
        <v>390619.85033772944</v>
      </c>
      <c r="K37" s="5">
        <v>386321.11093872087</v>
      </c>
      <c r="L37" s="5">
        <v>415670.79527826572</v>
      </c>
      <c r="M37" s="5">
        <v>429128.9429384332</v>
      </c>
      <c r="N37" s="5">
        <v>425353.704711019</v>
      </c>
      <c r="O37" s="5">
        <v>393895.48026199895</v>
      </c>
      <c r="P37" s="5">
        <f t="shared" si="1"/>
        <v>3927056.3513386175</v>
      </c>
      <c r="Q37" s="5">
        <v>322602.56080122688</v>
      </c>
      <c r="R37" s="5">
        <v>253820.13496674993</v>
      </c>
      <c r="S37" s="5">
        <v>214439.6811264721</v>
      </c>
      <c r="T37" s="5">
        <v>172300.01043898659</v>
      </c>
      <c r="U37" s="5">
        <v>107540.20548811936</v>
      </c>
      <c r="V37" s="5">
        <v>48597.457240422737</v>
      </c>
      <c r="W37" s="5">
        <v>13279.814939237116</v>
      </c>
      <c r="X37" s="5">
        <v>2223.7125976582374</v>
      </c>
      <c r="Y37" s="6">
        <f t="shared" si="2"/>
        <v>1134803.5775988728</v>
      </c>
    </row>
    <row r="38" spans="1:25">
      <c r="A38" s="4">
        <v>2047</v>
      </c>
      <c r="B38" s="5">
        <v>314933.36802340153</v>
      </c>
      <c r="C38" s="5">
        <v>321327.91548233095</v>
      </c>
      <c r="D38" s="5">
        <v>327841.37794934842</v>
      </c>
      <c r="E38" s="5">
        <f t="shared" si="0"/>
        <v>964102.66145508084</v>
      </c>
      <c r="F38" s="5">
        <v>340109.35385682317</v>
      </c>
      <c r="G38" s="5">
        <v>359970.66584900906</v>
      </c>
      <c r="H38" s="5">
        <v>381519.09980772389</v>
      </c>
      <c r="I38" s="5">
        <v>395673.96539741312</v>
      </c>
      <c r="J38" s="5">
        <v>392084.84653420391</v>
      </c>
      <c r="K38" s="5">
        <v>383150.18543838465</v>
      </c>
      <c r="L38" s="5">
        <v>410398.92681551725</v>
      </c>
      <c r="M38" s="5">
        <v>426967.56697616371</v>
      </c>
      <c r="N38" s="5">
        <v>425376.49886452686</v>
      </c>
      <c r="O38" s="5">
        <v>402756.12757593195</v>
      </c>
      <c r="P38" s="5">
        <f t="shared" si="1"/>
        <v>3918007.2371156975</v>
      </c>
      <c r="Q38" s="5">
        <v>333993.18143714609</v>
      </c>
      <c r="R38" s="5">
        <v>260163.35133463776</v>
      </c>
      <c r="S38" s="5">
        <v>214976.1337140087</v>
      </c>
      <c r="T38" s="5">
        <v>175332.35476991808</v>
      </c>
      <c r="U38" s="5">
        <v>112024.2124510994</v>
      </c>
      <c r="V38" s="5">
        <v>51416.908735783887</v>
      </c>
      <c r="W38" s="5">
        <v>14483.55672017586</v>
      </c>
      <c r="X38" s="5">
        <v>2361.0385522282163</v>
      </c>
      <c r="Y38" s="6">
        <f t="shared" si="2"/>
        <v>1164750.7377149977</v>
      </c>
    </row>
    <row r="39" spans="1:25">
      <c r="A39" s="4">
        <v>2048</v>
      </c>
      <c r="B39" s="5">
        <v>314057.90581217082</v>
      </c>
      <c r="C39" s="5">
        <v>320553.93878168007</v>
      </c>
      <c r="D39" s="5">
        <v>326816.22993560834</v>
      </c>
      <c r="E39" s="5">
        <f t="shared" si="0"/>
        <v>961428.07452945923</v>
      </c>
      <c r="F39" s="5">
        <v>337954.60450506891</v>
      </c>
      <c r="G39" s="5">
        <v>356735.50354904053</v>
      </c>
      <c r="H39" s="5">
        <v>378106.74421941728</v>
      </c>
      <c r="I39" s="5">
        <v>394019.33797522506</v>
      </c>
      <c r="J39" s="5">
        <v>392496.05822651112</v>
      </c>
      <c r="K39" s="5">
        <v>386596.57897962024</v>
      </c>
      <c r="L39" s="5">
        <v>402628.01877168851</v>
      </c>
      <c r="M39" s="5">
        <v>421690.15177086869</v>
      </c>
      <c r="N39" s="5">
        <v>427606.04331863049</v>
      </c>
      <c r="O39" s="5">
        <v>409848.38226349244</v>
      </c>
      <c r="P39" s="5">
        <f t="shared" si="1"/>
        <v>3907681.4235795629</v>
      </c>
      <c r="Q39" s="5">
        <v>341469.01480717922</v>
      </c>
      <c r="R39" s="5">
        <v>270193.63670525892</v>
      </c>
      <c r="S39" s="5">
        <v>217069.98946252168</v>
      </c>
      <c r="T39" s="5">
        <v>177332.481637466</v>
      </c>
      <c r="U39" s="5">
        <v>116063.09546853128</v>
      </c>
      <c r="V39" s="5">
        <v>54118.050657284468</v>
      </c>
      <c r="W39" s="5">
        <v>15691.593088636058</v>
      </c>
      <c r="X39" s="5">
        <v>2508.6828650338698</v>
      </c>
      <c r="Y39" s="6">
        <f t="shared" si="2"/>
        <v>1194446.5446919114</v>
      </c>
    </row>
    <row r="40" spans="1:25">
      <c r="A40" s="4">
        <v>2049</v>
      </c>
      <c r="B40" s="5">
        <v>313139.63165382476</v>
      </c>
      <c r="C40" s="5">
        <v>319775.0887681006</v>
      </c>
      <c r="D40" s="5">
        <v>325885.16058046091</v>
      </c>
      <c r="E40" s="5">
        <f t="shared" si="0"/>
        <v>958799.88100238633</v>
      </c>
      <c r="F40" s="5">
        <v>336061.48608246603</v>
      </c>
      <c r="G40" s="5">
        <v>353680.84457115451</v>
      </c>
      <c r="H40" s="5">
        <v>374590.0055398168</v>
      </c>
      <c r="I40" s="5">
        <v>391948.4023699417</v>
      </c>
      <c r="J40" s="5">
        <v>391526.69336669822</v>
      </c>
      <c r="K40" s="5">
        <v>388626.28889028553</v>
      </c>
      <c r="L40" s="5">
        <v>397884.5660776674</v>
      </c>
      <c r="M40" s="5">
        <v>417267.10699619527</v>
      </c>
      <c r="N40" s="5">
        <v>425312.35517815576</v>
      </c>
      <c r="O40" s="5">
        <v>417470.01442784577</v>
      </c>
      <c r="P40" s="5">
        <f t="shared" si="1"/>
        <v>3894367.7635002271</v>
      </c>
      <c r="Q40" s="5">
        <v>350534.61968378496</v>
      </c>
      <c r="R40" s="5">
        <v>280472.08873023378</v>
      </c>
      <c r="S40" s="5">
        <v>220311.96307541887</v>
      </c>
      <c r="T40" s="5">
        <v>177955.85108093865</v>
      </c>
      <c r="U40" s="5">
        <v>119989.7437776764</v>
      </c>
      <c r="V40" s="5">
        <v>56869.984573088397</v>
      </c>
      <c r="W40" s="5">
        <v>16963.584106413266</v>
      </c>
      <c r="X40" s="5">
        <v>2683.8178378189441</v>
      </c>
      <c r="Y40" s="6">
        <f t="shared" si="2"/>
        <v>1225781.6528653733</v>
      </c>
    </row>
    <row r="41" spans="1:25">
      <c r="A41" s="4">
        <v>2050</v>
      </c>
      <c r="B41" s="5">
        <v>312188.44524497702</v>
      </c>
      <c r="C41" s="5">
        <v>318978.14956705732</v>
      </c>
      <c r="D41" s="5">
        <v>325016.64973225509</v>
      </c>
      <c r="E41" s="5">
        <f t="shared" si="0"/>
        <v>956183.24454428942</v>
      </c>
      <c r="F41" s="5">
        <v>334406.22425442591</v>
      </c>
      <c r="G41" s="5">
        <v>350832.72034135158</v>
      </c>
      <c r="H41" s="5">
        <v>371059.9861087235</v>
      </c>
      <c r="I41" s="5">
        <v>389480.52755576314</v>
      </c>
      <c r="J41" s="5">
        <v>391819.25665139011</v>
      </c>
      <c r="K41" s="5">
        <v>390547.39416659356</v>
      </c>
      <c r="L41" s="5">
        <v>389665.35015387239</v>
      </c>
      <c r="M41" s="5">
        <v>414650.47383181722</v>
      </c>
      <c r="N41" s="5">
        <v>422631.55359010625</v>
      </c>
      <c r="O41" s="5">
        <v>419480.06505756971</v>
      </c>
      <c r="P41" s="5">
        <f t="shared" si="1"/>
        <v>3874573.5517116133</v>
      </c>
      <c r="Q41" s="5">
        <v>364005.46157988848</v>
      </c>
      <c r="R41" s="5">
        <v>292289.31616776303</v>
      </c>
      <c r="S41" s="5">
        <v>223839.04691032856</v>
      </c>
      <c r="T41" s="5">
        <v>178084.656751114</v>
      </c>
      <c r="U41" s="5">
        <v>123038.92145229847</v>
      </c>
      <c r="V41" s="5">
        <v>59850.351547491358</v>
      </c>
      <c r="W41" s="5">
        <v>18317.273759447504</v>
      </c>
      <c r="X41" s="5">
        <v>2886.1453993335863</v>
      </c>
      <c r="Y41" s="6">
        <f t="shared" si="2"/>
        <v>1262311.173567665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2463-01D1-44D1-940D-EAE57AFB480E}">
  <dimension ref="A1:I40"/>
  <sheetViews>
    <sheetView tabSelected="1" workbookViewId="0">
      <selection activeCell="C1" sqref="C1:C1048576"/>
    </sheetView>
  </sheetViews>
  <sheetFormatPr baseColWidth="10" defaultRowHeight="15"/>
  <sheetData>
    <row r="1" spans="1:9" ht="47.25">
      <c r="A1" s="8" t="s">
        <v>92</v>
      </c>
      <c r="B1" s="8" t="s">
        <v>93</v>
      </c>
      <c r="C1" s="8" t="s">
        <v>94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95</v>
      </c>
    </row>
    <row r="2" spans="1:9">
      <c r="A2" s="9">
        <v>2010</v>
      </c>
      <c r="B2" s="10">
        <v>1</v>
      </c>
      <c r="C2" s="11">
        <v>14173</v>
      </c>
      <c r="D2" s="11">
        <v>12075</v>
      </c>
      <c r="E2" s="11">
        <v>8892</v>
      </c>
      <c r="F2" s="11">
        <v>8231</v>
      </c>
      <c r="G2" s="11">
        <v>3009</v>
      </c>
      <c r="H2" s="11">
        <v>1264</v>
      </c>
      <c r="I2" s="11">
        <v>986</v>
      </c>
    </row>
    <row r="3" spans="1:9">
      <c r="A3" s="9">
        <v>2010</v>
      </c>
      <c r="B3" s="10" t="s">
        <v>101</v>
      </c>
      <c r="C3" s="11">
        <v>78480</v>
      </c>
      <c r="D3" s="11">
        <v>65022</v>
      </c>
      <c r="E3" s="11">
        <v>37956</v>
      </c>
      <c r="F3" s="11">
        <v>33871</v>
      </c>
      <c r="G3" s="11">
        <v>17621</v>
      </c>
      <c r="H3" s="11">
        <v>5789</v>
      </c>
      <c r="I3" s="11">
        <v>2973</v>
      </c>
    </row>
    <row r="4" spans="1:9">
      <c r="A4" s="9">
        <v>2010</v>
      </c>
      <c r="B4" s="10" t="s">
        <v>102</v>
      </c>
      <c r="C4" s="11">
        <v>21164</v>
      </c>
      <c r="D4" s="11">
        <v>18502</v>
      </c>
      <c r="E4" s="11">
        <v>12356</v>
      </c>
      <c r="F4" s="11">
        <v>7139</v>
      </c>
      <c r="G4" s="11">
        <v>4908</v>
      </c>
      <c r="H4" s="11">
        <v>2055</v>
      </c>
      <c r="I4" s="11">
        <v>597</v>
      </c>
    </row>
    <row r="5" spans="1:9">
      <c r="A5" s="9">
        <v>2011</v>
      </c>
      <c r="B5" s="10">
        <v>1</v>
      </c>
      <c r="C5" s="11">
        <v>13509</v>
      </c>
      <c r="D5" s="11">
        <v>11033</v>
      </c>
      <c r="E5" s="11">
        <v>10429</v>
      </c>
      <c r="F5" s="11">
        <v>7685</v>
      </c>
      <c r="G5" s="11">
        <v>4086</v>
      </c>
      <c r="H5" s="11">
        <v>2611</v>
      </c>
      <c r="I5" s="11">
        <v>431</v>
      </c>
    </row>
    <row r="6" spans="1:9">
      <c r="A6" s="9">
        <v>2011</v>
      </c>
      <c r="B6" s="10" t="s">
        <v>101</v>
      </c>
      <c r="C6" s="11">
        <v>83722</v>
      </c>
      <c r="D6" s="11">
        <v>63992</v>
      </c>
      <c r="E6" s="11">
        <v>43598</v>
      </c>
      <c r="F6" s="11">
        <v>34038</v>
      </c>
      <c r="G6" s="11">
        <v>18136</v>
      </c>
      <c r="H6" s="11">
        <v>6180</v>
      </c>
      <c r="I6" s="11">
        <v>2812</v>
      </c>
    </row>
    <row r="7" spans="1:9">
      <c r="A7" s="9">
        <v>2011</v>
      </c>
      <c r="B7" s="10" t="s">
        <v>102</v>
      </c>
      <c r="C7" s="11">
        <v>18709</v>
      </c>
      <c r="D7" s="11">
        <v>15898</v>
      </c>
      <c r="E7" s="11">
        <v>11186</v>
      </c>
      <c r="F7" s="11">
        <v>9550</v>
      </c>
      <c r="G7" s="11">
        <v>4354</v>
      </c>
      <c r="H7" s="11">
        <v>2297</v>
      </c>
      <c r="I7" s="11">
        <v>1276</v>
      </c>
    </row>
    <row r="8" spans="1:9">
      <c r="A8" s="9">
        <v>2012</v>
      </c>
      <c r="B8" s="10">
        <v>1</v>
      </c>
      <c r="C8" s="11">
        <v>15669</v>
      </c>
      <c r="D8" s="11">
        <v>12884</v>
      </c>
      <c r="E8" s="11">
        <v>10114</v>
      </c>
      <c r="F8" s="11">
        <v>8823</v>
      </c>
      <c r="G8" s="11">
        <v>4017</v>
      </c>
      <c r="H8" s="11">
        <v>2588</v>
      </c>
      <c r="I8" s="11">
        <v>491</v>
      </c>
    </row>
    <row r="9" spans="1:9">
      <c r="A9" s="9">
        <v>2012</v>
      </c>
      <c r="B9" s="10" t="s">
        <v>101</v>
      </c>
      <c r="C9" s="11">
        <v>87970</v>
      </c>
      <c r="D9" s="11">
        <v>73204</v>
      </c>
      <c r="E9" s="11">
        <v>49393</v>
      </c>
      <c r="F9" s="11">
        <v>38753</v>
      </c>
      <c r="G9" s="11">
        <v>20998</v>
      </c>
      <c r="H9" s="11">
        <v>8114</v>
      </c>
      <c r="I9" s="11">
        <v>2821</v>
      </c>
    </row>
    <row r="10" spans="1:9">
      <c r="A10" s="9">
        <v>2012</v>
      </c>
      <c r="B10" s="10" t="s">
        <v>102</v>
      </c>
      <c r="C10" s="11">
        <v>21006</v>
      </c>
      <c r="D10" s="11">
        <v>15272</v>
      </c>
      <c r="E10" s="11">
        <v>10270</v>
      </c>
      <c r="F10" s="11">
        <v>12688</v>
      </c>
      <c r="G10" s="11">
        <v>5137</v>
      </c>
      <c r="H10" s="11">
        <v>2569</v>
      </c>
      <c r="I10" s="11">
        <v>1184</v>
      </c>
    </row>
    <row r="11" spans="1:9">
      <c r="A11" s="9">
        <v>2013</v>
      </c>
      <c r="B11" s="10">
        <v>1</v>
      </c>
      <c r="C11" s="11">
        <v>15954</v>
      </c>
      <c r="D11" s="11">
        <v>12710</v>
      </c>
      <c r="E11" s="11">
        <v>11110</v>
      </c>
      <c r="F11" s="11">
        <v>12625</v>
      </c>
      <c r="G11" s="11">
        <v>3390</v>
      </c>
      <c r="H11" s="11">
        <v>2093</v>
      </c>
      <c r="I11" s="11">
        <v>430</v>
      </c>
    </row>
    <row r="12" spans="1:9">
      <c r="A12" s="9">
        <v>2013</v>
      </c>
      <c r="B12" s="10" t="s">
        <v>101</v>
      </c>
      <c r="C12" s="11">
        <v>98059</v>
      </c>
      <c r="D12" s="11">
        <v>75726</v>
      </c>
      <c r="E12" s="11">
        <v>57581</v>
      </c>
      <c r="F12" s="11">
        <v>38107</v>
      </c>
      <c r="G12" s="11">
        <v>21082</v>
      </c>
      <c r="H12" s="11">
        <v>12516</v>
      </c>
      <c r="I12" s="11">
        <v>2267</v>
      </c>
    </row>
    <row r="13" spans="1:9">
      <c r="A13" s="9">
        <v>2013</v>
      </c>
      <c r="B13" s="10" t="s">
        <v>102</v>
      </c>
      <c r="C13" s="11">
        <v>25353</v>
      </c>
      <c r="D13" s="11">
        <v>15862</v>
      </c>
      <c r="E13" s="11">
        <v>16148</v>
      </c>
      <c r="F13" s="11">
        <v>9771</v>
      </c>
      <c r="G13" s="11">
        <v>6388</v>
      </c>
      <c r="H13" s="11">
        <v>1275</v>
      </c>
      <c r="I13" s="11">
        <v>1535</v>
      </c>
    </row>
    <row r="14" spans="1:9">
      <c r="A14" s="9">
        <v>2014</v>
      </c>
      <c r="B14" s="10">
        <v>1</v>
      </c>
      <c r="C14" s="11">
        <v>19246</v>
      </c>
      <c r="D14" s="11">
        <v>14163</v>
      </c>
      <c r="E14" s="11">
        <v>12976</v>
      </c>
      <c r="F14" s="11">
        <v>10106</v>
      </c>
      <c r="G14" s="11">
        <v>3865</v>
      </c>
      <c r="H14" s="11">
        <v>1311</v>
      </c>
      <c r="I14" s="11">
        <v>605</v>
      </c>
    </row>
    <row r="15" spans="1:9">
      <c r="A15" s="9">
        <v>2014</v>
      </c>
      <c r="B15" s="10" t="s">
        <v>101</v>
      </c>
      <c r="C15" s="11">
        <v>105550</v>
      </c>
      <c r="D15" s="11">
        <v>68221</v>
      </c>
      <c r="E15" s="11">
        <v>59757</v>
      </c>
      <c r="F15" s="11">
        <v>39125</v>
      </c>
      <c r="G15" s="11">
        <v>22919</v>
      </c>
      <c r="H15" s="11">
        <v>7784</v>
      </c>
      <c r="I15" s="11">
        <v>2548</v>
      </c>
    </row>
    <row r="16" spans="1:9">
      <c r="A16" s="9">
        <v>2014</v>
      </c>
      <c r="B16" s="10" t="s">
        <v>102</v>
      </c>
      <c r="C16" s="11">
        <v>25216</v>
      </c>
      <c r="D16" s="11">
        <v>16021</v>
      </c>
      <c r="E16" s="11">
        <v>10554</v>
      </c>
      <c r="F16" s="11">
        <v>11195</v>
      </c>
      <c r="G16" s="11">
        <v>6341</v>
      </c>
      <c r="H16" s="11">
        <v>3291</v>
      </c>
      <c r="I16" s="11">
        <v>614</v>
      </c>
    </row>
    <row r="17" spans="1:9">
      <c r="A17" s="9">
        <v>2015</v>
      </c>
      <c r="B17" s="10">
        <v>1</v>
      </c>
      <c r="C17" s="11">
        <v>18607</v>
      </c>
      <c r="D17" s="11">
        <v>13467</v>
      </c>
      <c r="E17" s="11">
        <v>13020</v>
      </c>
      <c r="F17" s="11">
        <v>8932</v>
      </c>
      <c r="G17" s="11">
        <v>5464</v>
      </c>
      <c r="H17" s="11">
        <v>1843</v>
      </c>
      <c r="I17" s="11">
        <v>1128</v>
      </c>
    </row>
    <row r="18" spans="1:9">
      <c r="A18" s="9">
        <v>2015</v>
      </c>
      <c r="B18" s="10" t="s">
        <v>101</v>
      </c>
      <c r="C18" s="11">
        <v>108335</v>
      </c>
      <c r="D18" s="11">
        <v>72890</v>
      </c>
      <c r="E18" s="11">
        <v>57052</v>
      </c>
      <c r="F18" s="11">
        <v>34850</v>
      </c>
      <c r="G18" s="11">
        <v>22061</v>
      </c>
      <c r="H18" s="11">
        <v>9161</v>
      </c>
      <c r="I18" s="11">
        <v>3291</v>
      </c>
    </row>
    <row r="19" spans="1:9">
      <c r="A19" s="9">
        <v>2015</v>
      </c>
      <c r="B19" s="10" t="s">
        <v>102</v>
      </c>
      <c r="C19" s="11">
        <v>24440</v>
      </c>
      <c r="D19" s="11">
        <v>14659</v>
      </c>
      <c r="E19" s="11">
        <v>11438</v>
      </c>
      <c r="F19" s="11">
        <v>9392</v>
      </c>
      <c r="G19" s="11">
        <v>5170</v>
      </c>
      <c r="H19" s="11">
        <v>2849</v>
      </c>
      <c r="I19" s="11">
        <v>660</v>
      </c>
    </row>
    <row r="20" spans="1:9">
      <c r="A20" s="9">
        <v>2016</v>
      </c>
      <c r="B20" s="10">
        <v>1</v>
      </c>
      <c r="C20" s="11">
        <v>18924</v>
      </c>
      <c r="D20" s="11">
        <v>18535</v>
      </c>
      <c r="E20" s="11">
        <v>12283</v>
      </c>
      <c r="F20" s="11">
        <v>10223</v>
      </c>
      <c r="G20" s="11">
        <v>7249</v>
      </c>
      <c r="H20" s="11">
        <v>2327</v>
      </c>
      <c r="I20" s="11">
        <v>972</v>
      </c>
    </row>
    <row r="21" spans="1:9">
      <c r="A21" s="9">
        <v>2016</v>
      </c>
      <c r="B21" s="10" t="s">
        <v>101</v>
      </c>
      <c r="C21" s="11">
        <v>109280</v>
      </c>
      <c r="D21" s="11">
        <v>84315</v>
      </c>
      <c r="E21" s="11">
        <v>60800</v>
      </c>
      <c r="F21" s="11">
        <v>40313</v>
      </c>
      <c r="G21" s="11">
        <v>22492</v>
      </c>
      <c r="H21" s="11">
        <v>11543</v>
      </c>
      <c r="I21" s="11">
        <v>4010</v>
      </c>
    </row>
    <row r="22" spans="1:9">
      <c r="A22" s="9">
        <v>2016</v>
      </c>
      <c r="B22" s="10" t="s">
        <v>102</v>
      </c>
      <c r="C22" s="11">
        <v>27865</v>
      </c>
      <c r="D22" s="11">
        <v>16210</v>
      </c>
      <c r="E22" s="11">
        <v>10894</v>
      </c>
      <c r="F22" s="11">
        <v>8813</v>
      </c>
      <c r="G22" s="11">
        <v>5930</v>
      </c>
      <c r="H22" s="11">
        <v>2429</v>
      </c>
      <c r="I22" s="11">
        <v>620</v>
      </c>
    </row>
    <row r="23" spans="1:9">
      <c r="A23" s="9">
        <v>2017</v>
      </c>
      <c r="B23" s="10">
        <v>1</v>
      </c>
      <c r="C23" s="11">
        <v>20362</v>
      </c>
      <c r="D23" s="11">
        <v>23009</v>
      </c>
      <c r="E23" s="11">
        <v>13931</v>
      </c>
      <c r="F23" s="11">
        <v>11353</v>
      </c>
      <c r="G23" s="11">
        <v>7023</v>
      </c>
      <c r="H23" s="11">
        <v>2664</v>
      </c>
      <c r="I23" s="11">
        <v>444</v>
      </c>
    </row>
    <row r="24" spans="1:9">
      <c r="A24" s="9">
        <v>2017</v>
      </c>
      <c r="B24" s="10" t="s">
        <v>101</v>
      </c>
      <c r="C24" s="11">
        <v>128083</v>
      </c>
      <c r="D24" s="11">
        <v>89143</v>
      </c>
      <c r="E24" s="11">
        <v>69102</v>
      </c>
      <c r="F24" s="11">
        <v>42324</v>
      </c>
      <c r="G24" s="11">
        <v>23980</v>
      </c>
      <c r="H24" s="11">
        <v>11033</v>
      </c>
      <c r="I24" s="11">
        <v>4534</v>
      </c>
    </row>
    <row r="25" spans="1:9">
      <c r="A25" s="9">
        <v>2017</v>
      </c>
      <c r="B25" s="10" t="s">
        <v>102</v>
      </c>
      <c r="C25" s="11">
        <v>27028</v>
      </c>
      <c r="D25" s="11">
        <v>18441</v>
      </c>
      <c r="E25" s="11">
        <v>13280</v>
      </c>
      <c r="F25" s="11">
        <v>5625</v>
      </c>
      <c r="G25" s="11">
        <v>5932</v>
      </c>
      <c r="H25" s="11">
        <v>2650</v>
      </c>
      <c r="I25" s="11">
        <v>736</v>
      </c>
    </row>
    <row r="26" spans="1:9">
      <c r="A26" s="9">
        <v>2018</v>
      </c>
      <c r="B26" s="10">
        <v>1</v>
      </c>
      <c r="C26" s="11">
        <v>24938</v>
      </c>
      <c r="D26" s="11">
        <v>20053</v>
      </c>
      <c r="E26" s="11">
        <v>12787</v>
      </c>
      <c r="F26" s="11">
        <v>12380</v>
      </c>
      <c r="G26" s="11">
        <v>4684</v>
      </c>
      <c r="H26" s="11">
        <v>2767</v>
      </c>
      <c r="I26" s="11">
        <v>653</v>
      </c>
    </row>
    <row r="27" spans="1:9">
      <c r="A27" s="9">
        <v>2018</v>
      </c>
      <c r="B27" s="10" t="s">
        <v>101</v>
      </c>
      <c r="C27" s="11">
        <v>141413</v>
      </c>
      <c r="D27" s="11">
        <v>96544</v>
      </c>
      <c r="E27" s="11">
        <v>69575</v>
      </c>
      <c r="F27" s="11">
        <v>45711</v>
      </c>
      <c r="G27" s="11">
        <v>21440</v>
      </c>
      <c r="H27" s="11">
        <v>12325</v>
      </c>
      <c r="I27" s="11">
        <v>4983</v>
      </c>
    </row>
    <row r="28" spans="1:9">
      <c r="A28" s="9">
        <v>2018</v>
      </c>
      <c r="B28" s="10" t="s">
        <v>102</v>
      </c>
      <c r="C28" s="11">
        <v>31680</v>
      </c>
      <c r="D28" s="11">
        <v>18126</v>
      </c>
      <c r="E28" s="11">
        <v>12763</v>
      </c>
      <c r="F28" s="11">
        <v>5264</v>
      </c>
      <c r="G28" s="11">
        <v>5270</v>
      </c>
      <c r="H28" s="11">
        <v>2264</v>
      </c>
      <c r="I28" s="11">
        <v>566</v>
      </c>
    </row>
    <row r="29" spans="1:9">
      <c r="A29" s="9">
        <v>2019</v>
      </c>
      <c r="B29" s="10">
        <v>1</v>
      </c>
      <c r="C29" s="11">
        <v>24952</v>
      </c>
      <c r="D29" s="11">
        <v>22334</v>
      </c>
      <c r="E29" s="11">
        <v>13666</v>
      </c>
      <c r="F29" s="11">
        <v>11438</v>
      </c>
      <c r="G29" s="11">
        <v>5403</v>
      </c>
      <c r="H29" s="11">
        <v>2875</v>
      </c>
      <c r="I29" s="11">
        <v>1629</v>
      </c>
    </row>
    <row r="30" spans="1:9">
      <c r="A30" s="9">
        <v>2019</v>
      </c>
      <c r="B30" s="10" t="s">
        <v>101</v>
      </c>
      <c r="C30" s="11">
        <v>152952</v>
      </c>
      <c r="D30" s="11">
        <v>104806</v>
      </c>
      <c r="E30" s="11">
        <v>74560</v>
      </c>
      <c r="F30" s="11">
        <v>46536</v>
      </c>
      <c r="G30" s="11">
        <v>25789</v>
      </c>
      <c r="H30" s="11">
        <v>12616</v>
      </c>
      <c r="I30" s="11">
        <v>4265</v>
      </c>
    </row>
    <row r="31" spans="1:9">
      <c r="A31" s="9">
        <v>2019</v>
      </c>
      <c r="B31" s="10" t="s">
        <v>102</v>
      </c>
      <c r="C31" s="11">
        <v>26215</v>
      </c>
      <c r="D31" s="11">
        <v>15462</v>
      </c>
      <c r="E31" s="11">
        <v>10855</v>
      </c>
      <c r="F31" s="11">
        <v>7999</v>
      </c>
      <c r="G31" s="11">
        <v>4084</v>
      </c>
      <c r="H31" s="11">
        <v>1904</v>
      </c>
      <c r="I31" s="11">
        <v>690</v>
      </c>
    </row>
    <row r="32" spans="1:9">
      <c r="A32" s="9">
        <v>2020</v>
      </c>
      <c r="B32" s="10">
        <v>1</v>
      </c>
      <c r="C32" s="11">
        <v>24161</v>
      </c>
      <c r="D32" s="11">
        <v>25009</v>
      </c>
      <c r="E32" s="11">
        <v>13559</v>
      </c>
      <c r="F32" s="11">
        <v>13520</v>
      </c>
      <c r="G32" s="11">
        <v>5753</v>
      </c>
      <c r="H32" s="11">
        <v>1599</v>
      </c>
      <c r="I32" s="11">
        <v>2194</v>
      </c>
    </row>
    <row r="33" spans="1:9">
      <c r="A33" s="9">
        <v>2020</v>
      </c>
      <c r="B33" s="10" t="s">
        <v>101</v>
      </c>
      <c r="C33" s="11">
        <v>157423</v>
      </c>
      <c r="D33" s="11">
        <v>113988</v>
      </c>
      <c r="E33" s="11">
        <v>81092</v>
      </c>
      <c r="F33" s="11">
        <v>54070</v>
      </c>
      <c r="G33" s="11">
        <v>26533</v>
      </c>
      <c r="H33" s="11">
        <v>12325</v>
      </c>
      <c r="I33" s="11">
        <v>5988</v>
      </c>
    </row>
    <row r="34" spans="1:9">
      <c r="A34" s="9">
        <v>2020</v>
      </c>
      <c r="B34" s="10" t="s">
        <v>102</v>
      </c>
      <c r="C34" s="11">
        <v>34996</v>
      </c>
      <c r="D34" s="11">
        <v>19451</v>
      </c>
      <c r="E34" s="11">
        <v>14398</v>
      </c>
      <c r="F34" s="11">
        <v>9384</v>
      </c>
      <c r="G34" s="11">
        <v>6484</v>
      </c>
      <c r="H34" s="11">
        <v>2919</v>
      </c>
      <c r="I34" s="11">
        <v>1451</v>
      </c>
    </row>
    <row r="35" spans="1:9">
      <c r="A35" s="9">
        <v>2021</v>
      </c>
      <c r="B35" s="10">
        <v>1</v>
      </c>
      <c r="C35" s="11">
        <v>29671</v>
      </c>
      <c r="D35" s="11">
        <v>26834</v>
      </c>
      <c r="E35" s="11">
        <v>15080</v>
      </c>
      <c r="F35" s="11">
        <v>12147</v>
      </c>
      <c r="G35" s="11">
        <v>7710</v>
      </c>
      <c r="H35" s="11">
        <v>2323</v>
      </c>
      <c r="I35" s="11">
        <v>1931</v>
      </c>
    </row>
    <row r="36" spans="1:9">
      <c r="A36" s="9">
        <v>2021</v>
      </c>
      <c r="B36" s="10" t="s">
        <v>101</v>
      </c>
      <c r="C36" s="11">
        <v>174170</v>
      </c>
      <c r="D36" s="11">
        <v>118723</v>
      </c>
      <c r="E36" s="11">
        <v>84103</v>
      </c>
      <c r="F36" s="11">
        <v>51654</v>
      </c>
      <c r="G36" s="11">
        <v>30576</v>
      </c>
      <c r="H36" s="11">
        <v>12105</v>
      </c>
      <c r="I36" s="11">
        <v>4455</v>
      </c>
    </row>
    <row r="37" spans="1:9">
      <c r="A37" s="9">
        <v>2021</v>
      </c>
      <c r="B37" s="10" t="s">
        <v>102</v>
      </c>
      <c r="C37" s="11">
        <v>35595</v>
      </c>
      <c r="D37" s="11">
        <v>21233</v>
      </c>
      <c r="E37" s="11">
        <v>15838</v>
      </c>
      <c r="F37" s="11">
        <v>11326</v>
      </c>
      <c r="G37" s="11">
        <v>5169</v>
      </c>
      <c r="H37" s="11">
        <v>2221</v>
      </c>
      <c r="I37" s="11">
        <v>565</v>
      </c>
    </row>
    <row r="38" spans="1:9">
      <c r="A38" s="9">
        <v>2022</v>
      </c>
      <c r="B38" s="10">
        <v>1</v>
      </c>
      <c r="C38" s="11">
        <v>35575</v>
      </c>
      <c r="D38" s="11">
        <v>26084</v>
      </c>
      <c r="E38" s="11">
        <v>22283</v>
      </c>
      <c r="F38" s="11">
        <v>12593</v>
      </c>
      <c r="G38" s="11">
        <v>8744</v>
      </c>
      <c r="H38" s="11">
        <v>3253</v>
      </c>
      <c r="I38" s="11">
        <v>1352</v>
      </c>
    </row>
    <row r="39" spans="1:9">
      <c r="A39" s="9">
        <v>2022</v>
      </c>
      <c r="B39" s="10" t="s">
        <v>101</v>
      </c>
      <c r="C39" s="11">
        <v>193982</v>
      </c>
      <c r="D39" s="11">
        <v>128580</v>
      </c>
      <c r="E39" s="11">
        <v>91511</v>
      </c>
      <c r="F39" s="11">
        <v>55611</v>
      </c>
      <c r="G39" s="11">
        <v>30834</v>
      </c>
      <c r="H39" s="11">
        <v>12864</v>
      </c>
      <c r="I39" s="11">
        <v>6170</v>
      </c>
    </row>
    <row r="40" spans="1:9">
      <c r="A40" s="9">
        <v>2022</v>
      </c>
      <c r="B40" s="12" t="s">
        <v>102</v>
      </c>
      <c r="C40" s="13">
        <v>31438</v>
      </c>
      <c r="D40" s="13">
        <v>19601</v>
      </c>
      <c r="E40" s="13">
        <v>12294</v>
      </c>
      <c r="F40" s="13">
        <v>10834</v>
      </c>
      <c r="G40" s="13">
        <v>4236</v>
      </c>
      <c r="H40" s="13">
        <v>1558</v>
      </c>
      <c r="I40" s="1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Historicos</vt:lpstr>
      <vt:lpstr>Hogares</vt:lpstr>
      <vt:lpstr>proyecciones</vt:lpstr>
      <vt:lpstr>tamaño del 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Madrigal Quiros</dc:creator>
  <cp:lastModifiedBy>María Fernanda Madrigal Quiros</cp:lastModifiedBy>
  <dcterms:created xsi:type="dcterms:W3CDTF">2023-12-06T04:13:38Z</dcterms:created>
  <dcterms:modified xsi:type="dcterms:W3CDTF">2023-12-13T03:20:36Z</dcterms:modified>
</cp:coreProperties>
</file>