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15" windowHeight="11760"/>
  </bookViews>
  <sheets>
    <sheet name="PTH Ô tô - GĐ2" sheetId="4" r:id="rId1"/>
  </sheets>
  <definedNames>
    <definedName name="OLE_LINK1" localSheetId="0">'PTH Ô tô - GĐ2'!#REF!</definedName>
    <definedName name="OLE_LINK6" localSheetId="0">'PTH Ô tô - GĐ2'!#REF!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14" i="4" l="1"/>
  <c r="G164" i="4"/>
  <c r="G161" i="4"/>
  <c r="G295" i="4"/>
  <c r="G288" i="4"/>
  <c r="G281" i="4"/>
  <c r="G277" i="4"/>
  <c r="G232" i="4"/>
  <c r="G215" i="4"/>
  <c r="G195" i="4"/>
  <c r="G182" i="4"/>
  <c r="G168" i="4"/>
  <c r="G143" i="4"/>
  <c r="G132" i="4"/>
  <c r="G124" i="4"/>
  <c r="G115" i="4"/>
  <c r="G107" i="4"/>
  <c r="G94" i="4"/>
  <c r="G81" i="4"/>
  <c r="G65" i="4"/>
  <c r="G48" i="4"/>
  <c r="G29" i="4"/>
  <c r="G24" i="4"/>
  <c r="G20" i="4"/>
  <c r="G9" i="4"/>
  <c r="G3" i="4"/>
  <c r="G153" i="4" l="1"/>
  <c r="G303" i="4" s="1"/>
</calcChain>
</file>

<file path=xl/sharedStrings.xml><?xml version="1.0" encoding="utf-8"?>
<sst xmlns="http://schemas.openxmlformats.org/spreadsheetml/2006/main" count="363" uniqueCount="272">
  <si>
    <t>Tt</t>
  </si>
  <si>
    <t>Thiết bị và thông số kỹ thuật</t>
  </si>
  <si>
    <t>Đơn vị</t>
  </si>
  <si>
    <t>Số lượng</t>
  </si>
  <si>
    <t xml:space="preserve">Đơn giá </t>
  </si>
  <si>
    <t xml:space="preserve">Thành tiền </t>
  </si>
  <si>
    <t>Cái</t>
  </si>
  <si>
    <t>Tổng cộng</t>
  </si>
  <si>
    <t>Mã số, 
Xuất xứ</t>
  </si>
  <si>
    <t>Việt Nam</t>
  </si>
  <si>
    <t>Động cơ Diesel 4 kỳ, được gắn trên khung giá đỡ có thể quay và di chuyển dễ dàng</t>
  </si>
  <si>
    <t>Mô hình thể hiện được cấu tạo của toàn hệ thống.</t>
  </si>
  <si>
    <t>Mô hình có đầy đủ các chi tiết như máy phát, khởi động, hệ thống đánh lửa, nhiên liệu</t>
  </si>
  <si>
    <t>Mô hình được gắn trên giá có 4 bánh xe di động</t>
  </si>
  <si>
    <t>Linh kiện Nhật, đã qua sử dụng còn &gt;= 80%</t>
  </si>
  <si>
    <t>Chất lượng thiết bị &gt;= 80%</t>
  </si>
  <si>
    <t>Mô hình đầy đủ các bộ phận như:</t>
  </si>
  <si>
    <t>Bộ đèn pha cốt</t>
  </si>
  <si>
    <t>Bộ đèn hậu, đèn phanh, lùi.</t>
  </si>
  <si>
    <t>Bộ đèn xinhan</t>
  </si>
  <si>
    <t>Bộ đèn sương mù, đèn trần</t>
  </si>
  <si>
    <t>Hệ thống âm thanh</t>
  </si>
  <si>
    <t>Hệ thống chống trộm</t>
  </si>
  <si>
    <t>Hệ thống gạt nước</t>
  </si>
  <si>
    <t>Hệ thống nâng hạ kính</t>
  </si>
  <si>
    <t>Hệ thống thông tin</t>
  </si>
  <si>
    <t xml:space="preserve">Hệ thống bảo vệ </t>
  </si>
  <si>
    <t xml:space="preserve">Tất cả các bộ phận đều được bố trí dàn trải trên sa bàn và có bánh xe để di chuyển, hệ thống có thể làm việc bình thường qua đó tăng tính trực quan trong quá trình dạy và học, có thể tạo pan hư hỏng, thực hành các đấu nối </t>
  </si>
  <si>
    <t>Két nước, quạt gió</t>
  </si>
  <si>
    <t>Bộ dây điện + Jắc cắm</t>
  </si>
  <si>
    <t>Thùng xăng + Bơm xăng + Lọc xăng và ống dẫn.</t>
  </si>
  <si>
    <t>Ống xả.</t>
  </si>
  <si>
    <t>Các Loại công tắc, rờ le.</t>
  </si>
  <si>
    <t>Hệ thống làm mát: Két nước, quạt làm mát, ống dẫn nước.</t>
  </si>
  <si>
    <t>Hệ thống bôi trơn: Bộ Lọc nhớt, que thăm dầu, hệ thống ống dẫn cacte.</t>
  </si>
  <si>
    <t>Ắc quy 12v70Ah</t>
  </si>
  <si>
    <t>Mô hình thể hiện được cấu tạo của toàn hệ thống, kết nối được với Máy chẩn đoán để đọc mã lỗi Động cơ</t>
  </si>
  <si>
    <t>Động cơ Diesel 4 kỳ - 2.0L, commonrail chất lượng máy còn 80% của Huyndai Santafe</t>
  </si>
  <si>
    <t>Bơm cao áp và kim phun được điều khiển bằng Hộp ECU</t>
  </si>
  <si>
    <t>Hệ thống nhiên liệu: phun dầu điện tử  commonrail , Thùng dầu, hệ thống ống dẫn, Các cảm biến, Bơm cao áp điều khiển bằng Hộp ECU, kim phun cao áp điều khiển điện</t>
  </si>
  <si>
    <t>Hộp ECU điều khiển.</t>
  </si>
  <si>
    <t>Hộp số tự Động (cơ khí)</t>
  </si>
  <si>
    <t>Hệ thống bôi trơn: bộ lọc nhớt, que thăm dầu, hệ thống ống dẫn, cacte;</t>
  </si>
  <si>
    <t>Hệ thống khởi động điện, hệ thống nạp điện;</t>
  </si>
  <si>
    <t>Hệ thống làm mát động cơ: két nước, quạt gió két nước, bơm nước làm mát;</t>
  </si>
  <si>
    <t>Hệ thống xả: cổ xả, hệ thống ống dẫn khí xả, bình tiêu âm (bô giảm thanh);</t>
  </si>
  <si>
    <t>Toàn bộ động cơ được đặt trên khung có kích thước 1,1x1,2x0,9 (m) sơn tỉnh điện và gắn bánh xe di chuyển được.</t>
  </si>
  <si>
    <t xml:space="preserve">Mô hình bao gồm: </t>
  </si>
  <si>
    <t>Thước lái</t>
  </si>
  <si>
    <t>Motor trợ lực</t>
  </si>
  <si>
    <t>Cụm vô lăng lái</t>
  </si>
  <si>
    <t>Bánh xe</t>
  </si>
  <si>
    <t>Cơ cấu treo</t>
  </si>
  <si>
    <t>Cụm cảm biến moment</t>
  </si>
  <si>
    <t>Toàn bộ mô hình hoạt động tốt và được đặt trên giá đỡ có bánh xe di chuyển</t>
  </si>
  <si>
    <t>Hộp ECU + Bô bin + IC.</t>
  </si>
  <si>
    <t>Các Loại cảm biến: nước, khí nạp, đánh lửa Ne, G, cảm biến đo gió, cảm biến bướm ga, cảm biến OX…</t>
  </si>
  <si>
    <t>ống xả.</t>
  </si>
  <si>
    <t>Bảng tableau hiển thị Các thông số họat động của hệ thống</t>
  </si>
  <si>
    <t>Linh kiện Toyota (Nhật ), đã qua sử dụng còn &gt;= 80%.</t>
  </si>
  <si>
    <t xml:space="preserve">Động cơ phun xăng điện tử và đánh lửa trực tiếp 1NZ-FE </t>
  </si>
  <si>
    <t>Các Loại cảm biến: nước, khí nạp, đánh lửa Ne, G, cảm biến đo gió, cảm biến bướm ga, cảm biến OX, Các cảm biến của hệ thống điều hòa…</t>
  </si>
  <si>
    <t>Hệ thống điều hòa không khí: Máy nén, giàn nóng, giàn lạnh, hệ thống điều khiển.</t>
  </si>
  <si>
    <t>Bảng tableau hiển thị các thông số họat động của hệ thống</t>
  </si>
  <si>
    <t>Hệ thống Bảng điều khiển bao gồm: núm chọn nhiệt độ, núm chọn tốc độ quạt, núm chọn luồng không khí, núm chọn dòng khí vào, công tắc điều hoà.</t>
  </si>
  <si>
    <t>Toàn bộ động cơ được đặt trên khung có kích thước 1,1x1,5x0,9 (m) sơn tỉnh điện và gắn bánh xe di chuyển được.</t>
  </si>
  <si>
    <t>Tài liệu đào tạo hệ thống điều hòa theo từng bài học</t>
  </si>
  <si>
    <t>Linh kiện Huyndai (Hàn Quốc), đã qua sử dụng còn &gt;= 80%</t>
  </si>
  <si>
    <t>Động cơ Diesel Huyndai 4 kỳ - 2.5L, sử dụng bơm VE họat động tốt</t>
  </si>
  <si>
    <t>Hệ thống nhiên liệu: Thùng dầu, hệ thống ống dẫn</t>
  </si>
  <si>
    <t>Bảng tableau hiển thị các thông số họat động của hệ thống.</t>
  </si>
  <si>
    <t>Hệ thống điện: dây điện, cầu chì, rơle, giắc nối, chìa khóa điện dùng để khởi Động và ngắt điện.</t>
  </si>
  <si>
    <t>Bảng tableau hiển thị các thông số hoạt động của động cơ.</t>
  </si>
  <si>
    <t>Có đầu nối ra đề cho sinh viên dễ dàng thao tác khi thực tập đo kiểm</t>
  </si>
  <si>
    <t>Toàn bộ động cơ được đặt trên giá đỡ và có bánh xe di chuyển.</t>
  </si>
  <si>
    <t>Mô hình bao gồm: hệ thống xông nóng động cơ, khởi động, làm mát…</t>
  </si>
  <si>
    <t xml:space="preserve">Mô hình hoạt động ổn định ở các chế độ phục vụ tốt cho công tác giảng dạy </t>
  </si>
  <si>
    <t>Linh kiện Honda (Nhật ), đã qua sử dụng còn &gt;= 80%</t>
  </si>
  <si>
    <t>Động cơ phun xăng điện tử và đánh lửa trực tiếp Honda 2007 - 2.0L</t>
  </si>
  <si>
    <t>Các loại công tắc, rờ le.</t>
  </si>
  <si>
    <t xml:space="preserve"> Hệ thống làm mát: Két nước, quạt làm mát, ống dẫn nước.</t>
  </si>
  <si>
    <t>Linh kiện Kia (Hàn Quốc), đã qua sử dụng còn &gt;= 80%</t>
  </si>
  <si>
    <t>Động cơ Diesel 4 kỳ KIA, họat động tốt, sử dụng bơm cao áp PE - 2.5L</t>
  </si>
  <si>
    <t>Bảng tableau hiển thị các thông số hoạt động của hệ thống.</t>
  </si>
  <si>
    <t>Bô bin</t>
  </si>
  <si>
    <t>IC</t>
  </si>
  <si>
    <t>Dây cao áp</t>
  </si>
  <si>
    <t>Bộ chia điện</t>
  </si>
  <si>
    <t>Các đầu giắc kiểm tra dành cho sinh viên</t>
  </si>
  <si>
    <t>Mô hình gồm 3 kiểu: điện từ, Hall, Quang</t>
  </si>
  <si>
    <t>Hộp điều khiển điện tử ECU các loại</t>
  </si>
  <si>
    <t>Hệ thống các cảm biến: Cảm biến nhiệt độ nước, khí nạp, đo gió, số vòng quay…</t>
  </si>
  <si>
    <t>Kim phun, ống chia, bơm xăng, đồng hồ đo…</t>
  </si>
  <si>
    <t>Giắc chẩn đoán</t>
  </si>
  <si>
    <t>Đồng hồ</t>
  </si>
  <si>
    <t>Mô hình gồm hai hệ thống đánh lửa kiểu bôbin đôi và đơn tích hợp trong 1 mô hình</t>
  </si>
  <si>
    <t>Bô bin và IC tích hợp</t>
  </si>
  <si>
    <t>Hộp điều khiển điện tử ECU</t>
  </si>
  <si>
    <t>Các đầu giắc kiểm tra dành cho sinh viên đo kiểm</t>
  </si>
  <si>
    <t>Linh kiện Nhật, đã qua sử dụng còn &gt;= 80% của ô tô 4 chỗ</t>
  </si>
  <si>
    <t>Vành tay lái – cơ cấu lái</t>
  </si>
  <si>
    <t>Bơm trợ lực lái</t>
  </si>
  <si>
    <t>Hệ thống treo độc lập trước.</t>
  </si>
  <si>
    <t xml:space="preserve">Bánh xe </t>
  </si>
  <si>
    <t>Cụm phanh trước</t>
  </si>
  <si>
    <t>Cụm phanh sau</t>
  </si>
  <si>
    <t>Bầu trợ lực phanh</t>
  </si>
  <si>
    <t>Chân phanh</t>
  </si>
  <si>
    <t>Xi lanh phanh chính</t>
  </si>
  <si>
    <t>Motor kéo 220V</t>
  </si>
  <si>
    <t>Bầu hơi</t>
  </si>
  <si>
    <t>Máy nén</t>
  </si>
  <si>
    <t>Cơ cấu chấp hành phanh hơi</t>
  </si>
  <si>
    <t>Bộ chia hơi</t>
  </si>
  <si>
    <t>Guốc phanh</t>
  </si>
  <si>
    <t>Các cụm phanh đĩa, xi lanh chính, xi lanh công tác, bàn đạp phanh, bầu trợ lực chân không…</t>
  </si>
  <si>
    <t>Hộp điều khiển ABS</t>
  </si>
  <si>
    <t>Các cảm biến</t>
  </si>
  <si>
    <t>Hệ thống truyền động các bánh xe ( motor điện)</t>
  </si>
  <si>
    <t>Bảng điều khiển sơ đồ đấu dây…</t>
  </si>
  <si>
    <t>Toàn bộ mô hình họat động tốt, thể hiện được cấu tạo và nguyên lý làm việc của hệ thống</t>
  </si>
  <si>
    <t>Bảng tableau</t>
  </si>
  <si>
    <t>Mô hình động cơ phun xăng Toyota 1NZ kết hợp hệ thống điều hòa 2012</t>
  </si>
  <si>
    <t>Mô hình động cơ phun xăng và đánh lửa trực tiếp Honda Accord 2014</t>
  </si>
  <si>
    <t>Mô hình động cơ dầu sử dụng bơm VE Huyndai 2008</t>
  </si>
  <si>
    <t>Mô hình động cơ Diesel sử dụng bơm PE 2008</t>
  </si>
  <si>
    <t>Mô hình động cơ Commonrail Huyndai Santafe 2010</t>
  </si>
  <si>
    <t>Mô hình cắt bổ Động cơ Diesel 2008</t>
  </si>
  <si>
    <t>Mô hình hệ thống phun xăng và đánh lửa điện tử dùng bộ chia điện 2005</t>
  </si>
  <si>
    <t xml:space="preserve">Mô hình hệ thống phun xăng và đánh lửa điện tử không bộ chia điện (Bô bin đôi 2010; bô bin đơn 2018) </t>
  </si>
  <si>
    <t>Mô hình hệ thống điện thân xe Toyota Vios 2018</t>
  </si>
  <si>
    <t>Mô hình hệ thống lái và cầu dẫn hướng loại treo độc lập 2010</t>
  </si>
  <si>
    <t>Mô hình hệ thống phanh thủy lực 2012</t>
  </si>
  <si>
    <t>Mô hình hệ thống phanh hơi 2010</t>
  </si>
  <si>
    <t>Mô hình hệ thống phanh ABS 2010</t>
  </si>
  <si>
    <t xml:space="preserve">Mô hình hê thống lái trợ lực bằng điện 2012 </t>
  </si>
  <si>
    <t>Mô hình cắt bổ động cơ xăng 4 kỳ 2010</t>
  </si>
  <si>
    <t>Động cơ xăng kiểu 2 trục cam 4 kỳ, được gắn trên khung giá đỡ có thể quy và di chuyển dễ dàng</t>
  </si>
  <si>
    <t>Mô hình bao gồm:</t>
  </si>
  <si>
    <t>Mô hình hệ thống treo độc lập sử dụng thủy lực 2010</t>
  </si>
  <si>
    <t>Linh kiện đã qua sử dụng còn ≥ 80%</t>
  </si>
  <si>
    <t>Các cụm phanh đĩa</t>
  </si>
  <si>
    <t>Các cảm biến chiều cao xe</t>
  </si>
  <si>
    <t>Hệ thống treo</t>
  </si>
  <si>
    <t>Hộp điều khiển điện tử</t>
  </si>
  <si>
    <t>Bảng điều khiển sơ đồ đấu dây</t>
  </si>
  <si>
    <t>Toàn bộ mô hình hoạt động tốt, thể hiện được cấu tạo và nguyên lý làm việc của hệ thống treo khí</t>
  </si>
  <si>
    <t>Toàn bộ khung bằng sắt sơn tĩnh điện phù hợp khí hậu Việt Nam. Gắn trên 4 bánh xe di chuyển được.</t>
  </si>
  <si>
    <t>Bộ</t>
  </si>
  <si>
    <t>Bộ tạo pan có giao diện thân thiện, dễ sử dụng, hoạt động trên nền tảng ứng dụng, cho phép thao tác theo các chế độ nhập lỗi, tùy chỉnh, cài đặt các lỗi tổ, hiển thị thông tin mã lỗi, hiển thị thông tin hoạt động động cơ trực tuyến.</t>
  </si>
  <si>
    <t>Bộ tạo PAN có 2 phần:</t>
  </si>
  <si>
    <t>Bộ Gateway là một máy tính mini có khả năng giao tiếp với máy tính bằng USB, giao tiếp với ECU động cơ bằng CAN, giao tiếp với các module PAN bằng Ethernet/LAN. Có tính năng điểm danh sinh viên, xuất danh sách sinh viên theo yêu cầu, tạo lỗi, xóa lỗi, đọc lỗi ECU, hiển thị thông tin hoạt động động cơ ECU.</t>
  </si>
  <si>
    <t>Bộ PAN là một module relay gồm 16 Relay giao tiếp với bộ Gateway bằng Ethernet/LAN. (Nhiều bộ PAN có thể hoạt động cùng lúc) cho các hệ thống như chiếu sáng, tín hiệu, nâng hạ kính, điều hoà, khoá cửa, gạt nước, khởi động…</t>
  </si>
  <si>
    <t>+ Động cơ diện
+ Hệ thống nạp điện
+ Hệ thống khởi động
+ Hệ thống mạng CAN, Lin…
+ Hệ thống chiếu sáng - Tín hiệu
+ Hệ thống phanh - treo - lái…
+ Hệ thống giải trí
+ Hệ thống điều hòa
+ Hệ thống điều khiển kính
+ Hệ thống gạt nước....</t>
  </si>
  <si>
    <t xml:space="preserve">Bộ tạo Pan và chẩn đoán, đo kiểm sẽ giúp người học kiểm tra và chẩn đoán các hệ thống như: </t>
  </si>
  <si>
    <t>Electude là giải pháp elearning chuyên về ô tô hàng đầu thế giới, được xây dựng với việc áp dụng phương thức tiếp cận mới về đào tạo ô tô và cơ khí, tự động hóa.</t>
  </si>
  <si>
    <t>Electude cho phép học viên tìm hiểu về một chiếc xe hoàn chỉnh và hướng dẫn để học viên sử dụng, duy trì vận hành và sửa chữa ô tô với các hình động tương tác và mô phỏng.</t>
  </si>
  <si>
    <t>Electude cung cấp hơn 1200+ module (bài học và câu hỏi trắc nghiệm) theo chuẩn quốc tế: Ý, Đức, Mỹ…, với 4 mức học từ mức mới cơ bản (Level 1) cho đến mức Chuyên gia (Level 4) để có thể nắm bắt từ những kiến thức cơ bản nhất.</t>
  </si>
  <si>
    <t>2-3 module học mới được bổ sung và cập nhật hàng tuần (không phải trả thêm phí trong thời gian đặt mua).</t>
  </si>
  <si>
    <t>Logo của đơn vị được hiển thị trên giao diện trong suốt thời gian đặt mua, khẳng định tài liệu học có bản quyền dành cho đơn vị.</t>
  </si>
  <si>
    <t>Với giao diện mô phỏng mới và độc đáo, sinh viên có thể thực hành trực tiếp và dễ dàng hiểu về nguyên lý hoạt động của ô tô, từng động cơ cũng như các tính năng và cách thức sửa chữa ô tô. Sự kết hợp hoàn hảo giữa lý thuyết và thực hành</t>
  </si>
  <si>
    <t>Có khả năng tích hợp với các hệ thống quản trị học tập LMS</t>
  </si>
  <si>
    <t>Cho phép giáo viên hướng dẫn xây dựng bài học và bài kiểm tra riêng của họ.</t>
  </si>
  <si>
    <t>Sau mỗi môn học sẽ có các bài kiểm tra, theo dõi sự tiến bộ của học viên.</t>
  </si>
  <si>
    <t>Tạo sự hứng thú và gắn kết với học viên vì được lấy cảm hứng từ công nghệ Game.</t>
  </si>
  <si>
    <t>Hệ thống quản lý cho phép theo dõi kết quả học tập, kiểm tra và tùy biến các lớp học và khóa học theo nhu cầu.</t>
  </si>
  <si>
    <t>Các bài kiểm tra trước và sau khi kết thúc môn học theo chủ điểm.</t>
  </si>
  <si>
    <t>Hỗ trợ đa ngôn ngữ: Tiếng Việt – Anh – Đức – Ý… trên 30 ngôn ngữ khác nhau. Chuyên gia trong ngành dịch trực tiếp, không sử dụng công cụ hỗ trợ dịch.</t>
  </si>
  <si>
    <t>Được sử dụng bởi các Tập đoàn và  nhà sản xuất ô tô hàng đầu thế giới: Wurth, CarQuest, Ferrari Apprentices, Mecedes Benz Master…</t>
  </si>
  <si>
    <t>Công nhận, chứng nhận, giải thưởng: (ATMC; NATEF, IMI Awards, Winner of the Motortec award for innovation in Spain, winner of Dutch Design special award: De Designprijs; ATC Trophy winner for contributions to automotive knowledge)</t>
  </si>
  <si>
    <t>Bản quyền/năm</t>
  </si>
  <si>
    <t>Mô hình truyền lực cắt bổ</t>
  </si>
  <si>
    <t xml:space="preserve">Mô hình cắt hộp số tự động ngang + Biến mô </t>
  </si>
  <si>
    <t>Mô hình cắt hộp số tự động vô cấp CVT + Biến mô</t>
  </si>
  <si>
    <t>MÔ HÌNH CẮT</t>
  </si>
  <si>
    <t>PHẦN ĐỘNG CƠ</t>
  </si>
  <si>
    <t>PHẦN TRUYỀN LỰC, LÁI, PHANH</t>
  </si>
  <si>
    <t>PHẦN TRANG BỊ ĐIỆN, ĐIỆN TỬ VÀ ĐIỀU KHIỂN TRÊN Ô TÔ</t>
  </si>
  <si>
    <t>Chi tiết:</t>
  </si>
  <si>
    <t>Khung mô hình</t>
  </si>
  <si>
    <t>Hộp số sàn</t>
  </si>
  <si>
    <t>Cần chuyển số</t>
  </si>
  <si>
    <t xml:space="preserve">Khung được lắp bánh xe chuyển động </t>
  </si>
  <si>
    <t>Hộp số tự động liền khối bộ vi sai, bộ biến mô.</t>
  </si>
  <si>
    <t>Cắt bổ thấy các chi tiết bên trong.</t>
  </si>
  <si>
    <t>Giá đỡ, bánh xe.</t>
  </si>
  <si>
    <t>Hộp số tự động vô cấp CVT, bộ biến mô.</t>
  </si>
  <si>
    <t>Phần mềm đào tạo ô tô</t>
  </si>
  <si>
    <t>Là giải pháp học liệu trực tuyến về ô tô dựa trên nền tảng điện toán đám mây, cho phép tạo lập, quản lý, giao bài tập và chấm điểm.</t>
  </si>
  <si>
    <t>ELECTUDE (SIMULATION E-LEARNING) – Hà Lan</t>
  </si>
  <si>
    <t>Máy chẩn đoán</t>
  </si>
  <si>
    <t>Mô hình động cơ xăng truyền động cầu trước FWD</t>
  </si>
  <si>
    <t>Các thành phần chính của hệ thống, cắt bên trong và các bộ phận chỉ ra bộ phận để nhật biết</t>
  </si>
  <si>
    <t>Sử dụng động cơ xăng và bộ truyền động phía trước</t>
  </si>
  <si>
    <t>Mô hình động cơ Diesel truyền động cầu sau RWD</t>
  </si>
  <si>
    <t>Sử dụng động cơ Diesel và truyền động phía sau</t>
  </si>
  <si>
    <t>MAXISYS MS906BT
Autel, Trung Quốc</t>
  </si>
  <si>
    <t>CPU: Samsung Exynos 5260 6-core (1.3GHz quad-core ARM Cortex-A7 + 1.7 GHz dual core ARM Cortex-A15)</t>
  </si>
  <si>
    <t>Hệ điều hành OS: Android 4.4.2 KitKat</t>
  </si>
  <si>
    <t>Ram 2GB, ROM 64GB</t>
  </si>
  <si>
    <t>Màn hình cảm ứng LED: 8.0 inch, độ phân giải 1024 x 768 pixel</t>
  </si>
  <si>
    <t>Hỗ trợ kết nối: Wifi 802.11b/g/n, USB 2.0, DB16 DLC</t>
  </si>
  <si>
    <t>Pin lithium-polymer 3.7V/10.000 mAh</t>
  </si>
  <si>
    <t>Camera sau: 8 Megapixel / AF / Flash</t>
  </si>
  <si>
    <t>VCI: Maxi VCI V100 kết nối Bluetooth</t>
  </si>
  <si>
    <t>Hỗ trợ thiết bị đo xung Scope (tùy chọn)</t>
  </si>
  <si>
    <t>Hỗ trợ Camera nội soi (tùy chọn)</t>
  </si>
  <si>
    <t>Chức năng chẩn đoán chuyên hãng OE-level</t>
  </si>
  <si>
    <t>Chức năng tự động lấy VIN của xe</t>
  </si>
  <si>
    <t>Chức năng quản lý dữ liệu Shop Manager</t>
  </si>
  <si>
    <t>Hỗ trợ trực tuyến qua hệ thống MaxiFix Cloud</t>
  </si>
  <si>
    <t>Chẩn đoán gần 100 hãng xe Mỹ, Châu Âu, Châu Á</t>
  </si>
  <si>
    <t>Cập nhật hệ thống tự động</t>
  </si>
  <si>
    <t>Chức năng điều khiển từ xa qua TeamViewer</t>
  </si>
  <si>
    <t>Thiết kế năng động, chống sốc</t>
  </si>
  <si>
    <t>Đầu giắc kết nối OBD1 1996-2001 (Tùy chọn)</t>
  </si>
  <si>
    <t>Cập nhật phần mềm miễn phí 2 năm</t>
  </si>
  <si>
    <t>Phụ kiện</t>
  </si>
  <si>
    <t>Main Unit</t>
  </si>
  <si>
    <t>MaxiVCI V100</t>
  </si>
  <si>
    <t>AC/DC Adapter (12V)</t>
  </si>
  <si>
    <t>Cigarette Lighter</t>
  </si>
  <si>
    <t>Light Fuse</t>
  </si>
  <si>
    <t>Mini USB Cable</t>
  </si>
  <si>
    <t>Honda-3</t>
  </si>
  <si>
    <t>Nissan-14</t>
  </si>
  <si>
    <t>Mitsubishi/Hyundai-12+16</t>
  </si>
  <si>
    <t>Kia-20</t>
  </si>
  <si>
    <t>Benz-38</t>
  </si>
  <si>
    <t>BMW-20</t>
  </si>
  <si>
    <t>VW/AUDI-2+2</t>
  </si>
  <si>
    <t>Fiat-3</t>
  </si>
  <si>
    <t>PSA-2</t>
  </si>
  <si>
    <t>GM/Daewoo-12</t>
  </si>
  <si>
    <t>Benz-14</t>
  </si>
  <si>
    <t>User Manual</t>
  </si>
  <si>
    <t>Quick Reference Guide</t>
  </si>
  <si>
    <t>Packing List</t>
  </si>
  <si>
    <t>Carrying Case</t>
  </si>
  <si>
    <t>Soft Cloth</t>
  </si>
  <si>
    <t>Thẻ nhớ 32Gb</t>
  </si>
  <si>
    <t>Chân kê 6T</t>
  </si>
  <si>
    <t>Tải trọng 6 tấn</t>
  </si>
  <si>
    <t>Chiều cao giới hạn: 386 - 605mm</t>
  </si>
  <si>
    <t>Kích thước đế: 240x270mm</t>
  </si>
  <si>
    <t>Cặp</t>
  </si>
  <si>
    <t>Đội cá sấu 3T</t>
  </si>
  <si>
    <t>WTC-3TCK
WTC, Đan Mạch</t>
  </si>
  <si>
    <t>JS601
JTC, Đài Loan</t>
  </si>
  <si>
    <t>Tải trong 3 tấn</t>
  </si>
  <si>
    <t>Chiêu cao nâng; 115-500mm</t>
  </si>
  <si>
    <t>Chiều dài thân: 1015mm</t>
  </si>
  <si>
    <t>Chiều dày thân: 170mm</t>
  </si>
  <si>
    <t>Chiều dài cần; 925mm</t>
  </si>
  <si>
    <t>Trọng lượng: 42kg</t>
  </si>
  <si>
    <t>Kích thủy lực chân dài</t>
  </si>
  <si>
    <t>Tải trong 6 tấn</t>
  </si>
  <si>
    <t>Chiêu cao nâng; 115-570mm</t>
  </si>
  <si>
    <t>Chiều dài thân: 1395mm</t>
  </si>
  <si>
    <t>Chiều dày thân: 210mm</t>
  </si>
  <si>
    <t>Chiều dài cần; 1045mm</t>
  </si>
  <si>
    <t>Trọng lượng: 90kg</t>
  </si>
  <si>
    <t>WTC-6TCK
WTC, Đan Mạch</t>
  </si>
  <si>
    <t>Con đội thủy lực</t>
  </si>
  <si>
    <t>Tải trọng (ton) : 2 tấn</t>
  </si>
  <si>
    <t>Hành trình nâng:</t>
  </si>
  <si>
    <t>Chiều cao tối thiểu (mm) : 180</t>
  </si>
  <si>
    <t xml:space="preserve">                + Hành trình (mm) : 115</t>
  </si>
  <si>
    <t xml:space="preserve">                +  Ốc vít mở rộng (mm): 50</t>
  </si>
  <si>
    <t xml:space="preserve">                + Chiều cao tối đa (mm): 345</t>
  </si>
  <si>
    <t>Trọng lượng (kg): 2.3</t>
  </si>
  <si>
    <t>MS-2
Madasa, Nhật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</si>
</sst>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b/>
      <sz val="11"/>
      <name val="Times New Roman"/>
      <family val="1"/>
    </font>
    <font>
      <b/>
      <i/>
      <sz val="11"/>
      <color rgb="FF000000"/>
      <name val="Times New Roman"/>
      <family val="1"/>
    </font>
    <font>
      <sz val="1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1" fillId="0" borderId="3" xfId="0" applyFont="1" applyBorder="1" applyAlignment="1">
      <alignment vertical="center" wrapText="1"/>
    </xf>
    <xf numFmtId="3" fontId="2" fillId="0" borderId="3" xfId="0" applyNumberFormat="1" applyFont="1" applyBorder="1" applyAlignment="1">
      <alignment horizontal="right" vertical="center" wrapText="1"/>
    </xf>
    <xf numFmtId="0" fontId="2" fillId="0" borderId="3" xfId="0" applyFont="1" applyBorder="1" applyAlignment="1">
      <alignment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4" fontId="0" fillId="0" borderId="0" xfId="0" applyNumberFormat="1"/>
    <xf numFmtId="3" fontId="0" fillId="0" borderId="0" xfId="0" applyNumberFormat="1" applyAlignment="1">
      <alignment horizontal="right"/>
    </xf>
    <xf numFmtId="3" fontId="1" fillId="0" borderId="1" xfId="0" applyNumberFormat="1" applyFont="1" applyBorder="1" applyAlignment="1">
      <alignment horizontal="right"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6" xfId="0" applyFont="1" applyBorder="1" applyAlignment="1">
      <alignment vertical="center" wrapText="1"/>
    </xf>
    <xf numFmtId="0" fontId="2" fillId="0" borderId="6" xfId="0" applyFont="1" applyBorder="1" applyAlignment="1">
      <alignment vertical="center" wrapText="1"/>
    </xf>
    <xf numFmtId="3" fontId="0" fillId="0" borderId="0" xfId="0" applyNumberFormat="1"/>
    <xf numFmtId="0" fontId="2" fillId="2" borderId="3" xfId="0" applyFont="1" applyFill="1" applyBorder="1" applyAlignment="1">
      <alignment vertical="center" wrapText="1"/>
    </xf>
    <xf numFmtId="0" fontId="3" fillId="0" borderId="3" xfId="0" applyFont="1" applyBorder="1" applyAlignment="1">
      <alignment vertical="center" wrapText="1"/>
    </xf>
    <xf numFmtId="0" fontId="4" fillId="2" borderId="3" xfId="0" applyFont="1" applyFill="1" applyBorder="1" applyAlignment="1">
      <alignment horizontal="center" vertical="center" wrapText="1"/>
    </xf>
    <xf numFmtId="0" fontId="5" fillId="0" borderId="3" xfId="0" applyFont="1" applyBorder="1" applyAlignment="1">
      <alignment vertical="center" wrapText="1"/>
    </xf>
    <xf numFmtId="0" fontId="4" fillId="0" borderId="6" xfId="0" applyFont="1" applyBorder="1" applyAlignment="1">
      <alignment vertical="center" wrapText="1"/>
    </xf>
    <xf numFmtId="0" fontId="6" fillId="0" borderId="3" xfId="0" applyFont="1" applyBorder="1" applyAlignment="1">
      <alignment vertical="center" wrapText="1"/>
    </xf>
    <xf numFmtId="0" fontId="4" fillId="0" borderId="3" xfId="0" applyFont="1" applyBorder="1" applyAlignment="1">
      <alignment vertical="center" wrapText="1"/>
    </xf>
    <xf numFmtId="0" fontId="6" fillId="0" borderId="3" xfId="0" quotePrefix="1" applyFont="1" applyBorder="1" applyAlignment="1">
      <alignment vertical="center" wrapText="1"/>
    </xf>
    <xf numFmtId="0" fontId="1" fillId="2" borderId="0" xfId="0" applyFont="1" applyFill="1" applyBorder="1" applyAlignment="1">
      <alignment horizontal="center" vertical="center" wrapText="1"/>
    </xf>
    <xf numFmtId="0" fontId="2"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0" borderId="3" xfId="0" quotePrefix="1" applyFont="1" applyBorder="1" applyAlignment="1">
      <alignment vertical="center" wrapText="1"/>
    </xf>
    <xf numFmtId="3" fontId="3" fillId="0" borderId="0" xfId="0" applyNumberFormat="1" applyFont="1"/>
    <xf numFmtId="0" fontId="4" fillId="0" borderId="3" xfId="0" applyFont="1" applyFill="1" applyBorder="1" applyAlignment="1">
      <alignment horizontal="center" vertical="center" wrapText="1"/>
    </xf>
    <xf numFmtId="3" fontId="4" fillId="0" borderId="3" xfId="0" applyNumberFormat="1" applyFont="1" applyFill="1" applyBorder="1" applyAlignment="1">
      <alignment horizontal="center" vertical="center" wrapText="1"/>
    </xf>
    <xf numFmtId="0" fontId="1" fillId="2" borderId="0" xfId="0" applyFont="1" applyFill="1" applyBorder="1" applyAlignment="1">
      <alignment horizontal="right" vertical="center" wrapText="1"/>
    </xf>
    <xf numFmtId="0" fontId="1" fillId="2" borderId="2"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tabSelected="1" view="pageLayout" zoomScale="96" zoomScaleNormal="100" zoomScalePageLayoutView="96" workbookViewId="0">
      <selection activeCell="B7" sqref="B7"/>
    </sheetView>
  </sheetViews>
  <sheetFormatPr defaultRowHeight="15" x14ac:dyDescent="0.25"/>
  <cols>
    <col min="2" max="2" width="33.28515625" customWidth="1"/>
    <col min="3" max="3" width="11.28515625" customWidth="1"/>
    <col min="5" max="5" width="8" customWidth="1"/>
    <col min="6" max="6" width="12" style="7" customWidth="1"/>
    <col min="7" max="7" width="13.28515625" style="7" customWidth="1"/>
  </cols>
  <sheetData>
    <row r="1" spans="1:7" ht="39.4" customHeight="1" x14ac:dyDescent="0.25">
      <c r="A1" s="27" t="s">
        <v>0</v>
      </c>
      <c r="B1" s="27" t="s">
        <v>1</v>
      </c>
      <c r="C1" s="27" t="s">
        <v>8</v>
      </c>
      <c r="D1" s="27" t="s">
        <v>2</v>
      </c>
      <c r="E1" s="27" t="s">
        <v>3</v>
      </c>
      <c r="F1" s="28" t="s">
        <v>4</v>
      </c>
      <c r="G1" s="28" t="s">
        <v>5</v>
      </c>
    </row>
    <row r="2" spans="1:7" s="6" customFormat="1" x14ac:dyDescent="0.25">
      <c r="A2" s="4">
        <v>1</v>
      </c>
      <c r="B2" s="1" t="s">
        <v>174</v>
      </c>
      <c r="C2" s="5"/>
      <c r="D2" s="5"/>
      <c r="E2" s="5"/>
      <c r="F2" s="2"/>
      <c r="G2" s="2"/>
    </row>
    <row r="3" spans="1:7" s="6" customFormat="1" ht="28.5" x14ac:dyDescent="0.25">
      <c r="A3" s="16">
        <v>1.1000000000000001</v>
      </c>
      <c r="B3" s="1" t="s">
        <v>136</v>
      </c>
      <c r="C3" s="5" t="s">
        <v>9</v>
      </c>
      <c r="D3" s="5" t="s">
        <v>6</v>
      </c>
      <c r="E3" s="5">
        <v>1</v>
      </c>
      <c r="F3" s="2">
        <v>68310000</v>
      </c>
      <c r="G3" s="2">
        <f>F3*E3</f>
        <v>68310000</v>
      </c>
    </row>
    <row r="4" spans="1:7" s="6" customFormat="1" ht="30" x14ac:dyDescent="0.25">
      <c r="A4" s="4"/>
      <c r="B4" s="14" t="s">
        <v>14</v>
      </c>
      <c r="C4" s="5"/>
      <c r="D4" s="5"/>
      <c r="E4" s="5"/>
      <c r="F4" s="2"/>
      <c r="G4" s="2"/>
    </row>
    <row r="5" spans="1:7" s="6" customFormat="1" ht="45" x14ac:dyDescent="0.25">
      <c r="A5" s="4"/>
      <c r="B5" s="14" t="s">
        <v>137</v>
      </c>
      <c r="C5" s="5"/>
      <c r="D5" s="5"/>
      <c r="E5" s="5"/>
      <c r="F5" s="2"/>
      <c r="G5" s="2"/>
    </row>
    <row r="6" spans="1:7" s="6" customFormat="1" ht="30" x14ac:dyDescent="0.25">
      <c r="A6" s="4"/>
      <c r="B6" s="14" t="s">
        <v>11</v>
      </c>
      <c r="C6" s="5"/>
      <c r="D6" s="5"/>
      <c r="E6" s="5"/>
      <c r="F6" s="2"/>
      <c r="G6" s="2"/>
    </row>
    <row r="7" spans="1:7" s="6" customFormat="1" ht="45" x14ac:dyDescent="0.25">
      <c r="A7" s="4"/>
      <c r="B7" s="14" t="s">
        <v>12</v>
      </c>
      <c r="C7" s="5"/>
      <c r="D7" s="5"/>
      <c r="E7" s="5"/>
      <c r="F7" s="2"/>
      <c r="G7" s="2"/>
    </row>
    <row r="8" spans="1:7" s="6" customFormat="1" ht="30" x14ac:dyDescent="0.25">
      <c r="A8" s="4"/>
      <c r="B8" s="14" t="s">
        <v>13</v>
      </c>
      <c r="C8" s="5"/>
      <c r="D8" s="5"/>
      <c r="E8" s="5"/>
      <c r="F8" s="2"/>
      <c r="G8" s="2"/>
    </row>
    <row r="9" spans="1:7" s="6" customFormat="1" ht="28.5" x14ac:dyDescent="0.25">
      <c r="A9" s="16">
        <v>1.2</v>
      </c>
      <c r="B9" s="1" t="s">
        <v>127</v>
      </c>
      <c r="C9" s="5" t="s">
        <v>9</v>
      </c>
      <c r="D9" s="5" t="s">
        <v>6</v>
      </c>
      <c r="E9" s="5">
        <v>1</v>
      </c>
      <c r="F9" s="2">
        <v>74000000</v>
      </c>
      <c r="G9" s="2">
        <f>F9*E9</f>
        <v>74000000</v>
      </c>
    </row>
    <row r="10" spans="1:7" s="6" customFormat="1" ht="45" x14ac:dyDescent="0.25">
      <c r="A10" s="4"/>
      <c r="B10" s="3" t="s">
        <v>10</v>
      </c>
      <c r="C10" s="5"/>
      <c r="D10" s="5"/>
      <c r="E10" s="5"/>
      <c r="F10" s="2"/>
      <c r="G10" s="2"/>
    </row>
    <row r="11" spans="1:7" s="6" customFormat="1" ht="30" x14ac:dyDescent="0.25">
      <c r="A11" s="4"/>
      <c r="B11" s="3" t="s">
        <v>11</v>
      </c>
      <c r="C11" s="5"/>
      <c r="D11" s="5"/>
      <c r="E11" s="5"/>
      <c r="F11" s="2"/>
      <c r="G11" s="2"/>
    </row>
    <row r="12" spans="1:7" s="6" customFormat="1" ht="45" x14ac:dyDescent="0.25">
      <c r="A12" s="4"/>
      <c r="B12" s="3" t="s">
        <v>12</v>
      </c>
      <c r="C12" s="5"/>
      <c r="D12" s="5"/>
      <c r="E12" s="5"/>
      <c r="F12" s="2"/>
      <c r="G12" s="2"/>
    </row>
    <row r="13" spans="1:7" s="6" customFormat="1" ht="30" x14ac:dyDescent="0.25">
      <c r="A13" s="4"/>
      <c r="B13" s="3" t="s">
        <v>13</v>
      </c>
      <c r="C13" s="5"/>
      <c r="D13" s="5"/>
      <c r="E13" s="5"/>
      <c r="F13" s="2"/>
      <c r="G13" s="2"/>
    </row>
    <row r="14" spans="1:7" s="6" customFormat="1" x14ac:dyDescent="0.25">
      <c r="A14" s="4">
        <v>1.3</v>
      </c>
      <c r="B14" s="1" t="s">
        <v>171</v>
      </c>
      <c r="C14" s="5" t="s">
        <v>9</v>
      </c>
      <c r="D14" s="5" t="s">
        <v>6</v>
      </c>
      <c r="E14" s="5">
        <v>1</v>
      </c>
      <c r="F14" s="26">
        <v>82630000</v>
      </c>
      <c r="G14" s="2">
        <f>F14*E14</f>
        <v>82630000</v>
      </c>
    </row>
    <row r="15" spans="1:7" s="6" customFormat="1" x14ac:dyDescent="0.25">
      <c r="A15" s="4"/>
      <c r="B15" s="3" t="s">
        <v>178</v>
      </c>
      <c r="C15" s="5"/>
      <c r="D15" s="5"/>
      <c r="E15" s="5"/>
      <c r="F15" s="2"/>
      <c r="G15" s="2"/>
    </row>
    <row r="16" spans="1:7" s="6" customFormat="1" x14ac:dyDescent="0.25">
      <c r="A16" s="4"/>
      <c r="B16" s="3" t="s">
        <v>179</v>
      </c>
      <c r="C16" s="5"/>
      <c r="D16" s="5"/>
      <c r="E16" s="5"/>
      <c r="F16" s="2"/>
      <c r="G16" s="2"/>
    </row>
    <row r="17" spans="1:7" s="6" customFormat="1" x14ac:dyDescent="0.25">
      <c r="A17" s="4"/>
      <c r="B17" s="3" t="s">
        <v>180</v>
      </c>
      <c r="C17" s="5"/>
      <c r="D17" s="5"/>
      <c r="E17" s="5"/>
      <c r="F17" s="2"/>
      <c r="G17" s="2"/>
    </row>
    <row r="18" spans="1:7" s="6" customFormat="1" x14ac:dyDescent="0.25">
      <c r="A18" s="4"/>
      <c r="B18" s="3" t="s">
        <v>181</v>
      </c>
      <c r="C18" s="5"/>
      <c r="D18" s="5"/>
      <c r="E18" s="5"/>
      <c r="F18" s="2"/>
      <c r="G18" s="2"/>
    </row>
    <row r="19" spans="1:7" s="6" customFormat="1" ht="30" x14ac:dyDescent="0.25">
      <c r="A19" s="4"/>
      <c r="B19" s="3" t="s">
        <v>182</v>
      </c>
      <c r="C19" s="5"/>
      <c r="D19" s="5"/>
      <c r="E19" s="5"/>
      <c r="F19" s="2"/>
      <c r="G19" s="2"/>
    </row>
    <row r="20" spans="1:7" s="6" customFormat="1" ht="28.5" x14ac:dyDescent="0.25">
      <c r="A20" s="4">
        <v>1.4</v>
      </c>
      <c r="B20" s="1" t="s">
        <v>172</v>
      </c>
      <c r="C20" s="5" t="s">
        <v>9</v>
      </c>
      <c r="D20" s="5" t="s">
        <v>6</v>
      </c>
      <c r="E20" s="5">
        <v>1</v>
      </c>
      <c r="F20" s="2">
        <v>23160000</v>
      </c>
      <c r="G20" s="2">
        <f>F20*E20</f>
        <v>23160000</v>
      </c>
    </row>
    <row r="21" spans="1:7" s="6" customFormat="1" ht="30" x14ac:dyDescent="0.25">
      <c r="A21" s="4"/>
      <c r="B21" s="3" t="s">
        <v>183</v>
      </c>
      <c r="C21" s="5"/>
      <c r="D21" s="5"/>
      <c r="E21" s="5"/>
      <c r="F21" s="2"/>
      <c r="G21" s="2"/>
    </row>
    <row r="22" spans="1:7" s="6" customFormat="1" x14ac:dyDescent="0.25">
      <c r="A22" s="4"/>
      <c r="B22" s="3" t="s">
        <v>184</v>
      </c>
      <c r="C22" s="5"/>
      <c r="D22" s="5"/>
      <c r="E22" s="5"/>
      <c r="F22" s="2"/>
      <c r="G22" s="2"/>
    </row>
    <row r="23" spans="1:7" s="6" customFormat="1" x14ac:dyDescent="0.25">
      <c r="A23" s="4"/>
      <c r="B23" s="3" t="s">
        <v>185</v>
      </c>
      <c r="C23" s="5"/>
      <c r="D23" s="5"/>
      <c r="E23" s="5"/>
      <c r="F23" s="2"/>
      <c r="G23" s="2"/>
    </row>
    <row r="24" spans="1:7" s="6" customFormat="1" ht="28.5" x14ac:dyDescent="0.25">
      <c r="A24" s="4">
        <v>1.5</v>
      </c>
      <c r="B24" s="1" t="s">
        <v>173</v>
      </c>
      <c r="C24" s="5" t="s">
        <v>9</v>
      </c>
      <c r="D24" s="5" t="s">
        <v>6</v>
      </c>
      <c r="E24" s="5">
        <v>1</v>
      </c>
      <c r="F24" s="2">
        <v>28460000</v>
      </c>
      <c r="G24" s="2">
        <f>F24*E24</f>
        <v>28460000</v>
      </c>
    </row>
    <row r="25" spans="1:7" s="6" customFormat="1" ht="30" x14ac:dyDescent="0.25">
      <c r="A25" s="4"/>
      <c r="B25" s="3" t="s">
        <v>186</v>
      </c>
      <c r="C25" s="5"/>
      <c r="D25" s="5"/>
      <c r="E25" s="5"/>
      <c r="F25" s="2"/>
      <c r="G25" s="2"/>
    </row>
    <row r="26" spans="1:7" s="6" customFormat="1" x14ac:dyDescent="0.25">
      <c r="A26" s="4"/>
      <c r="B26" s="3" t="s">
        <v>184</v>
      </c>
      <c r="C26" s="5"/>
      <c r="D26" s="5"/>
      <c r="E26" s="5"/>
      <c r="F26" s="2"/>
      <c r="G26" s="2"/>
    </row>
    <row r="27" spans="1:7" s="6" customFormat="1" x14ac:dyDescent="0.25">
      <c r="A27" s="4"/>
      <c r="B27" s="3" t="s">
        <v>185</v>
      </c>
      <c r="C27" s="5"/>
      <c r="D27" s="5"/>
      <c r="E27" s="5"/>
      <c r="F27" s="2"/>
      <c r="G27" s="2"/>
    </row>
    <row r="28" spans="1:7" s="6" customFormat="1" x14ac:dyDescent="0.25">
      <c r="A28" s="4">
        <v>2</v>
      </c>
      <c r="B28" s="1" t="s">
        <v>175</v>
      </c>
      <c r="C28" s="5"/>
      <c r="D28" s="5"/>
      <c r="E28" s="5"/>
      <c r="F28" s="2"/>
      <c r="G28" s="2"/>
    </row>
    <row r="29" spans="1:7" s="6" customFormat="1" ht="42.75" x14ac:dyDescent="0.25">
      <c r="A29" s="4">
        <v>2.1</v>
      </c>
      <c r="B29" s="1" t="s">
        <v>122</v>
      </c>
      <c r="C29" s="5" t="s">
        <v>9</v>
      </c>
      <c r="D29" s="5" t="s">
        <v>6</v>
      </c>
      <c r="E29" s="5">
        <v>1</v>
      </c>
      <c r="F29" s="2">
        <v>135187500</v>
      </c>
      <c r="G29" s="2">
        <f>F29*E29</f>
        <v>135187500</v>
      </c>
    </row>
    <row r="30" spans="1:7" s="6" customFormat="1" ht="30" x14ac:dyDescent="0.25">
      <c r="A30" s="4"/>
      <c r="B30" s="3" t="s">
        <v>59</v>
      </c>
      <c r="C30" s="5"/>
      <c r="D30" s="5"/>
      <c r="E30" s="5"/>
      <c r="F30" s="2"/>
      <c r="G30" s="2"/>
    </row>
    <row r="31" spans="1:7" s="6" customFormat="1" ht="30" x14ac:dyDescent="0.25">
      <c r="A31" s="4"/>
      <c r="B31" s="3" t="s">
        <v>60</v>
      </c>
      <c r="C31" s="5"/>
      <c r="D31" s="5"/>
      <c r="E31" s="5"/>
      <c r="F31" s="2"/>
      <c r="G31" s="2"/>
    </row>
    <row r="32" spans="1:7" s="6" customFormat="1" x14ac:dyDescent="0.25">
      <c r="A32" s="4"/>
      <c r="B32" s="3" t="s">
        <v>55</v>
      </c>
      <c r="C32" s="5"/>
      <c r="D32" s="5"/>
      <c r="E32" s="5"/>
      <c r="F32" s="2"/>
      <c r="G32" s="2"/>
    </row>
    <row r="33" spans="1:7" s="6" customFormat="1" x14ac:dyDescent="0.25">
      <c r="A33" s="4"/>
      <c r="B33" s="3" t="s">
        <v>28</v>
      </c>
      <c r="C33" s="5"/>
      <c r="D33" s="5"/>
      <c r="E33" s="5"/>
      <c r="F33" s="2"/>
      <c r="G33" s="2"/>
    </row>
    <row r="34" spans="1:7" s="6" customFormat="1" x14ac:dyDescent="0.25">
      <c r="A34" s="4"/>
      <c r="B34" s="12" t="s">
        <v>29</v>
      </c>
      <c r="C34" s="5"/>
      <c r="D34" s="5"/>
      <c r="E34" s="5"/>
      <c r="F34" s="2"/>
      <c r="G34" s="2"/>
    </row>
    <row r="35" spans="1:7" s="6" customFormat="1" ht="75" x14ac:dyDescent="0.25">
      <c r="A35" s="4"/>
      <c r="B35" s="12" t="s">
        <v>61</v>
      </c>
      <c r="C35" s="5"/>
      <c r="D35" s="5"/>
      <c r="E35" s="5"/>
      <c r="F35" s="2"/>
      <c r="G35" s="2"/>
    </row>
    <row r="36" spans="1:7" s="6" customFormat="1" ht="30" x14ac:dyDescent="0.25">
      <c r="A36" s="4"/>
      <c r="B36" s="12" t="s">
        <v>30</v>
      </c>
      <c r="C36" s="5"/>
      <c r="D36" s="5"/>
      <c r="E36" s="5"/>
      <c r="F36" s="2"/>
      <c r="G36" s="2"/>
    </row>
    <row r="37" spans="1:7" s="6" customFormat="1" x14ac:dyDescent="0.25">
      <c r="A37" s="4"/>
      <c r="B37" s="12" t="s">
        <v>57</v>
      </c>
      <c r="C37" s="5"/>
      <c r="D37" s="5"/>
      <c r="E37" s="5"/>
      <c r="F37" s="2"/>
      <c r="G37" s="2"/>
    </row>
    <row r="38" spans="1:7" s="6" customFormat="1" x14ac:dyDescent="0.25">
      <c r="A38" s="4"/>
      <c r="B38" s="12" t="s">
        <v>32</v>
      </c>
      <c r="C38" s="5"/>
      <c r="D38" s="5"/>
      <c r="E38" s="5"/>
      <c r="F38" s="2"/>
      <c r="G38" s="2"/>
    </row>
    <row r="39" spans="1:7" s="6" customFormat="1" ht="30" x14ac:dyDescent="0.25">
      <c r="A39" s="4"/>
      <c r="B39" s="12" t="s">
        <v>33</v>
      </c>
      <c r="C39" s="5"/>
      <c r="D39" s="5"/>
      <c r="E39" s="5"/>
      <c r="F39" s="2"/>
      <c r="G39" s="2"/>
    </row>
    <row r="40" spans="1:7" s="6" customFormat="1" ht="30" x14ac:dyDescent="0.25">
      <c r="A40" s="4"/>
      <c r="B40" s="12" t="s">
        <v>34</v>
      </c>
      <c r="C40" s="5"/>
      <c r="D40" s="5"/>
      <c r="E40" s="5"/>
      <c r="F40" s="2"/>
      <c r="G40" s="2"/>
    </row>
    <row r="41" spans="1:7" s="6" customFormat="1" ht="45" x14ac:dyDescent="0.25">
      <c r="A41" s="4"/>
      <c r="B41" s="12" t="s">
        <v>62</v>
      </c>
      <c r="C41" s="5"/>
      <c r="D41" s="5"/>
      <c r="E41" s="5"/>
      <c r="F41" s="2"/>
      <c r="G41" s="2"/>
    </row>
    <row r="42" spans="1:7" s="6" customFormat="1" ht="30" x14ac:dyDescent="0.25">
      <c r="A42" s="4"/>
      <c r="B42" s="3" t="s">
        <v>63</v>
      </c>
      <c r="C42" s="5"/>
      <c r="D42" s="5"/>
      <c r="E42" s="5"/>
      <c r="F42" s="2"/>
      <c r="G42" s="2"/>
    </row>
    <row r="43" spans="1:7" s="6" customFormat="1" ht="60" x14ac:dyDescent="0.25">
      <c r="A43" s="4"/>
      <c r="B43" s="3" t="s">
        <v>64</v>
      </c>
      <c r="C43" s="5"/>
      <c r="D43" s="5"/>
      <c r="E43" s="5"/>
      <c r="F43" s="2"/>
      <c r="G43" s="2"/>
    </row>
    <row r="44" spans="1:7" s="6" customFormat="1" x14ac:dyDescent="0.25">
      <c r="A44" s="4"/>
      <c r="B44" s="12" t="s">
        <v>35</v>
      </c>
      <c r="C44" s="5"/>
      <c r="D44" s="5"/>
      <c r="E44" s="5"/>
      <c r="F44" s="2"/>
      <c r="G44" s="2"/>
    </row>
    <row r="45" spans="1:7" s="6" customFormat="1" ht="45" x14ac:dyDescent="0.25">
      <c r="A45" s="4"/>
      <c r="B45" s="12" t="s">
        <v>36</v>
      </c>
      <c r="C45" s="5"/>
      <c r="D45" s="5"/>
      <c r="E45" s="5"/>
      <c r="F45" s="2"/>
      <c r="G45" s="2"/>
    </row>
    <row r="46" spans="1:7" s="6" customFormat="1" ht="60" x14ac:dyDescent="0.25">
      <c r="A46" s="4"/>
      <c r="B46" s="12" t="s">
        <v>65</v>
      </c>
      <c r="C46" s="5"/>
      <c r="D46" s="5"/>
      <c r="E46" s="5"/>
      <c r="F46" s="2"/>
      <c r="G46" s="2"/>
    </row>
    <row r="47" spans="1:7" s="6" customFormat="1" ht="30" x14ac:dyDescent="0.25">
      <c r="A47" s="4"/>
      <c r="B47" s="12" t="s">
        <v>66</v>
      </c>
      <c r="C47" s="5"/>
      <c r="D47" s="5"/>
      <c r="E47" s="5"/>
      <c r="F47" s="2"/>
      <c r="G47" s="2"/>
    </row>
    <row r="48" spans="1:7" s="6" customFormat="1" ht="42.75" x14ac:dyDescent="0.25">
      <c r="A48" s="4">
        <v>2.2000000000000002</v>
      </c>
      <c r="B48" s="11" t="s">
        <v>123</v>
      </c>
      <c r="C48" s="5" t="s">
        <v>9</v>
      </c>
      <c r="D48" s="5" t="s">
        <v>6</v>
      </c>
      <c r="E48" s="5">
        <v>1</v>
      </c>
      <c r="F48" s="2">
        <v>126178500</v>
      </c>
      <c r="G48" s="2">
        <f>F48*E48</f>
        <v>126178500</v>
      </c>
    </row>
    <row r="49" spans="1:7" s="6" customFormat="1" ht="30" x14ac:dyDescent="0.25">
      <c r="A49" s="4"/>
      <c r="B49" s="12" t="s">
        <v>77</v>
      </c>
      <c r="C49" s="5"/>
      <c r="D49" s="5"/>
      <c r="E49" s="5"/>
      <c r="F49" s="2"/>
      <c r="G49" s="2"/>
    </row>
    <row r="50" spans="1:7" s="6" customFormat="1" ht="30" x14ac:dyDescent="0.25">
      <c r="A50" s="4"/>
      <c r="B50" s="12" t="s">
        <v>78</v>
      </c>
      <c r="C50" s="5"/>
      <c r="D50" s="5"/>
      <c r="E50" s="5"/>
      <c r="F50" s="2"/>
      <c r="G50" s="2"/>
    </row>
    <row r="51" spans="1:7" s="6" customFormat="1" x14ac:dyDescent="0.25">
      <c r="A51" s="4"/>
      <c r="B51" s="12" t="s">
        <v>55</v>
      </c>
      <c r="C51" s="5"/>
      <c r="D51" s="5"/>
      <c r="E51" s="5"/>
      <c r="F51" s="2"/>
      <c r="G51" s="2"/>
    </row>
    <row r="52" spans="1:7" s="6" customFormat="1" x14ac:dyDescent="0.25">
      <c r="A52" s="4"/>
      <c r="B52" s="12" t="s">
        <v>28</v>
      </c>
      <c r="C52" s="5"/>
      <c r="D52" s="5"/>
      <c r="E52" s="5"/>
      <c r="F52" s="2"/>
      <c r="G52" s="2"/>
    </row>
    <row r="53" spans="1:7" s="6" customFormat="1" x14ac:dyDescent="0.25">
      <c r="A53" s="4"/>
      <c r="B53" s="12" t="s">
        <v>29</v>
      </c>
      <c r="C53" s="5"/>
      <c r="D53" s="5"/>
      <c r="E53" s="5"/>
      <c r="F53" s="2"/>
      <c r="G53" s="2"/>
    </row>
    <row r="54" spans="1:7" s="6" customFormat="1" ht="45" x14ac:dyDescent="0.25">
      <c r="A54" s="4"/>
      <c r="B54" s="12" t="s">
        <v>56</v>
      </c>
      <c r="C54" s="5"/>
      <c r="D54" s="5"/>
      <c r="E54" s="5"/>
      <c r="F54" s="2"/>
      <c r="G54" s="2"/>
    </row>
    <row r="55" spans="1:7" s="6" customFormat="1" ht="30" x14ac:dyDescent="0.25">
      <c r="A55" s="4"/>
      <c r="B55" s="12" t="s">
        <v>30</v>
      </c>
      <c r="C55" s="5"/>
      <c r="D55" s="5"/>
      <c r="E55" s="5"/>
      <c r="F55" s="2"/>
      <c r="G55" s="2"/>
    </row>
    <row r="56" spans="1:7" s="6" customFormat="1" x14ac:dyDescent="0.25">
      <c r="A56" s="4"/>
      <c r="B56" s="12" t="s">
        <v>31</v>
      </c>
      <c r="C56" s="5"/>
      <c r="D56" s="5"/>
      <c r="E56" s="5"/>
      <c r="F56" s="2"/>
      <c r="G56" s="2"/>
    </row>
    <row r="57" spans="1:7" s="6" customFormat="1" x14ac:dyDescent="0.25">
      <c r="A57" s="4"/>
      <c r="B57" s="12" t="s">
        <v>79</v>
      </c>
      <c r="C57" s="5"/>
      <c r="D57" s="5"/>
      <c r="E57" s="5"/>
      <c r="F57" s="2"/>
      <c r="G57" s="2"/>
    </row>
    <row r="58" spans="1:7" s="6" customFormat="1" ht="30" x14ac:dyDescent="0.25">
      <c r="A58" s="4"/>
      <c r="B58" s="12" t="s">
        <v>80</v>
      </c>
      <c r="C58" s="5"/>
      <c r="D58" s="5"/>
      <c r="E58" s="5"/>
      <c r="F58" s="2"/>
      <c r="G58" s="2"/>
    </row>
    <row r="59" spans="1:7" s="6" customFormat="1" ht="30" x14ac:dyDescent="0.25">
      <c r="A59" s="4"/>
      <c r="B59" s="12" t="s">
        <v>34</v>
      </c>
      <c r="C59" s="5"/>
      <c r="D59" s="5"/>
      <c r="E59" s="5"/>
      <c r="F59" s="2"/>
      <c r="G59" s="2"/>
    </row>
    <row r="60" spans="1:7" s="6" customFormat="1" ht="30" x14ac:dyDescent="0.25">
      <c r="A60" s="4"/>
      <c r="B60" s="12" t="s">
        <v>63</v>
      </c>
      <c r="C60" s="5"/>
      <c r="D60" s="5"/>
      <c r="E60" s="5"/>
      <c r="F60" s="2"/>
      <c r="G60" s="2"/>
    </row>
    <row r="61" spans="1:7" s="6" customFormat="1" x14ac:dyDescent="0.25">
      <c r="A61" s="4"/>
      <c r="B61" s="12" t="s">
        <v>35</v>
      </c>
      <c r="C61" s="5"/>
      <c r="D61" s="5"/>
      <c r="E61" s="5"/>
      <c r="F61" s="2"/>
      <c r="G61" s="2"/>
    </row>
    <row r="62" spans="1:7" s="6" customFormat="1" ht="45" x14ac:dyDescent="0.25">
      <c r="A62" s="4"/>
      <c r="B62" s="12" t="s">
        <v>36</v>
      </c>
      <c r="C62" s="5"/>
      <c r="D62" s="5"/>
      <c r="E62" s="5"/>
      <c r="F62" s="2"/>
      <c r="G62" s="2"/>
    </row>
    <row r="63" spans="1:7" s="6" customFormat="1" ht="30" x14ac:dyDescent="0.25">
      <c r="A63" s="4"/>
      <c r="B63" s="12" t="s">
        <v>11</v>
      </c>
      <c r="C63" s="5"/>
      <c r="D63" s="5"/>
      <c r="E63" s="5"/>
      <c r="F63" s="2"/>
      <c r="G63" s="2"/>
    </row>
    <row r="64" spans="1:7" s="6" customFormat="1" ht="60" x14ac:dyDescent="0.25">
      <c r="A64" s="4"/>
      <c r="B64" s="3" t="s">
        <v>46</v>
      </c>
      <c r="C64" s="5"/>
      <c r="D64" s="5"/>
      <c r="E64" s="5"/>
      <c r="F64" s="2"/>
      <c r="G64" s="2"/>
    </row>
    <row r="65" spans="1:7" s="6" customFormat="1" ht="28.5" x14ac:dyDescent="0.25">
      <c r="A65" s="4">
        <v>2.2999999999999998</v>
      </c>
      <c r="B65" s="11" t="s">
        <v>124</v>
      </c>
      <c r="C65" s="5" t="s">
        <v>9</v>
      </c>
      <c r="D65" s="5" t="s">
        <v>6</v>
      </c>
      <c r="E65" s="5">
        <v>1</v>
      </c>
      <c r="F65" s="2">
        <v>93733500</v>
      </c>
      <c r="G65" s="2">
        <f>F65*E65</f>
        <v>93733500</v>
      </c>
    </row>
    <row r="66" spans="1:7" s="6" customFormat="1" ht="30" x14ac:dyDescent="0.25">
      <c r="A66" s="4"/>
      <c r="B66" s="3" t="s">
        <v>67</v>
      </c>
      <c r="C66" s="5"/>
      <c r="D66" s="5"/>
      <c r="E66" s="5"/>
      <c r="F66" s="2"/>
      <c r="G66" s="2"/>
    </row>
    <row r="67" spans="1:7" s="6" customFormat="1" ht="30" x14ac:dyDescent="0.25">
      <c r="A67" s="4"/>
      <c r="B67" s="12" t="s">
        <v>68</v>
      </c>
      <c r="C67" s="5"/>
      <c r="D67" s="5"/>
      <c r="E67" s="5"/>
      <c r="F67" s="2"/>
      <c r="G67" s="2"/>
    </row>
    <row r="68" spans="1:7" s="6" customFormat="1" ht="30" x14ac:dyDescent="0.25">
      <c r="A68" s="4"/>
      <c r="B68" s="12" t="s">
        <v>69</v>
      </c>
      <c r="C68" s="5"/>
      <c r="D68" s="5"/>
      <c r="E68" s="5"/>
      <c r="F68" s="2"/>
      <c r="G68" s="2"/>
    </row>
    <row r="69" spans="1:7" s="6" customFormat="1" x14ac:dyDescent="0.25">
      <c r="A69" s="4"/>
      <c r="B69" s="12" t="s">
        <v>31</v>
      </c>
      <c r="C69" s="5"/>
      <c r="D69" s="5"/>
      <c r="E69" s="5"/>
      <c r="F69" s="2"/>
      <c r="G69" s="2"/>
    </row>
    <row r="70" spans="1:7" s="6" customFormat="1" ht="30" x14ac:dyDescent="0.25">
      <c r="A70" s="4"/>
      <c r="B70" s="12" t="s">
        <v>33</v>
      </c>
      <c r="C70" s="5"/>
      <c r="D70" s="5"/>
      <c r="E70" s="5"/>
      <c r="F70" s="2"/>
      <c r="G70" s="2"/>
    </row>
    <row r="71" spans="1:7" s="6" customFormat="1" ht="30" x14ac:dyDescent="0.25">
      <c r="A71" s="4"/>
      <c r="B71" s="12" t="s">
        <v>34</v>
      </c>
      <c r="C71" s="5"/>
      <c r="D71" s="5"/>
      <c r="E71" s="5"/>
      <c r="F71" s="2"/>
      <c r="G71" s="2"/>
    </row>
    <row r="72" spans="1:7" s="6" customFormat="1" ht="30" x14ac:dyDescent="0.25">
      <c r="A72" s="4"/>
      <c r="B72" s="12" t="s">
        <v>70</v>
      </c>
      <c r="C72" s="5"/>
      <c r="D72" s="5"/>
      <c r="E72" s="5"/>
      <c r="F72" s="2"/>
      <c r="G72" s="2"/>
    </row>
    <row r="73" spans="1:7" s="6" customFormat="1" x14ac:dyDescent="0.25">
      <c r="A73" s="4"/>
      <c r="B73" s="12" t="s">
        <v>35</v>
      </c>
      <c r="C73" s="5"/>
      <c r="D73" s="5"/>
      <c r="E73" s="5"/>
      <c r="F73" s="2"/>
      <c r="G73" s="2"/>
    </row>
    <row r="74" spans="1:7" s="6" customFormat="1" ht="45" x14ac:dyDescent="0.25">
      <c r="A74" s="4"/>
      <c r="B74" s="12" t="s">
        <v>71</v>
      </c>
      <c r="C74" s="5"/>
      <c r="D74" s="5"/>
      <c r="E74" s="5"/>
      <c r="F74" s="2"/>
      <c r="G74" s="2"/>
    </row>
    <row r="75" spans="1:7" s="6" customFormat="1" ht="30" x14ac:dyDescent="0.25">
      <c r="A75" s="4"/>
      <c r="B75" s="12" t="s">
        <v>72</v>
      </c>
      <c r="C75" s="5"/>
      <c r="D75" s="5"/>
      <c r="E75" s="5"/>
      <c r="F75" s="2"/>
      <c r="G75" s="2"/>
    </row>
    <row r="76" spans="1:7" s="6" customFormat="1" ht="30" x14ac:dyDescent="0.25">
      <c r="A76" s="4"/>
      <c r="B76" s="3" t="s">
        <v>73</v>
      </c>
      <c r="C76" s="5"/>
      <c r="D76" s="5"/>
      <c r="E76" s="5"/>
      <c r="F76" s="2"/>
      <c r="G76" s="2"/>
    </row>
    <row r="77" spans="1:7" s="6" customFormat="1" ht="30" x14ac:dyDescent="0.25">
      <c r="A77" s="4"/>
      <c r="B77" s="3" t="s">
        <v>74</v>
      </c>
      <c r="C77" s="5"/>
      <c r="D77" s="5"/>
      <c r="E77" s="5"/>
      <c r="F77" s="2"/>
      <c r="G77" s="2"/>
    </row>
    <row r="78" spans="1:7" s="6" customFormat="1" ht="30" x14ac:dyDescent="0.25">
      <c r="A78" s="4"/>
      <c r="B78" s="3" t="s">
        <v>75</v>
      </c>
      <c r="C78" s="5"/>
      <c r="D78" s="5"/>
      <c r="E78" s="5"/>
      <c r="F78" s="2"/>
      <c r="G78" s="2"/>
    </row>
    <row r="79" spans="1:7" s="6" customFormat="1" ht="45" x14ac:dyDescent="0.25">
      <c r="A79" s="4"/>
      <c r="B79" s="3" t="s">
        <v>76</v>
      </c>
      <c r="C79" s="5"/>
      <c r="D79" s="5"/>
      <c r="E79" s="5"/>
      <c r="F79" s="2"/>
      <c r="G79" s="2"/>
    </row>
    <row r="80" spans="1:7" s="6" customFormat="1" ht="60" x14ac:dyDescent="0.25">
      <c r="A80" s="4"/>
      <c r="B80" s="3" t="s">
        <v>65</v>
      </c>
      <c r="C80" s="5"/>
      <c r="D80" s="5"/>
      <c r="E80" s="5"/>
      <c r="F80" s="2"/>
      <c r="G80" s="2"/>
    </row>
    <row r="81" spans="1:7" s="6" customFormat="1" ht="28.5" x14ac:dyDescent="0.25">
      <c r="A81" s="4">
        <v>2.4</v>
      </c>
      <c r="B81" s="11" t="s">
        <v>125</v>
      </c>
      <c r="C81" s="5" t="s">
        <v>9</v>
      </c>
      <c r="D81" s="5" t="s">
        <v>6</v>
      </c>
      <c r="E81" s="5">
        <v>1</v>
      </c>
      <c r="F81" s="2">
        <v>104360000</v>
      </c>
      <c r="G81" s="2">
        <f>F81*E81</f>
        <v>104360000</v>
      </c>
    </row>
    <row r="82" spans="1:7" s="6" customFormat="1" ht="30" x14ac:dyDescent="0.25">
      <c r="A82" s="4"/>
      <c r="B82" s="12" t="s">
        <v>81</v>
      </c>
      <c r="C82" s="5"/>
      <c r="D82" s="5"/>
      <c r="E82" s="5"/>
      <c r="F82" s="2"/>
      <c r="G82" s="2"/>
    </row>
    <row r="83" spans="1:7" s="6" customFormat="1" ht="30" x14ac:dyDescent="0.25">
      <c r="A83" s="4"/>
      <c r="B83" s="12" t="s">
        <v>82</v>
      </c>
      <c r="C83" s="5"/>
      <c r="D83" s="5"/>
      <c r="E83" s="5"/>
      <c r="F83" s="2"/>
      <c r="G83" s="2"/>
    </row>
    <row r="84" spans="1:7" s="6" customFormat="1" ht="30" x14ac:dyDescent="0.25">
      <c r="A84" s="4"/>
      <c r="B84" s="12" t="s">
        <v>69</v>
      </c>
      <c r="C84" s="5"/>
      <c r="D84" s="5"/>
      <c r="E84" s="5"/>
      <c r="F84" s="2"/>
      <c r="G84" s="2"/>
    </row>
    <row r="85" spans="1:7" s="6" customFormat="1" x14ac:dyDescent="0.25">
      <c r="A85" s="4"/>
      <c r="B85" s="12" t="s">
        <v>31</v>
      </c>
      <c r="C85" s="5"/>
      <c r="D85" s="5"/>
      <c r="E85" s="5"/>
      <c r="F85" s="2"/>
      <c r="G85" s="2"/>
    </row>
    <row r="86" spans="1:7" s="6" customFormat="1" ht="30" x14ac:dyDescent="0.25">
      <c r="A86" s="4"/>
      <c r="B86" s="3" t="s">
        <v>33</v>
      </c>
      <c r="C86" s="5"/>
      <c r="D86" s="5"/>
      <c r="E86" s="5"/>
      <c r="F86" s="2"/>
      <c r="G86" s="2"/>
    </row>
    <row r="87" spans="1:7" s="6" customFormat="1" ht="30" x14ac:dyDescent="0.25">
      <c r="A87" s="4"/>
      <c r="B87" s="12" t="s">
        <v>34</v>
      </c>
      <c r="C87" s="5"/>
      <c r="D87" s="5"/>
      <c r="E87" s="5"/>
      <c r="F87" s="2"/>
      <c r="G87" s="2"/>
    </row>
    <row r="88" spans="1:7" s="6" customFormat="1" ht="30" x14ac:dyDescent="0.25">
      <c r="A88" s="4"/>
      <c r="B88" s="12" t="s">
        <v>83</v>
      </c>
      <c r="C88" s="5"/>
      <c r="D88" s="5"/>
      <c r="E88" s="5"/>
      <c r="F88" s="2"/>
      <c r="G88" s="2"/>
    </row>
    <row r="89" spans="1:7" s="6" customFormat="1" x14ac:dyDescent="0.25">
      <c r="A89" s="4"/>
      <c r="B89" s="3" t="s">
        <v>35</v>
      </c>
      <c r="C89" s="5"/>
      <c r="D89" s="5"/>
      <c r="E89" s="5"/>
      <c r="F89" s="2"/>
      <c r="G89" s="2"/>
    </row>
    <row r="90" spans="1:7" s="6" customFormat="1" ht="30" x14ac:dyDescent="0.25">
      <c r="A90" s="4"/>
      <c r="B90" s="12" t="s">
        <v>72</v>
      </c>
      <c r="C90" s="5"/>
      <c r="D90" s="5"/>
      <c r="E90" s="5"/>
      <c r="F90" s="2"/>
      <c r="G90" s="2"/>
    </row>
    <row r="91" spans="1:7" s="6" customFormat="1" ht="30" x14ac:dyDescent="0.25">
      <c r="A91" s="4"/>
      <c r="B91" s="12" t="s">
        <v>75</v>
      </c>
      <c r="C91" s="5"/>
      <c r="D91" s="5"/>
      <c r="E91" s="5"/>
      <c r="F91" s="2"/>
      <c r="G91" s="2"/>
    </row>
    <row r="92" spans="1:7" s="6" customFormat="1" ht="45" x14ac:dyDescent="0.25">
      <c r="A92" s="4"/>
      <c r="B92" s="12" t="s">
        <v>76</v>
      </c>
      <c r="C92" s="5"/>
      <c r="D92" s="5"/>
      <c r="E92" s="5"/>
      <c r="F92" s="2"/>
      <c r="G92" s="2"/>
    </row>
    <row r="93" spans="1:7" s="6" customFormat="1" ht="60" x14ac:dyDescent="0.25">
      <c r="A93" s="4"/>
      <c r="B93" s="3" t="s">
        <v>65</v>
      </c>
      <c r="C93" s="5"/>
      <c r="D93" s="5"/>
      <c r="E93" s="5"/>
      <c r="F93" s="2"/>
      <c r="G93" s="2"/>
    </row>
    <row r="94" spans="1:7" s="6" customFormat="1" ht="28.5" x14ac:dyDescent="0.25">
      <c r="A94" s="4">
        <v>2.5</v>
      </c>
      <c r="B94" s="1" t="s">
        <v>126</v>
      </c>
      <c r="C94" s="5" t="s">
        <v>9</v>
      </c>
      <c r="D94" s="5" t="s">
        <v>6</v>
      </c>
      <c r="E94" s="5">
        <v>1</v>
      </c>
      <c r="F94" s="2">
        <v>180250000</v>
      </c>
      <c r="G94" s="2">
        <f t="shared" ref="G94" si="0">F94*E94</f>
        <v>180250000</v>
      </c>
    </row>
    <row r="95" spans="1:7" s="6" customFormat="1" ht="45" x14ac:dyDescent="0.25">
      <c r="A95" s="9"/>
      <c r="B95" s="3" t="s">
        <v>37</v>
      </c>
      <c r="C95" s="10"/>
      <c r="D95" s="5"/>
      <c r="E95" s="5"/>
      <c r="F95" s="2"/>
      <c r="G95" s="2"/>
    </row>
    <row r="96" spans="1:7" s="6" customFormat="1" ht="30" x14ac:dyDescent="0.25">
      <c r="A96" s="9"/>
      <c r="B96" s="3" t="s">
        <v>38</v>
      </c>
      <c r="C96" s="10"/>
      <c r="D96" s="5"/>
      <c r="E96" s="5"/>
      <c r="F96" s="2"/>
      <c r="G96" s="2"/>
    </row>
    <row r="97" spans="1:7" s="6" customFormat="1" ht="75" x14ac:dyDescent="0.25">
      <c r="A97" s="9"/>
      <c r="B97" s="3" t="s">
        <v>39</v>
      </c>
      <c r="C97" s="10"/>
      <c r="D97" s="5"/>
      <c r="E97" s="5"/>
      <c r="F97" s="2"/>
      <c r="G97" s="2"/>
    </row>
    <row r="98" spans="1:7" s="6" customFormat="1" x14ac:dyDescent="0.25">
      <c r="A98" s="9"/>
      <c r="B98" s="3" t="s">
        <v>40</v>
      </c>
      <c r="C98" s="10"/>
      <c r="D98" s="5"/>
      <c r="E98" s="5"/>
      <c r="F98" s="2"/>
      <c r="G98" s="2"/>
    </row>
    <row r="99" spans="1:7" s="6" customFormat="1" x14ac:dyDescent="0.25">
      <c r="A99" s="9"/>
      <c r="B99" s="3" t="s">
        <v>41</v>
      </c>
      <c r="C99" s="10"/>
      <c r="D99" s="5"/>
      <c r="E99" s="5"/>
      <c r="F99" s="2"/>
      <c r="G99" s="2"/>
    </row>
    <row r="100" spans="1:7" s="6" customFormat="1" ht="30" x14ac:dyDescent="0.25">
      <c r="A100" s="9"/>
      <c r="B100" s="3" t="s">
        <v>58</v>
      </c>
      <c r="C100" s="10"/>
      <c r="D100" s="5"/>
      <c r="E100" s="5"/>
      <c r="F100" s="2"/>
      <c r="G100" s="2"/>
    </row>
    <row r="101" spans="1:7" s="6" customFormat="1" ht="30" x14ac:dyDescent="0.25">
      <c r="A101" s="9"/>
      <c r="B101" s="3" t="s">
        <v>42</v>
      </c>
      <c r="C101" s="10"/>
      <c r="D101" s="5"/>
      <c r="E101" s="5"/>
      <c r="F101" s="2"/>
      <c r="G101" s="2"/>
    </row>
    <row r="102" spans="1:7" s="6" customFormat="1" ht="30" x14ac:dyDescent="0.25">
      <c r="A102" s="9"/>
      <c r="B102" s="3" t="s">
        <v>43</v>
      </c>
      <c r="C102" s="10"/>
      <c r="D102" s="5"/>
      <c r="E102" s="5"/>
      <c r="F102" s="2"/>
      <c r="G102" s="2"/>
    </row>
    <row r="103" spans="1:7" s="6" customFormat="1" ht="45" x14ac:dyDescent="0.25">
      <c r="A103" s="9"/>
      <c r="B103" s="3" t="s">
        <v>44</v>
      </c>
      <c r="C103" s="10"/>
      <c r="D103" s="5"/>
      <c r="E103" s="5"/>
      <c r="F103" s="2"/>
      <c r="G103" s="2"/>
    </row>
    <row r="104" spans="1:7" s="6" customFormat="1" ht="30" x14ac:dyDescent="0.25">
      <c r="A104" s="9"/>
      <c r="B104" s="3" t="s">
        <v>45</v>
      </c>
      <c r="C104" s="10"/>
      <c r="D104" s="5"/>
      <c r="E104" s="5"/>
      <c r="F104" s="2"/>
      <c r="G104" s="2"/>
    </row>
    <row r="105" spans="1:7" s="6" customFormat="1" ht="60" x14ac:dyDescent="0.25">
      <c r="A105" s="9"/>
      <c r="B105" s="3" t="s">
        <v>46</v>
      </c>
      <c r="C105" s="10"/>
      <c r="D105" s="5"/>
      <c r="E105" s="5"/>
      <c r="F105" s="2"/>
      <c r="G105" s="2"/>
    </row>
    <row r="106" spans="1:7" s="6" customFormat="1" ht="28.5" x14ac:dyDescent="0.25">
      <c r="A106" s="9">
        <v>3</v>
      </c>
      <c r="B106" s="1" t="s">
        <v>176</v>
      </c>
      <c r="C106" s="10"/>
      <c r="D106" s="5"/>
      <c r="E106" s="5"/>
      <c r="F106" s="2"/>
      <c r="G106" s="2"/>
    </row>
    <row r="107" spans="1:7" s="6" customFormat="1" ht="28.5" x14ac:dyDescent="0.25">
      <c r="A107" s="4">
        <v>3.1</v>
      </c>
      <c r="B107" s="1" t="s">
        <v>131</v>
      </c>
      <c r="C107" s="5" t="s">
        <v>9</v>
      </c>
      <c r="D107" s="5" t="s">
        <v>6</v>
      </c>
      <c r="E107" s="5">
        <v>1</v>
      </c>
      <c r="F107" s="2">
        <v>49330000</v>
      </c>
      <c r="G107" s="2">
        <f>F107*E107</f>
        <v>49330000</v>
      </c>
    </row>
    <row r="108" spans="1:7" s="6" customFormat="1" x14ac:dyDescent="0.25">
      <c r="A108" s="4"/>
      <c r="B108" s="3" t="s">
        <v>16</v>
      </c>
      <c r="C108" s="5"/>
      <c r="D108" s="5"/>
      <c r="E108" s="5"/>
      <c r="F108" s="2"/>
      <c r="G108" s="2"/>
    </row>
    <row r="109" spans="1:7" s="6" customFormat="1" ht="30" x14ac:dyDescent="0.25">
      <c r="A109" s="4"/>
      <c r="B109" s="3" t="s">
        <v>99</v>
      </c>
      <c r="C109" s="5"/>
      <c r="D109" s="5"/>
      <c r="E109" s="5"/>
      <c r="F109" s="2"/>
      <c r="G109" s="2"/>
    </row>
    <row r="110" spans="1:7" s="6" customFormat="1" x14ac:dyDescent="0.25">
      <c r="A110" s="4"/>
      <c r="B110" s="3" t="s">
        <v>100</v>
      </c>
      <c r="C110" s="5"/>
      <c r="D110" s="5"/>
      <c r="E110" s="5"/>
      <c r="F110" s="2"/>
      <c r="G110" s="2"/>
    </row>
    <row r="111" spans="1:7" s="6" customFormat="1" x14ac:dyDescent="0.25">
      <c r="A111" s="4"/>
      <c r="B111" s="3" t="s">
        <v>101</v>
      </c>
      <c r="C111" s="5"/>
      <c r="D111" s="5"/>
      <c r="E111" s="5"/>
      <c r="F111" s="2"/>
      <c r="G111" s="2"/>
    </row>
    <row r="112" spans="1:7" s="6" customFormat="1" x14ac:dyDescent="0.25">
      <c r="A112" s="4"/>
      <c r="B112" s="3" t="s">
        <v>102</v>
      </c>
      <c r="C112" s="5"/>
      <c r="D112" s="5"/>
      <c r="E112" s="5"/>
      <c r="F112" s="2"/>
      <c r="G112" s="2"/>
    </row>
    <row r="113" spans="1:7" s="6" customFormat="1" x14ac:dyDescent="0.25">
      <c r="A113" s="4"/>
      <c r="B113" s="3" t="s">
        <v>103</v>
      </c>
      <c r="C113" s="5"/>
      <c r="D113" s="5"/>
      <c r="E113" s="5"/>
      <c r="F113" s="2"/>
      <c r="G113" s="2"/>
    </row>
    <row r="114" spans="1:7" s="6" customFormat="1" ht="45" x14ac:dyDescent="0.25">
      <c r="A114" s="4"/>
      <c r="B114" s="3" t="s">
        <v>54</v>
      </c>
      <c r="C114" s="5"/>
      <c r="D114" s="5"/>
      <c r="E114" s="5"/>
      <c r="F114" s="2"/>
      <c r="G114" s="2"/>
    </row>
    <row r="115" spans="1:7" s="6" customFormat="1" ht="28.5" x14ac:dyDescent="0.25">
      <c r="A115" s="4">
        <v>3.2</v>
      </c>
      <c r="B115" s="1" t="s">
        <v>132</v>
      </c>
      <c r="C115" s="5" t="s">
        <v>9</v>
      </c>
      <c r="D115" s="5" t="s">
        <v>6</v>
      </c>
      <c r="E115" s="5">
        <v>1</v>
      </c>
      <c r="F115" s="2">
        <v>63084000</v>
      </c>
      <c r="G115" s="2">
        <f>F115*E115</f>
        <v>63084000</v>
      </c>
    </row>
    <row r="116" spans="1:7" s="6" customFormat="1" x14ac:dyDescent="0.25">
      <c r="A116" s="4"/>
      <c r="B116" s="3" t="s">
        <v>16</v>
      </c>
      <c r="C116" s="5"/>
      <c r="D116" s="5"/>
      <c r="E116" s="5"/>
      <c r="F116" s="2"/>
      <c r="G116" s="2"/>
    </row>
    <row r="117" spans="1:7" s="6" customFormat="1" ht="30" x14ac:dyDescent="0.25">
      <c r="A117" s="4"/>
      <c r="B117" s="3" t="s">
        <v>14</v>
      </c>
      <c r="C117" s="5"/>
      <c r="D117" s="5"/>
      <c r="E117" s="5"/>
      <c r="F117" s="2"/>
      <c r="G117" s="2"/>
    </row>
    <row r="118" spans="1:7" s="6" customFormat="1" x14ac:dyDescent="0.25">
      <c r="A118" s="4"/>
      <c r="B118" s="3" t="s">
        <v>104</v>
      </c>
      <c r="C118" s="5"/>
      <c r="D118" s="5"/>
      <c r="E118" s="5"/>
      <c r="F118" s="2"/>
      <c r="G118" s="2"/>
    </row>
    <row r="119" spans="1:7" s="6" customFormat="1" x14ac:dyDescent="0.25">
      <c r="A119" s="4"/>
      <c r="B119" s="3" t="s">
        <v>105</v>
      </c>
      <c r="C119" s="5"/>
      <c r="D119" s="5"/>
      <c r="E119" s="5"/>
      <c r="F119" s="2"/>
      <c r="G119" s="2"/>
    </row>
    <row r="120" spans="1:7" s="6" customFormat="1" x14ac:dyDescent="0.25">
      <c r="A120" s="4"/>
      <c r="B120" s="3" t="s">
        <v>106</v>
      </c>
      <c r="C120" s="5"/>
      <c r="D120" s="5"/>
      <c r="E120" s="5"/>
      <c r="F120" s="2"/>
      <c r="G120" s="2"/>
    </row>
    <row r="121" spans="1:7" s="6" customFormat="1" x14ac:dyDescent="0.25">
      <c r="A121" s="4"/>
      <c r="B121" s="3" t="s">
        <v>107</v>
      </c>
      <c r="C121" s="5"/>
      <c r="D121" s="5"/>
      <c r="E121" s="5"/>
      <c r="F121" s="2"/>
      <c r="G121" s="2"/>
    </row>
    <row r="122" spans="1:7" s="6" customFormat="1" x14ac:dyDescent="0.25">
      <c r="A122" s="4"/>
      <c r="B122" s="3" t="s">
        <v>108</v>
      </c>
      <c r="C122" s="5"/>
      <c r="D122" s="5"/>
      <c r="E122" s="5"/>
      <c r="F122" s="2"/>
      <c r="G122" s="2"/>
    </row>
    <row r="123" spans="1:7" s="6" customFormat="1" x14ac:dyDescent="0.25">
      <c r="A123" s="4"/>
      <c r="B123" s="3" t="s">
        <v>109</v>
      </c>
      <c r="C123" s="5"/>
      <c r="D123" s="5"/>
      <c r="E123" s="5"/>
      <c r="F123" s="2"/>
      <c r="G123" s="2"/>
    </row>
    <row r="124" spans="1:7" s="6" customFormat="1" ht="28.5" x14ac:dyDescent="0.25">
      <c r="A124" s="4">
        <v>3.3</v>
      </c>
      <c r="B124" s="1" t="s">
        <v>134</v>
      </c>
      <c r="C124" s="5" t="s">
        <v>9</v>
      </c>
      <c r="D124" s="5" t="s">
        <v>6</v>
      </c>
      <c r="E124" s="5">
        <v>1</v>
      </c>
      <c r="F124" s="2">
        <v>104360000</v>
      </c>
      <c r="G124" s="2">
        <f>F124*E124</f>
        <v>104360000</v>
      </c>
    </row>
    <row r="125" spans="1:7" s="6" customFormat="1" ht="30" x14ac:dyDescent="0.25">
      <c r="A125" s="4"/>
      <c r="B125" s="3" t="s">
        <v>14</v>
      </c>
      <c r="C125" s="5"/>
      <c r="D125" s="5"/>
      <c r="E125" s="5"/>
      <c r="F125" s="2"/>
      <c r="G125" s="2"/>
    </row>
    <row r="126" spans="1:7" s="6" customFormat="1" ht="45" x14ac:dyDescent="0.25">
      <c r="A126" s="4"/>
      <c r="B126" s="3" t="s">
        <v>115</v>
      </c>
      <c r="C126" s="5"/>
      <c r="D126" s="5"/>
      <c r="E126" s="5"/>
      <c r="F126" s="2"/>
      <c r="G126" s="2"/>
    </row>
    <row r="127" spans="1:7" s="6" customFormat="1" x14ac:dyDescent="0.25">
      <c r="A127" s="4"/>
      <c r="B127" s="3" t="s">
        <v>116</v>
      </c>
      <c r="C127" s="5"/>
      <c r="D127" s="5"/>
      <c r="E127" s="5"/>
      <c r="F127" s="2"/>
      <c r="G127" s="2"/>
    </row>
    <row r="128" spans="1:7" s="6" customFormat="1" x14ac:dyDescent="0.25">
      <c r="A128" s="4"/>
      <c r="B128" s="3" t="s">
        <v>117</v>
      </c>
      <c r="C128" s="5"/>
      <c r="D128" s="5"/>
      <c r="E128" s="5"/>
      <c r="F128" s="2"/>
      <c r="G128" s="2"/>
    </row>
    <row r="129" spans="1:7" s="6" customFormat="1" ht="30" x14ac:dyDescent="0.25">
      <c r="A129" s="4"/>
      <c r="B129" s="3" t="s">
        <v>118</v>
      </c>
      <c r="C129" s="5"/>
      <c r="D129" s="5"/>
      <c r="E129" s="5"/>
      <c r="F129" s="2"/>
      <c r="G129" s="2"/>
    </row>
    <row r="130" spans="1:7" s="6" customFormat="1" x14ac:dyDescent="0.25">
      <c r="A130" s="4"/>
      <c r="B130" s="3" t="s">
        <v>119</v>
      </c>
      <c r="C130" s="5"/>
      <c r="D130" s="5"/>
      <c r="E130" s="5"/>
      <c r="F130" s="2"/>
      <c r="G130" s="2"/>
    </row>
    <row r="131" spans="1:7" s="6" customFormat="1" ht="45" x14ac:dyDescent="0.25">
      <c r="A131" s="4"/>
      <c r="B131" s="3" t="s">
        <v>120</v>
      </c>
      <c r="C131" s="5"/>
      <c r="D131" s="5"/>
      <c r="E131" s="5"/>
      <c r="F131" s="2"/>
      <c r="G131" s="2"/>
    </row>
    <row r="132" spans="1:7" s="6" customFormat="1" ht="28.5" x14ac:dyDescent="0.25">
      <c r="A132" s="4">
        <v>3.4</v>
      </c>
      <c r="B132" s="1" t="s">
        <v>135</v>
      </c>
      <c r="C132" s="5" t="s">
        <v>9</v>
      </c>
      <c r="D132" s="5" t="s">
        <v>6</v>
      </c>
      <c r="E132" s="5">
        <v>1</v>
      </c>
      <c r="F132" s="2">
        <v>66400000</v>
      </c>
      <c r="G132" s="2">
        <f>F132*E132</f>
        <v>66400000</v>
      </c>
    </row>
    <row r="133" spans="1:7" s="6" customFormat="1" ht="30" x14ac:dyDescent="0.25">
      <c r="A133" s="4"/>
      <c r="B133" s="3" t="s">
        <v>14</v>
      </c>
      <c r="C133" s="5"/>
      <c r="D133" s="5"/>
      <c r="E133" s="5"/>
      <c r="F133" s="2"/>
      <c r="G133" s="2"/>
    </row>
    <row r="134" spans="1:7" s="6" customFormat="1" x14ac:dyDescent="0.25">
      <c r="A134" s="4"/>
      <c r="B134" s="3" t="s">
        <v>47</v>
      </c>
      <c r="C134" s="5"/>
      <c r="D134" s="5"/>
      <c r="E134" s="5"/>
      <c r="F134" s="2"/>
      <c r="G134" s="2"/>
    </row>
    <row r="135" spans="1:7" s="6" customFormat="1" x14ac:dyDescent="0.25">
      <c r="A135" s="4"/>
      <c r="B135" s="3" t="s">
        <v>48</v>
      </c>
      <c r="C135" s="5"/>
      <c r="D135" s="5"/>
      <c r="E135" s="5"/>
      <c r="F135" s="2"/>
      <c r="G135" s="2"/>
    </row>
    <row r="136" spans="1:7" s="6" customFormat="1" x14ac:dyDescent="0.25">
      <c r="A136" s="4"/>
      <c r="B136" s="3" t="s">
        <v>49</v>
      </c>
      <c r="C136" s="5"/>
      <c r="D136" s="5"/>
      <c r="E136" s="5"/>
      <c r="F136" s="2"/>
      <c r="G136" s="2"/>
    </row>
    <row r="137" spans="1:7" s="6" customFormat="1" x14ac:dyDescent="0.25">
      <c r="A137" s="4"/>
      <c r="B137" s="3" t="s">
        <v>50</v>
      </c>
      <c r="C137" s="5"/>
      <c r="D137" s="5"/>
      <c r="E137" s="5"/>
      <c r="F137" s="2"/>
      <c r="G137" s="2"/>
    </row>
    <row r="138" spans="1:7" s="6" customFormat="1" x14ac:dyDescent="0.25">
      <c r="A138" s="4"/>
      <c r="B138" s="3" t="s">
        <v>51</v>
      </c>
      <c r="C138" s="5"/>
      <c r="D138" s="5"/>
      <c r="E138" s="5"/>
      <c r="F138" s="2"/>
      <c r="G138" s="2"/>
    </row>
    <row r="139" spans="1:7" s="6" customFormat="1" x14ac:dyDescent="0.25">
      <c r="A139" s="4"/>
      <c r="B139" s="3" t="s">
        <v>52</v>
      </c>
      <c r="C139" s="5"/>
      <c r="D139" s="5"/>
      <c r="E139" s="5"/>
      <c r="F139" s="2"/>
      <c r="G139" s="2"/>
    </row>
    <row r="140" spans="1:7" s="6" customFormat="1" x14ac:dyDescent="0.25">
      <c r="A140" s="4"/>
      <c r="B140" s="3" t="s">
        <v>53</v>
      </c>
      <c r="C140" s="5"/>
      <c r="D140" s="5"/>
      <c r="E140" s="5"/>
      <c r="F140" s="2"/>
      <c r="G140" s="2"/>
    </row>
    <row r="141" spans="1:7" s="6" customFormat="1" x14ac:dyDescent="0.25">
      <c r="A141" s="4"/>
      <c r="B141" s="3" t="s">
        <v>121</v>
      </c>
      <c r="C141" s="5"/>
      <c r="D141" s="5"/>
      <c r="E141" s="5"/>
      <c r="F141" s="2"/>
      <c r="G141" s="2"/>
    </row>
    <row r="142" spans="1:7" s="6" customFormat="1" ht="45" x14ac:dyDescent="0.25">
      <c r="A142" s="4"/>
      <c r="B142" s="3" t="s">
        <v>54</v>
      </c>
      <c r="C142" s="5"/>
      <c r="D142" s="5"/>
      <c r="E142" s="5"/>
      <c r="F142" s="2"/>
      <c r="G142" s="2"/>
    </row>
    <row r="143" spans="1:7" s="6" customFormat="1" ht="28.5" x14ac:dyDescent="0.25">
      <c r="A143" s="4">
        <v>3.5</v>
      </c>
      <c r="B143" s="1" t="s">
        <v>139</v>
      </c>
      <c r="C143" s="5" t="s">
        <v>9</v>
      </c>
      <c r="D143" s="5" t="s">
        <v>6</v>
      </c>
      <c r="E143" s="5">
        <v>1</v>
      </c>
      <c r="F143" s="2">
        <v>180250000</v>
      </c>
      <c r="G143" s="2">
        <f>F143*E143</f>
        <v>180250000</v>
      </c>
    </row>
    <row r="144" spans="1:7" s="6" customFormat="1" x14ac:dyDescent="0.25">
      <c r="A144" s="4"/>
      <c r="B144" s="15" t="s">
        <v>138</v>
      </c>
      <c r="C144" s="5"/>
      <c r="D144" s="5"/>
      <c r="E144" s="5"/>
      <c r="F144" s="2"/>
      <c r="G144" s="2"/>
    </row>
    <row r="145" spans="1:7" s="6" customFormat="1" x14ac:dyDescent="0.25">
      <c r="A145" s="4"/>
      <c r="B145" s="15" t="s">
        <v>140</v>
      </c>
      <c r="C145" s="5"/>
      <c r="D145" s="5"/>
      <c r="E145" s="5"/>
      <c r="F145" s="2"/>
      <c r="G145" s="2"/>
    </row>
    <row r="146" spans="1:7" s="6" customFormat="1" x14ac:dyDescent="0.25">
      <c r="A146" s="4"/>
      <c r="B146" s="15" t="s">
        <v>141</v>
      </c>
      <c r="C146" s="5"/>
      <c r="D146" s="5"/>
      <c r="E146" s="5"/>
      <c r="F146" s="2"/>
      <c r="G146" s="2"/>
    </row>
    <row r="147" spans="1:7" s="6" customFormat="1" x14ac:dyDescent="0.25">
      <c r="A147" s="4"/>
      <c r="B147" s="15" t="s">
        <v>142</v>
      </c>
      <c r="C147" s="5"/>
      <c r="D147" s="5"/>
      <c r="E147" s="5"/>
      <c r="F147" s="2"/>
      <c r="G147" s="2"/>
    </row>
    <row r="148" spans="1:7" s="6" customFormat="1" x14ac:dyDescent="0.25">
      <c r="A148" s="4"/>
      <c r="B148" s="15" t="s">
        <v>143</v>
      </c>
      <c r="C148" s="5"/>
      <c r="D148" s="5"/>
      <c r="E148" s="5"/>
      <c r="F148" s="2"/>
      <c r="G148" s="2"/>
    </row>
    <row r="149" spans="1:7" s="6" customFormat="1" x14ac:dyDescent="0.25">
      <c r="A149" s="4"/>
      <c r="B149" s="15" t="s">
        <v>144</v>
      </c>
      <c r="C149" s="5"/>
      <c r="D149" s="5"/>
      <c r="E149" s="5"/>
      <c r="F149" s="2"/>
      <c r="G149" s="2"/>
    </row>
    <row r="150" spans="1:7" s="6" customFormat="1" x14ac:dyDescent="0.25">
      <c r="A150" s="4"/>
      <c r="B150" s="15" t="s">
        <v>145</v>
      </c>
      <c r="C150" s="5"/>
      <c r="D150" s="5"/>
      <c r="E150" s="5"/>
      <c r="F150" s="2"/>
      <c r="G150" s="2"/>
    </row>
    <row r="151" spans="1:7" s="6" customFormat="1" ht="45" x14ac:dyDescent="0.25">
      <c r="A151" s="4"/>
      <c r="B151" s="15" t="s">
        <v>146</v>
      </c>
      <c r="C151" s="5"/>
      <c r="D151" s="5"/>
      <c r="E151" s="5"/>
      <c r="F151" s="2"/>
      <c r="G151" s="2"/>
    </row>
    <row r="152" spans="1:7" s="6" customFormat="1" ht="45" x14ac:dyDescent="0.25">
      <c r="A152" s="4"/>
      <c r="B152" s="15" t="s">
        <v>147</v>
      </c>
      <c r="C152" s="5"/>
      <c r="D152" s="5"/>
      <c r="E152" s="5"/>
      <c r="F152" s="2"/>
      <c r="G152" s="2"/>
    </row>
    <row r="153" spans="1:7" s="13" customFormat="1" x14ac:dyDescent="0.25">
      <c r="A153" s="4">
        <v>3.6</v>
      </c>
      <c r="B153" s="1" t="s">
        <v>133</v>
      </c>
      <c r="C153" s="5" t="s">
        <v>9</v>
      </c>
      <c r="D153" s="5" t="s">
        <v>148</v>
      </c>
      <c r="E153" s="5">
        <v>1</v>
      </c>
      <c r="F153" s="2">
        <v>90430000</v>
      </c>
      <c r="G153" s="2">
        <f>F153*E153</f>
        <v>90430000</v>
      </c>
    </row>
    <row r="154" spans="1:7" s="13" customFormat="1" x14ac:dyDescent="0.25">
      <c r="A154" s="4"/>
      <c r="B154" s="3" t="s">
        <v>16</v>
      </c>
      <c r="C154" s="5"/>
      <c r="D154" s="5"/>
      <c r="E154" s="5"/>
      <c r="F154" s="2"/>
      <c r="G154" s="2"/>
    </row>
    <row r="155" spans="1:7" s="13" customFormat="1" ht="30" x14ac:dyDescent="0.25">
      <c r="A155" s="4"/>
      <c r="B155" s="3" t="s">
        <v>14</v>
      </c>
      <c r="C155" s="5"/>
      <c r="D155" s="5"/>
      <c r="E155" s="5"/>
      <c r="F155" s="2"/>
      <c r="G155" s="2"/>
    </row>
    <row r="156" spans="1:7" s="13" customFormat="1" x14ac:dyDescent="0.25">
      <c r="A156" s="4"/>
      <c r="B156" s="3" t="s">
        <v>110</v>
      </c>
      <c r="C156" s="5"/>
      <c r="D156" s="5"/>
      <c r="E156" s="5"/>
      <c r="F156" s="2"/>
      <c r="G156" s="2"/>
    </row>
    <row r="157" spans="1:7" s="13" customFormat="1" x14ac:dyDescent="0.25">
      <c r="A157" s="4"/>
      <c r="B157" s="3" t="s">
        <v>111</v>
      </c>
      <c r="C157" s="5"/>
      <c r="D157" s="5"/>
      <c r="E157" s="5"/>
      <c r="F157" s="2"/>
      <c r="G157" s="2"/>
    </row>
    <row r="158" spans="1:7" s="13" customFormat="1" x14ac:dyDescent="0.25">
      <c r="A158" s="4"/>
      <c r="B158" s="3" t="s">
        <v>112</v>
      </c>
      <c r="C158" s="5"/>
      <c r="D158" s="5"/>
      <c r="E158" s="5"/>
      <c r="F158" s="2"/>
      <c r="G158" s="2"/>
    </row>
    <row r="159" spans="1:7" s="13" customFormat="1" x14ac:dyDescent="0.25">
      <c r="A159" s="4"/>
      <c r="B159" s="3" t="s">
        <v>113</v>
      </c>
      <c r="C159" s="5"/>
      <c r="D159" s="5"/>
      <c r="E159" s="5"/>
      <c r="F159" s="2"/>
      <c r="G159" s="2"/>
    </row>
    <row r="160" spans="1:7" s="13" customFormat="1" x14ac:dyDescent="0.25">
      <c r="A160" s="4"/>
      <c r="B160" s="3" t="s">
        <v>114</v>
      </c>
      <c r="C160" s="5"/>
      <c r="D160" s="5"/>
      <c r="E160" s="5"/>
      <c r="F160" s="2"/>
      <c r="G160" s="2"/>
    </row>
    <row r="161" spans="1:7" s="13" customFormat="1" ht="28.5" x14ac:dyDescent="0.25">
      <c r="A161" s="4">
        <v>3.7</v>
      </c>
      <c r="B161" s="1" t="s">
        <v>191</v>
      </c>
      <c r="C161" s="5" t="s">
        <v>9</v>
      </c>
      <c r="D161" s="5" t="s">
        <v>148</v>
      </c>
      <c r="E161" s="5">
        <v>1</v>
      </c>
      <c r="F161" s="2">
        <v>108510000</v>
      </c>
      <c r="G161" s="2">
        <f>F161*E161</f>
        <v>108510000</v>
      </c>
    </row>
    <row r="162" spans="1:7" s="13" customFormat="1" ht="45" x14ac:dyDescent="0.25">
      <c r="A162" s="4"/>
      <c r="B162" s="3" t="s">
        <v>192</v>
      </c>
      <c r="C162" s="5"/>
      <c r="D162" s="5"/>
      <c r="E162" s="5"/>
      <c r="F162" s="2"/>
      <c r="G162" s="2"/>
    </row>
    <row r="163" spans="1:7" s="13" customFormat="1" ht="30" x14ac:dyDescent="0.25">
      <c r="A163" s="4"/>
      <c r="B163" s="3" t="s">
        <v>193</v>
      </c>
      <c r="C163" s="5"/>
      <c r="D163" s="5"/>
      <c r="E163" s="5"/>
      <c r="F163" s="2"/>
      <c r="G163" s="2"/>
    </row>
    <row r="164" spans="1:7" s="13" customFormat="1" ht="28.5" x14ac:dyDescent="0.25">
      <c r="A164" s="4">
        <v>3.8</v>
      </c>
      <c r="B164" s="1" t="s">
        <v>194</v>
      </c>
      <c r="C164" s="5" t="s">
        <v>9</v>
      </c>
      <c r="D164" s="5" t="s">
        <v>148</v>
      </c>
      <c r="E164" s="5">
        <v>1</v>
      </c>
      <c r="F164" s="2">
        <v>130620000</v>
      </c>
      <c r="G164" s="2">
        <f>F164*E164</f>
        <v>130620000</v>
      </c>
    </row>
    <row r="165" spans="1:7" s="13" customFormat="1" ht="45" x14ac:dyDescent="0.25">
      <c r="A165" s="4"/>
      <c r="B165" s="3" t="s">
        <v>192</v>
      </c>
      <c r="C165" s="5"/>
      <c r="D165" s="5"/>
      <c r="E165" s="5"/>
      <c r="F165" s="2"/>
      <c r="G165" s="2"/>
    </row>
    <row r="166" spans="1:7" s="13" customFormat="1" ht="30" x14ac:dyDescent="0.25">
      <c r="A166" s="4"/>
      <c r="B166" s="3" t="s">
        <v>195</v>
      </c>
      <c r="C166" s="5"/>
      <c r="D166" s="5"/>
      <c r="E166" s="5"/>
      <c r="F166" s="2"/>
      <c r="G166" s="2"/>
    </row>
    <row r="167" spans="1:7" s="6" customFormat="1" ht="42.75" x14ac:dyDescent="0.25">
      <c r="A167" s="4">
        <v>4</v>
      </c>
      <c r="B167" s="1" t="s">
        <v>177</v>
      </c>
      <c r="C167" s="5"/>
      <c r="D167" s="5"/>
      <c r="E167" s="5"/>
      <c r="F167" s="2"/>
      <c r="G167" s="2"/>
    </row>
    <row r="168" spans="1:7" s="6" customFormat="1" ht="42.75" x14ac:dyDescent="0.25">
      <c r="A168" s="4">
        <v>4.0999999999999996</v>
      </c>
      <c r="B168" s="11" t="s">
        <v>128</v>
      </c>
      <c r="C168" s="5" t="s">
        <v>9</v>
      </c>
      <c r="D168" s="5" t="s">
        <v>6</v>
      </c>
      <c r="E168" s="5">
        <v>1</v>
      </c>
      <c r="F168" s="2">
        <v>37940000</v>
      </c>
      <c r="G168" s="2">
        <f>F168*E168</f>
        <v>37940000</v>
      </c>
    </row>
    <row r="169" spans="1:7" s="6" customFormat="1" ht="30" x14ac:dyDescent="0.25">
      <c r="A169" s="4"/>
      <c r="B169" s="3" t="s">
        <v>89</v>
      </c>
      <c r="C169" s="5"/>
      <c r="D169" s="5"/>
      <c r="E169" s="5"/>
      <c r="F169" s="2"/>
      <c r="G169" s="2"/>
    </row>
    <row r="170" spans="1:7" s="6" customFormat="1" x14ac:dyDescent="0.25">
      <c r="A170" s="4"/>
      <c r="B170" s="3" t="s">
        <v>16</v>
      </c>
      <c r="C170" s="5"/>
      <c r="D170" s="5"/>
      <c r="E170" s="5"/>
      <c r="F170" s="2"/>
      <c r="G170" s="2"/>
    </row>
    <row r="171" spans="1:7" s="6" customFormat="1" x14ac:dyDescent="0.25">
      <c r="A171" s="4"/>
      <c r="B171" s="3" t="s">
        <v>84</v>
      </c>
      <c r="C171" s="5"/>
      <c r="D171" s="5"/>
      <c r="E171" s="5"/>
      <c r="F171" s="2"/>
      <c r="G171" s="2"/>
    </row>
    <row r="172" spans="1:7" s="6" customFormat="1" x14ac:dyDescent="0.25">
      <c r="A172" s="4"/>
      <c r="B172" s="3" t="s">
        <v>85</v>
      </c>
      <c r="C172" s="5"/>
      <c r="D172" s="5"/>
      <c r="E172" s="5"/>
      <c r="F172" s="2"/>
      <c r="G172" s="2"/>
    </row>
    <row r="173" spans="1:7" s="6" customFormat="1" x14ac:dyDescent="0.25">
      <c r="A173" s="4"/>
      <c r="B173" s="3" t="s">
        <v>86</v>
      </c>
      <c r="C173" s="5"/>
      <c r="D173" s="5"/>
      <c r="E173" s="5"/>
      <c r="F173" s="2"/>
      <c r="G173" s="2"/>
    </row>
    <row r="174" spans="1:7" s="6" customFormat="1" x14ac:dyDescent="0.25">
      <c r="A174" s="4"/>
      <c r="B174" s="3" t="s">
        <v>87</v>
      </c>
      <c r="C174" s="5"/>
      <c r="D174" s="5"/>
      <c r="E174" s="5"/>
      <c r="F174" s="2"/>
      <c r="G174" s="2"/>
    </row>
    <row r="175" spans="1:7" s="6" customFormat="1" x14ac:dyDescent="0.25">
      <c r="A175" s="4"/>
      <c r="B175" s="3" t="s">
        <v>90</v>
      </c>
      <c r="C175" s="5"/>
      <c r="D175" s="5"/>
      <c r="E175" s="5"/>
      <c r="F175" s="2"/>
      <c r="G175" s="2"/>
    </row>
    <row r="176" spans="1:7" s="6" customFormat="1" ht="45" x14ac:dyDescent="0.25">
      <c r="A176" s="4"/>
      <c r="B176" s="3" t="s">
        <v>91</v>
      </c>
      <c r="C176" s="5"/>
      <c r="D176" s="5"/>
      <c r="E176" s="5"/>
      <c r="F176" s="2"/>
      <c r="G176" s="2"/>
    </row>
    <row r="177" spans="1:7" s="6" customFormat="1" ht="30" x14ac:dyDescent="0.25">
      <c r="A177" s="4"/>
      <c r="B177" s="3" t="s">
        <v>92</v>
      </c>
      <c r="C177" s="5"/>
      <c r="D177" s="5"/>
      <c r="E177" s="5"/>
      <c r="F177" s="2"/>
      <c r="G177" s="2"/>
    </row>
    <row r="178" spans="1:7" s="6" customFormat="1" x14ac:dyDescent="0.25">
      <c r="A178" s="4"/>
      <c r="B178" s="3" t="s">
        <v>93</v>
      </c>
      <c r="C178" s="5"/>
      <c r="D178" s="5"/>
      <c r="E178" s="5"/>
      <c r="F178" s="2"/>
      <c r="G178" s="2"/>
    </row>
    <row r="179" spans="1:7" s="6" customFormat="1" x14ac:dyDescent="0.25">
      <c r="A179" s="4"/>
      <c r="B179" s="3" t="s">
        <v>94</v>
      </c>
      <c r="C179" s="5"/>
      <c r="D179" s="5"/>
      <c r="E179" s="5"/>
      <c r="F179" s="2"/>
      <c r="G179" s="2"/>
    </row>
    <row r="180" spans="1:7" s="6" customFormat="1" ht="30" x14ac:dyDescent="0.25">
      <c r="A180" s="4"/>
      <c r="B180" s="3" t="s">
        <v>88</v>
      </c>
      <c r="C180" s="5"/>
      <c r="D180" s="5"/>
      <c r="E180" s="5"/>
      <c r="F180" s="2"/>
      <c r="G180" s="2"/>
    </row>
    <row r="181" spans="1:7" s="6" customFormat="1" ht="30" x14ac:dyDescent="0.25">
      <c r="A181" s="4"/>
      <c r="B181" s="3" t="s">
        <v>13</v>
      </c>
      <c r="C181" s="5"/>
      <c r="D181" s="5"/>
      <c r="E181" s="5"/>
      <c r="F181" s="2"/>
      <c r="G181" s="2"/>
    </row>
    <row r="182" spans="1:7" s="6" customFormat="1" ht="57" x14ac:dyDescent="0.25">
      <c r="A182" s="4">
        <v>4.2</v>
      </c>
      <c r="B182" s="1" t="s">
        <v>129</v>
      </c>
      <c r="C182" s="5" t="s">
        <v>9</v>
      </c>
      <c r="D182" s="5" t="s">
        <v>6</v>
      </c>
      <c r="E182" s="5">
        <v>1</v>
      </c>
      <c r="F182" s="2">
        <v>36050000</v>
      </c>
      <c r="G182" s="2">
        <f>F182*E182</f>
        <v>36050000</v>
      </c>
    </row>
    <row r="183" spans="1:7" s="6" customFormat="1" ht="45" x14ac:dyDescent="0.25">
      <c r="A183" s="4"/>
      <c r="B183" s="3" t="s">
        <v>95</v>
      </c>
      <c r="C183" s="5"/>
      <c r="D183" s="5"/>
      <c r="E183" s="5"/>
      <c r="F183" s="2"/>
      <c r="G183" s="2"/>
    </row>
    <row r="184" spans="1:7" s="6" customFormat="1" x14ac:dyDescent="0.25">
      <c r="A184" s="4"/>
      <c r="B184" s="3" t="s">
        <v>16</v>
      </c>
      <c r="C184" s="5"/>
      <c r="D184" s="5"/>
      <c r="E184" s="5"/>
      <c r="F184" s="2"/>
      <c r="G184" s="2"/>
    </row>
    <row r="185" spans="1:7" s="6" customFormat="1" x14ac:dyDescent="0.25">
      <c r="A185" s="4"/>
      <c r="B185" s="3" t="s">
        <v>96</v>
      </c>
      <c r="C185" s="5"/>
      <c r="D185" s="5"/>
      <c r="E185" s="5"/>
      <c r="F185" s="2"/>
      <c r="G185" s="2"/>
    </row>
    <row r="186" spans="1:7" s="6" customFormat="1" x14ac:dyDescent="0.25">
      <c r="A186" s="4"/>
      <c r="B186" s="3" t="s">
        <v>86</v>
      </c>
      <c r="C186" s="5"/>
      <c r="D186" s="5"/>
      <c r="E186" s="5"/>
      <c r="F186" s="2"/>
      <c r="G186" s="2"/>
    </row>
    <row r="187" spans="1:7" s="6" customFormat="1" x14ac:dyDescent="0.25">
      <c r="A187" s="4"/>
      <c r="B187" s="3" t="s">
        <v>97</v>
      </c>
      <c r="C187" s="5"/>
      <c r="D187" s="5"/>
      <c r="E187" s="5"/>
      <c r="F187" s="2"/>
      <c r="G187" s="2"/>
    </row>
    <row r="188" spans="1:7" s="6" customFormat="1" ht="45" x14ac:dyDescent="0.25">
      <c r="A188" s="4"/>
      <c r="B188" s="3" t="s">
        <v>91</v>
      </c>
      <c r="C188" s="5"/>
      <c r="D188" s="5"/>
      <c r="E188" s="5"/>
      <c r="F188" s="2"/>
      <c r="G188" s="2"/>
    </row>
    <row r="189" spans="1:7" s="6" customFormat="1" ht="30" x14ac:dyDescent="0.25">
      <c r="A189" s="4"/>
      <c r="B189" s="3" t="s">
        <v>92</v>
      </c>
      <c r="C189" s="5"/>
      <c r="D189" s="5"/>
      <c r="E189" s="5"/>
      <c r="F189" s="2"/>
      <c r="G189" s="2"/>
    </row>
    <row r="190" spans="1:7" s="6" customFormat="1" x14ac:dyDescent="0.25">
      <c r="A190" s="4"/>
      <c r="B190" s="3" t="s">
        <v>93</v>
      </c>
      <c r="C190" s="5"/>
      <c r="D190" s="5"/>
      <c r="E190" s="5"/>
      <c r="F190" s="2"/>
      <c r="G190" s="2"/>
    </row>
    <row r="191" spans="1:7" s="6" customFormat="1" x14ac:dyDescent="0.25">
      <c r="A191" s="4"/>
      <c r="B191" s="3" t="s">
        <v>94</v>
      </c>
      <c r="C191" s="5"/>
      <c r="D191" s="5"/>
      <c r="E191" s="5"/>
      <c r="F191" s="2"/>
      <c r="G191" s="2"/>
    </row>
    <row r="192" spans="1:7" s="6" customFormat="1" ht="30" x14ac:dyDescent="0.25">
      <c r="A192" s="4"/>
      <c r="B192" s="3" t="s">
        <v>98</v>
      </c>
      <c r="C192" s="5"/>
      <c r="D192" s="5"/>
      <c r="E192" s="5"/>
      <c r="F192" s="2"/>
      <c r="G192" s="2"/>
    </row>
    <row r="193" spans="1:7" s="6" customFormat="1" ht="30" x14ac:dyDescent="0.25">
      <c r="A193" s="4"/>
      <c r="B193" s="3" t="s">
        <v>14</v>
      </c>
      <c r="C193" s="5"/>
      <c r="D193" s="5"/>
      <c r="E193" s="5"/>
      <c r="F193" s="2"/>
      <c r="G193" s="2"/>
    </row>
    <row r="194" spans="1:7" s="6" customFormat="1" ht="30" x14ac:dyDescent="0.25">
      <c r="A194" s="4"/>
      <c r="B194" s="3" t="s">
        <v>13</v>
      </c>
      <c r="C194" s="5"/>
      <c r="D194" s="5"/>
      <c r="E194" s="5"/>
      <c r="F194" s="2"/>
      <c r="G194" s="2"/>
    </row>
    <row r="195" spans="1:7" s="6" customFormat="1" ht="28.5" x14ac:dyDescent="0.25">
      <c r="A195" s="4">
        <v>4.3</v>
      </c>
      <c r="B195" s="18" t="s">
        <v>130</v>
      </c>
      <c r="C195" s="5" t="s">
        <v>9</v>
      </c>
      <c r="D195" s="5" t="s">
        <v>6</v>
      </c>
      <c r="E195" s="5">
        <v>1</v>
      </c>
      <c r="F195" s="2">
        <v>256140000</v>
      </c>
      <c r="G195" s="2">
        <f t="shared" ref="G195" si="1">F195*E195</f>
        <v>256140000</v>
      </c>
    </row>
    <row r="196" spans="1:7" s="6" customFormat="1" x14ac:dyDescent="0.25">
      <c r="A196" s="9"/>
      <c r="B196" s="3" t="s">
        <v>15</v>
      </c>
      <c r="C196" s="10"/>
      <c r="D196" s="5"/>
      <c r="E196" s="5"/>
      <c r="F196" s="2"/>
      <c r="G196" s="2"/>
    </row>
    <row r="197" spans="1:7" s="6" customFormat="1" x14ac:dyDescent="0.25">
      <c r="A197" s="9"/>
      <c r="B197" s="3" t="s">
        <v>16</v>
      </c>
      <c r="C197" s="10"/>
      <c r="D197" s="5"/>
      <c r="E197" s="5"/>
      <c r="F197" s="2"/>
      <c r="G197" s="2"/>
    </row>
    <row r="198" spans="1:7" s="6" customFormat="1" x14ac:dyDescent="0.25">
      <c r="A198" s="9"/>
      <c r="B198" s="3" t="s">
        <v>17</v>
      </c>
      <c r="C198" s="10"/>
      <c r="D198" s="5"/>
      <c r="E198" s="5"/>
      <c r="F198" s="2"/>
      <c r="G198" s="2"/>
    </row>
    <row r="199" spans="1:7" s="6" customFormat="1" x14ac:dyDescent="0.25">
      <c r="A199" s="9"/>
      <c r="B199" s="3" t="s">
        <v>18</v>
      </c>
      <c r="C199" s="10"/>
      <c r="D199" s="5"/>
      <c r="E199" s="5"/>
      <c r="F199" s="2"/>
      <c r="G199" s="2"/>
    </row>
    <row r="200" spans="1:7" s="6" customFormat="1" x14ac:dyDescent="0.25">
      <c r="A200" s="9"/>
      <c r="B200" s="3" t="s">
        <v>19</v>
      </c>
      <c r="C200" s="10"/>
      <c r="D200" s="5"/>
      <c r="E200" s="5"/>
      <c r="F200" s="2"/>
      <c r="G200" s="2"/>
    </row>
    <row r="201" spans="1:7" s="6" customFormat="1" x14ac:dyDescent="0.25">
      <c r="A201" s="9"/>
      <c r="B201" s="3" t="s">
        <v>20</v>
      </c>
      <c r="C201" s="10"/>
      <c r="D201" s="5"/>
      <c r="E201" s="5"/>
      <c r="F201" s="2"/>
      <c r="G201" s="2"/>
    </row>
    <row r="202" spans="1:7" s="6" customFormat="1" x14ac:dyDescent="0.25">
      <c r="A202" s="9"/>
      <c r="B202" s="3" t="s">
        <v>21</v>
      </c>
      <c r="C202" s="10"/>
      <c r="D202" s="5"/>
      <c r="E202" s="5"/>
      <c r="F202" s="2"/>
      <c r="G202" s="2"/>
    </row>
    <row r="203" spans="1:7" s="6" customFormat="1" x14ac:dyDescent="0.25">
      <c r="A203" s="9"/>
      <c r="B203" s="3" t="s">
        <v>22</v>
      </c>
      <c r="C203" s="10"/>
      <c r="D203" s="5"/>
      <c r="E203" s="5"/>
      <c r="F203" s="2"/>
      <c r="G203" s="2"/>
    </row>
    <row r="204" spans="1:7" s="6" customFormat="1" x14ac:dyDescent="0.25">
      <c r="A204" s="9"/>
      <c r="B204" s="3" t="s">
        <v>23</v>
      </c>
      <c r="C204" s="10"/>
      <c r="D204" s="5"/>
      <c r="E204" s="5"/>
      <c r="F204" s="2"/>
      <c r="G204" s="2"/>
    </row>
    <row r="205" spans="1:7" s="6" customFormat="1" x14ac:dyDescent="0.25">
      <c r="A205" s="9"/>
      <c r="B205" s="3" t="s">
        <v>24</v>
      </c>
      <c r="C205" s="10"/>
      <c r="D205" s="5"/>
      <c r="E205" s="5"/>
      <c r="F205" s="2"/>
      <c r="G205" s="2"/>
    </row>
    <row r="206" spans="1:7" s="6" customFormat="1" x14ac:dyDescent="0.25">
      <c r="A206" s="9"/>
      <c r="B206" s="3" t="s">
        <v>25</v>
      </c>
      <c r="C206" s="10"/>
      <c r="D206" s="5"/>
      <c r="E206" s="5"/>
      <c r="F206" s="2"/>
      <c r="G206" s="2"/>
    </row>
    <row r="207" spans="1:7" s="6" customFormat="1" x14ac:dyDescent="0.25">
      <c r="A207" s="9"/>
      <c r="B207" s="3" t="s">
        <v>26</v>
      </c>
      <c r="C207" s="10"/>
      <c r="D207" s="5"/>
      <c r="E207" s="5"/>
      <c r="F207" s="2"/>
      <c r="G207" s="2"/>
    </row>
    <row r="208" spans="1:7" s="6" customFormat="1" ht="105" x14ac:dyDescent="0.25">
      <c r="A208" s="9"/>
      <c r="B208" s="3" t="s">
        <v>27</v>
      </c>
      <c r="C208" s="10"/>
      <c r="D208" s="5"/>
      <c r="E208" s="5"/>
      <c r="F208" s="2"/>
      <c r="G208" s="2"/>
    </row>
    <row r="209" spans="1:7" s="6" customFormat="1" ht="105" x14ac:dyDescent="0.25">
      <c r="A209" s="9"/>
      <c r="B209" s="19" t="s">
        <v>149</v>
      </c>
      <c r="C209" s="10"/>
      <c r="D209" s="5"/>
      <c r="E209" s="5"/>
      <c r="F209" s="2"/>
      <c r="G209" s="2"/>
    </row>
    <row r="210" spans="1:7" s="6" customFormat="1" x14ac:dyDescent="0.25">
      <c r="A210" s="9"/>
      <c r="B210" s="20" t="s">
        <v>150</v>
      </c>
      <c r="C210" s="10"/>
      <c r="D210" s="5"/>
      <c r="E210" s="5"/>
      <c r="F210" s="2"/>
      <c r="G210" s="2"/>
    </row>
    <row r="211" spans="1:7" s="6" customFormat="1" ht="135" x14ac:dyDescent="0.25">
      <c r="A211" s="9"/>
      <c r="B211" s="19" t="s">
        <v>151</v>
      </c>
      <c r="C211" s="10"/>
      <c r="D211" s="5"/>
      <c r="E211" s="5"/>
      <c r="F211" s="2"/>
      <c r="G211" s="2"/>
    </row>
    <row r="212" spans="1:7" s="6" customFormat="1" ht="105" x14ac:dyDescent="0.25">
      <c r="A212" s="9"/>
      <c r="B212" s="19" t="s">
        <v>152</v>
      </c>
      <c r="C212" s="10"/>
      <c r="D212" s="5"/>
      <c r="E212" s="5"/>
      <c r="F212" s="2"/>
      <c r="G212" s="2"/>
    </row>
    <row r="213" spans="1:7" s="6" customFormat="1" ht="45" x14ac:dyDescent="0.25">
      <c r="A213" s="9"/>
      <c r="B213" s="19" t="s">
        <v>154</v>
      </c>
      <c r="C213" s="10"/>
      <c r="D213" s="5"/>
      <c r="E213" s="5"/>
      <c r="F213" s="2"/>
      <c r="G213" s="2"/>
    </row>
    <row r="214" spans="1:7" s="6" customFormat="1" ht="150" x14ac:dyDescent="0.25">
      <c r="A214" s="9"/>
      <c r="B214" s="21" t="s">
        <v>153</v>
      </c>
      <c r="C214" s="10"/>
      <c r="D214" s="5"/>
      <c r="E214" s="5"/>
      <c r="F214" s="2"/>
      <c r="G214" s="2"/>
    </row>
    <row r="215" spans="1:7" s="13" customFormat="1" ht="105" x14ac:dyDescent="0.25">
      <c r="A215" s="4">
        <v>5</v>
      </c>
      <c r="B215" s="1" t="s">
        <v>187</v>
      </c>
      <c r="C215" s="5" t="s">
        <v>189</v>
      </c>
      <c r="D215" s="5" t="s">
        <v>170</v>
      </c>
      <c r="E215" s="5">
        <v>25</v>
      </c>
      <c r="F215" s="2">
        <v>6000000</v>
      </c>
      <c r="G215" s="2">
        <f>F215*E215</f>
        <v>150000000</v>
      </c>
    </row>
    <row r="216" spans="1:7" s="13" customFormat="1" ht="60" x14ac:dyDescent="0.25">
      <c r="A216" s="4"/>
      <c r="B216" s="3" t="s">
        <v>188</v>
      </c>
      <c r="C216" s="5"/>
      <c r="D216" s="5"/>
      <c r="E216" s="5"/>
      <c r="F216" s="2"/>
      <c r="G216" s="2"/>
    </row>
    <row r="217" spans="1:7" s="13" customFormat="1" ht="75" x14ac:dyDescent="0.25">
      <c r="A217" s="4"/>
      <c r="B217" s="3" t="s">
        <v>155</v>
      </c>
      <c r="C217" s="5"/>
      <c r="D217" s="5"/>
      <c r="E217" s="5"/>
      <c r="F217" s="2"/>
      <c r="G217" s="2"/>
    </row>
    <row r="218" spans="1:7" s="13" customFormat="1" ht="90" x14ac:dyDescent="0.25">
      <c r="A218" s="4"/>
      <c r="B218" s="3" t="s">
        <v>156</v>
      </c>
      <c r="C218" s="5"/>
      <c r="D218" s="5"/>
      <c r="E218" s="5"/>
      <c r="F218" s="2"/>
      <c r="G218" s="2"/>
    </row>
    <row r="219" spans="1:7" s="13" customFormat="1" ht="105" x14ac:dyDescent="0.25">
      <c r="A219" s="4"/>
      <c r="B219" s="3" t="s">
        <v>157</v>
      </c>
      <c r="C219" s="5"/>
      <c r="D219" s="5"/>
      <c r="E219" s="5"/>
      <c r="F219" s="2"/>
      <c r="G219" s="2"/>
    </row>
    <row r="220" spans="1:7" s="13" customFormat="1" ht="45" x14ac:dyDescent="0.25">
      <c r="A220" s="4"/>
      <c r="B220" s="3" t="s">
        <v>158</v>
      </c>
      <c r="C220" s="5"/>
      <c r="D220" s="5"/>
      <c r="E220" s="5"/>
      <c r="F220" s="2"/>
      <c r="G220" s="2"/>
    </row>
    <row r="221" spans="1:7" s="13" customFormat="1" ht="60" x14ac:dyDescent="0.25">
      <c r="A221" s="4"/>
      <c r="B221" s="3" t="s">
        <v>159</v>
      </c>
      <c r="C221" s="5"/>
      <c r="D221" s="5"/>
      <c r="E221" s="5"/>
      <c r="F221" s="2"/>
      <c r="G221" s="2"/>
    </row>
    <row r="222" spans="1:7" s="13" customFormat="1" ht="105" x14ac:dyDescent="0.25">
      <c r="A222" s="4"/>
      <c r="B222" s="3" t="s">
        <v>160</v>
      </c>
      <c r="C222" s="5"/>
      <c r="D222" s="5"/>
      <c r="E222" s="5"/>
      <c r="F222" s="2"/>
      <c r="G222" s="2"/>
    </row>
    <row r="223" spans="1:7" s="13" customFormat="1" ht="30" x14ac:dyDescent="0.25">
      <c r="A223" s="4"/>
      <c r="B223" s="3" t="s">
        <v>161</v>
      </c>
      <c r="C223" s="5"/>
      <c r="D223" s="5"/>
      <c r="E223" s="5"/>
      <c r="F223" s="2"/>
      <c r="G223" s="2"/>
    </row>
    <row r="224" spans="1:7" s="13" customFormat="1" ht="45" x14ac:dyDescent="0.25">
      <c r="A224" s="4"/>
      <c r="B224" s="3" t="s">
        <v>162</v>
      </c>
      <c r="C224" s="5"/>
      <c r="D224" s="5"/>
      <c r="E224" s="5"/>
      <c r="F224" s="2"/>
      <c r="G224" s="2"/>
    </row>
    <row r="225" spans="1:7" s="13" customFormat="1" ht="30" x14ac:dyDescent="0.25">
      <c r="A225" s="4"/>
      <c r="B225" s="3" t="s">
        <v>163</v>
      </c>
      <c r="C225" s="5"/>
      <c r="D225" s="5"/>
      <c r="E225" s="5"/>
      <c r="F225" s="2"/>
      <c r="G225" s="2"/>
    </row>
    <row r="226" spans="1:7" s="13" customFormat="1" ht="45" x14ac:dyDescent="0.25">
      <c r="A226" s="4"/>
      <c r="B226" s="3" t="s">
        <v>164</v>
      </c>
      <c r="C226" s="5"/>
      <c r="D226" s="5"/>
      <c r="E226" s="5"/>
      <c r="F226" s="2"/>
      <c r="G226" s="2"/>
    </row>
    <row r="227" spans="1:7" s="13" customFormat="1" ht="60" x14ac:dyDescent="0.25">
      <c r="A227" s="4"/>
      <c r="B227" s="3" t="s">
        <v>165</v>
      </c>
      <c r="C227" s="5"/>
      <c r="D227" s="5"/>
      <c r="E227" s="5"/>
      <c r="F227" s="2"/>
      <c r="G227" s="2"/>
    </row>
    <row r="228" spans="1:7" s="13" customFormat="1" ht="30" x14ac:dyDescent="0.25">
      <c r="A228" s="4"/>
      <c r="B228" s="3" t="s">
        <v>166</v>
      </c>
      <c r="C228" s="5"/>
      <c r="D228" s="5"/>
      <c r="E228" s="5"/>
      <c r="F228" s="2"/>
      <c r="G228" s="2"/>
    </row>
    <row r="229" spans="1:7" s="13" customFormat="1" ht="75" x14ac:dyDescent="0.25">
      <c r="A229" s="4"/>
      <c r="B229" s="3" t="s">
        <v>167</v>
      </c>
      <c r="C229" s="5"/>
      <c r="D229" s="5"/>
      <c r="E229" s="5"/>
      <c r="F229" s="2"/>
      <c r="G229" s="2"/>
    </row>
    <row r="230" spans="1:7" s="13" customFormat="1" ht="75" x14ac:dyDescent="0.25">
      <c r="A230" s="4"/>
      <c r="B230" s="3" t="s">
        <v>168</v>
      </c>
      <c r="C230" s="5"/>
      <c r="D230" s="5"/>
      <c r="E230" s="5"/>
      <c r="F230" s="2"/>
      <c r="G230" s="2"/>
    </row>
    <row r="231" spans="1:7" s="13" customFormat="1" ht="120" x14ac:dyDescent="0.25">
      <c r="A231" s="4"/>
      <c r="B231" s="3" t="s">
        <v>169</v>
      </c>
      <c r="C231" s="5"/>
      <c r="D231" s="5"/>
      <c r="E231" s="5"/>
      <c r="F231" s="2"/>
      <c r="G231" s="2"/>
    </row>
    <row r="232" spans="1:7" s="13" customFormat="1" ht="60" x14ac:dyDescent="0.25">
      <c r="A232" s="4">
        <v>6</v>
      </c>
      <c r="B232" s="1" t="s">
        <v>190</v>
      </c>
      <c r="C232" s="5" t="s">
        <v>196</v>
      </c>
      <c r="D232" s="5" t="s">
        <v>6</v>
      </c>
      <c r="E232" s="5">
        <v>1</v>
      </c>
      <c r="F232" s="2">
        <v>35730000</v>
      </c>
      <c r="G232" s="2">
        <f>F232*E232</f>
        <v>35730000</v>
      </c>
    </row>
    <row r="233" spans="1:7" s="13" customFormat="1" ht="60" x14ac:dyDescent="0.25">
      <c r="A233" s="4"/>
      <c r="B233" s="3" t="s">
        <v>197</v>
      </c>
      <c r="C233" s="5"/>
      <c r="D233" s="5"/>
      <c r="E233" s="5"/>
      <c r="F233" s="2"/>
      <c r="G233" s="2"/>
    </row>
    <row r="234" spans="1:7" s="13" customFormat="1" ht="30" x14ac:dyDescent="0.25">
      <c r="A234" s="4"/>
      <c r="B234" s="3" t="s">
        <v>198</v>
      </c>
      <c r="C234" s="5"/>
      <c r="D234" s="5"/>
      <c r="E234" s="5"/>
      <c r="F234" s="2"/>
      <c r="G234" s="2"/>
    </row>
    <row r="235" spans="1:7" s="13" customFormat="1" x14ac:dyDescent="0.25">
      <c r="A235" s="4"/>
      <c r="B235" s="3" t="s">
        <v>199</v>
      </c>
      <c r="C235" s="5"/>
      <c r="D235" s="5"/>
      <c r="E235" s="5"/>
      <c r="F235" s="2"/>
      <c r="G235" s="2"/>
    </row>
    <row r="236" spans="1:7" s="13" customFormat="1" ht="30" x14ac:dyDescent="0.25">
      <c r="A236" s="4"/>
      <c r="B236" s="3" t="s">
        <v>200</v>
      </c>
      <c r="C236" s="5"/>
      <c r="D236" s="5"/>
      <c r="E236" s="5"/>
      <c r="F236" s="2"/>
      <c r="G236" s="2"/>
    </row>
    <row r="237" spans="1:7" s="13" customFormat="1" ht="30" x14ac:dyDescent="0.25">
      <c r="A237" s="4"/>
      <c r="B237" s="3" t="s">
        <v>201</v>
      </c>
      <c r="C237" s="5"/>
      <c r="D237" s="5"/>
      <c r="E237" s="5"/>
      <c r="F237" s="2"/>
      <c r="G237" s="2"/>
    </row>
    <row r="238" spans="1:7" s="13" customFormat="1" ht="30" x14ac:dyDescent="0.25">
      <c r="A238" s="4"/>
      <c r="B238" s="3" t="s">
        <v>202</v>
      </c>
      <c r="C238" s="5"/>
      <c r="D238" s="5"/>
      <c r="E238" s="5"/>
      <c r="F238" s="2"/>
      <c r="G238" s="2"/>
    </row>
    <row r="239" spans="1:7" s="13" customFormat="1" ht="30" x14ac:dyDescent="0.25">
      <c r="A239" s="4"/>
      <c r="B239" s="3" t="s">
        <v>203</v>
      </c>
      <c r="C239" s="5"/>
      <c r="D239" s="5"/>
      <c r="E239" s="5"/>
      <c r="F239" s="2"/>
      <c r="G239" s="2"/>
    </row>
    <row r="240" spans="1:7" s="13" customFormat="1" ht="30" x14ac:dyDescent="0.25">
      <c r="A240" s="4"/>
      <c r="B240" s="3" t="s">
        <v>204</v>
      </c>
      <c r="C240" s="5"/>
      <c r="D240" s="5"/>
      <c r="E240" s="5"/>
      <c r="F240" s="2"/>
      <c r="G240" s="2"/>
    </row>
    <row r="241" spans="1:7" s="13" customFormat="1" ht="30" x14ac:dyDescent="0.25">
      <c r="A241" s="4"/>
      <c r="B241" s="3" t="s">
        <v>205</v>
      </c>
      <c r="C241" s="5"/>
      <c r="D241" s="5"/>
      <c r="E241" s="5"/>
      <c r="F241" s="2"/>
      <c r="G241" s="2"/>
    </row>
    <row r="242" spans="1:7" s="13" customFormat="1" x14ac:dyDescent="0.25">
      <c r="A242" s="4"/>
      <c r="B242" s="3" t="s">
        <v>206</v>
      </c>
      <c r="C242" s="5"/>
      <c r="D242" s="5"/>
      <c r="E242" s="5"/>
      <c r="F242" s="2"/>
      <c r="G242" s="2"/>
    </row>
    <row r="243" spans="1:7" s="13" customFormat="1" ht="30" x14ac:dyDescent="0.25">
      <c r="A243" s="4"/>
      <c r="B243" s="3" t="s">
        <v>207</v>
      </c>
      <c r="C243" s="5"/>
      <c r="D243" s="5"/>
      <c r="E243" s="5"/>
      <c r="F243" s="2"/>
      <c r="G243" s="2"/>
    </row>
    <row r="244" spans="1:7" s="13" customFormat="1" x14ac:dyDescent="0.25">
      <c r="A244" s="4"/>
      <c r="B244" s="3" t="s">
        <v>208</v>
      </c>
      <c r="C244" s="5"/>
      <c r="D244" s="5"/>
      <c r="E244" s="5"/>
      <c r="F244" s="2"/>
      <c r="G244" s="2"/>
    </row>
    <row r="245" spans="1:7" s="13" customFormat="1" ht="30" x14ac:dyDescent="0.25">
      <c r="A245" s="4"/>
      <c r="B245" s="3" t="s">
        <v>209</v>
      </c>
      <c r="C245" s="5"/>
      <c r="D245" s="5"/>
      <c r="E245" s="5"/>
      <c r="F245" s="2"/>
      <c r="G245" s="2"/>
    </row>
    <row r="246" spans="1:7" s="13" customFormat="1" ht="30" x14ac:dyDescent="0.25">
      <c r="A246" s="4"/>
      <c r="B246" s="3" t="s">
        <v>210</v>
      </c>
      <c r="C246" s="5"/>
      <c r="D246" s="5"/>
      <c r="E246" s="5"/>
      <c r="F246" s="2"/>
      <c r="G246" s="2"/>
    </row>
    <row r="247" spans="1:7" s="13" customFormat="1" ht="30" x14ac:dyDescent="0.25">
      <c r="A247" s="4"/>
      <c r="B247" s="3" t="s">
        <v>211</v>
      </c>
      <c r="C247" s="5"/>
      <c r="D247" s="5"/>
      <c r="E247" s="5"/>
      <c r="F247" s="2"/>
      <c r="G247" s="2"/>
    </row>
    <row r="248" spans="1:7" s="13" customFormat="1" x14ac:dyDescent="0.25">
      <c r="A248" s="4"/>
      <c r="B248" s="3" t="s">
        <v>212</v>
      </c>
      <c r="C248" s="5"/>
      <c r="D248" s="5"/>
      <c r="E248" s="5"/>
      <c r="F248" s="2"/>
      <c r="G248" s="2"/>
    </row>
    <row r="249" spans="1:7" s="13" customFormat="1" ht="30" x14ac:dyDescent="0.25">
      <c r="A249" s="4"/>
      <c r="B249" s="3" t="s">
        <v>213</v>
      </c>
      <c r="C249" s="5"/>
      <c r="D249" s="5"/>
      <c r="E249" s="5"/>
      <c r="F249" s="2"/>
      <c r="G249" s="2"/>
    </row>
    <row r="250" spans="1:7" s="13" customFormat="1" x14ac:dyDescent="0.25">
      <c r="A250" s="4"/>
      <c r="B250" s="3" t="s">
        <v>214</v>
      </c>
      <c r="C250" s="5"/>
      <c r="D250" s="5"/>
      <c r="E250" s="5"/>
      <c r="F250" s="2"/>
      <c r="G250" s="2"/>
    </row>
    <row r="251" spans="1:7" s="13" customFormat="1" ht="30" x14ac:dyDescent="0.25">
      <c r="A251" s="4"/>
      <c r="B251" s="3" t="s">
        <v>215</v>
      </c>
      <c r="C251" s="5"/>
      <c r="D251" s="5"/>
      <c r="E251" s="5"/>
      <c r="F251" s="2"/>
      <c r="G251" s="2"/>
    </row>
    <row r="252" spans="1:7" s="13" customFormat="1" x14ac:dyDescent="0.25">
      <c r="A252" s="4"/>
      <c r="B252" s="3" t="s">
        <v>216</v>
      </c>
      <c r="C252" s="5"/>
      <c r="D252" s="5"/>
      <c r="E252" s="5"/>
      <c r="F252" s="2"/>
      <c r="G252" s="2"/>
    </row>
    <row r="253" spans="1:7" s="13" customFormat="1" x14ac:dyDescent="0.25">
      <c r="A253" s="4"/>
      <c r="B253" s="17" t="s">
        <v>217</v>
      </c>
      <c r="C253" s="5"/>
      <c r="D253" s="5"/>
      <c r="E253" s="5"/>
      <c r="F253" s="2"/>
      <c r="G253" s="2"/>
    </row>
    <row r="254" spans="1:7" s="13" customFormat="1" x14ac:dyDescent="0.25">
      <c r="A254" s="4"/>
      <c r="B254" s="3" t="s">
        <v>218</v>
      </c>
      <c r="C254" s="5"/>
      <c r="D254" s="5"/>
      <c r="E254" s="5"/>
      <c r="F254" s="2"/>
      <c r="G254" s="2"/>
    </row>
    <row r="255" spans="1:7" s="13" customFormat="1" x14ac:dyDescent="0.25">
      <c r="A255" s="4"/>
      <c r="B255" s="3" t="s">
        <v>219</v>
      </c>
      <c r="C255" s="5"/>
      <c r="D255" s="5"/>
      <c r="E255" s="5"/>
      <c r="F255" s="2"/>
      <c r="G255" s="2"/>
    </row>
    <row r="256" spans="1:7" s="13" customFormat="1" x14ac:dyDescent="0.25">
      <c r="A256" s="4"/>
      <c r="B256" s="3" t="s">
        <v>220</v>
      </c>
      <c r="C256" s="5"/>
      <c r="D256" s="5"/>
      <c r="E256" s="5"/>
      <c r="F256" s="2"/>
      <c r="G256" s="2"/>
    </row>
    <row r="257" spans="1:7" s="13" customFormat="1" x14ac:dyDescent="0.25">
      <c r="A257" s="4"/>
      <c r="B257" s="3" t="s">
        <v>221</v>
      </c>
      <c r="C257" s="5"/>
      <c r="D257" s="5"/>
      <c r="E257" s="5"/>
      <c r="F257" s="2"/>
      <c r="G257" s="2"/>
    </row>
    <row r="258" spans="1:7" s="13" customFormat="1" x14ac:dyDescent="0.25">
      <c r="A258" s="4"/>
      <c r="B258" s="3" t="s">
        <v>222</v>
      </c>
      <c r="C258" s="5"/>
      <c r="D258" s="5"/>
      <c r="E258" s="5"/>
      <c r="F258" s="2"/>
      <c r="G258" s="2"/>
    </row>
    <row r="259" spans="1:7" s="13" customFormat="1" x14ac:dyDescent="0.25">
      <c r="A259" s="4"/>
      <c r="B259" s="3" t="s">
        <v>223</v>
      </c>
      <c r="C259" s="5"/>
      <c r="D259" s="5"/>
      <c r="E259" s="5"/>
      <c r="F259" s="2"/>
      <c r="G259" s="2"/>
    </row>
    <row r="260" spans="1:7" s="13" customFormat="1" x14ac:dyDescent="0.25">
      <c r="A260" s="4"/>
      <c r="B260" s="3" t="s">
        <v>224</v>
      </c>
      <c r="C260" s="5"/>
      <c r="D260" s="5"/>
      <c r="E260" s="5"/>
      <c r="F260" s="2"/>
      <c r="G260" s="2"/>
    </row>
    <row r="261" spans="1:7" s="13" customFormat="1" x14ac:dyDescent="0.25">
      <c r="A261" s="4"/>
      <c r="B261" s="3" t="s">
        <v>225</v>
      </c>
      <c r="C261" s="5"/>
      <c r="D261" s="5"/>
      <c r="E261" s="5"/>
      <c r="F261" s="2"/>
      <c r="G261" s="2"/>
    </row>
    <row r="262" spans="1:7" s="13" customFormat="1" x14ac:dyDescent="0.25">
      <c r="A262" s="4"/>
      <c r="B262" s="3" t="s">
        <v>226</v>
      </c>
      <c r="C262" s="5"/>
      <c r="D262" s="5"/>
      <c r="E262" s="5"/>
      <c r="F262" s="2"/>
      <c r="G262" s="2"/>
    </row>
    <row r="263" spans="1:7" s="13" customFormat="1" x14ac:dyDescent="0.25">
      <c r="A263" s="4"/>
      <c r="B263" s="3" t="s">
        <v>227</v>
      </c>
      <c r="C263" s="5"/>
      <c r="D263" s="5"/>
      <c r="E263" s="5"/>
      <c r="F263" s="2"/>
      <c r="G263" s="2"/>
    </row>
    <row r="264" spans="1:7" s="13" customFormat="1" x14ac:dyDescent="0.25">
      <c r="A264" s="4"/>
      <c r="B264" s="3" t="s">
        <v>228</v>
      </c>
      <c r="C264" s="5"/>
      <c r="D264" s="5"/>
      <c r="E264" s="5"/>
      <c r="F264" s="2"/>
      <c r="G264" s="2"/>
    </row>
    <row r="265" spans="1:7" s="13" customFormat="1" x14ac:dyDescent="0.25">
      <c r="A265" s="4"/>
      <c r="B265" s="3" t="s">
        <v>229</v>
      </c>
      <c r="C265" s="5"/>
      <c r="D265" s="5"/>
      <c r="E265" s="5"/>
      <c r="F265" s="2"/>
      <c r="G265" s="2"/>
    </row>
    <row r="266" spans="1:7" s="13" customFormat="1" x14ac:dyDescent="0.25">
      <c r="A266" s="4"/>
      <c r="B266" s="3" t="s">
        <v>230</v>
      </c>
      <c r="C266" s="5"/>
      <c r="D266" s="5"/>
      <c r="E266" s="5"/>
      <c r="F266" s="2"/>
      <c r="G266" s="2"/>
    </row>
    <row r="267" spans="1:7" s="13" customFormat="1" x14ac:dyDescent="0.25">
      <c r="A267" s="4"/>
      <c r="B267" s="3" t="s">
        <v>231</v>
      </c>
      <c r="C267" s="5"/>
      <c r="D267" s="5"/>
      <c r="E267" s="5"/>
      <c r="F267" s="2"/>
      <c r="G267" s="2"/>
    </row>
    <row r="268" spans="1:7" s="13" customFormat="1" x14ac:dyDescent="0.25">
      <c r="A268" s="4"/>
      <c r="B268" s="3" t="s">
        <v>232</v>
      </c>
      <c r="C268" s="5"/>
      <c r="D268" s="5"/>
      <c r="E268" s="5"/>
      <c r="F268" s="2"/>
      <c r="G268" s="2"/>
    </row>
    <row r="269" spans="1:7" s="13" customFormat="1" x14ac:dyDescent="0.25">
      <c r="A269" s="4"/>
      <c r="B269" s="3" t="s">
        <v>233</v>
      </c>
      <c r="C269" s="5"/>
      <c r="D269" s="5"/>
      <c r="E269" s="5"/>
      <c r="F269" s="2"/>
      <c r="G269" s="2"/>
    </row>
    <row r="270" spans="1:7" s="13" customFormat="1" x14ac:dyDescent="0.25">
      <c r="A270" s="4"/>
      <c r="B270" s="3" t="s">
        <v>234</v>
      </c>
      <c r="C270" s="5"/>
      <c r="D270" s="5"/>
      <c r="E270" s="5"/>
      <c r="F270" s="2"/>
      <c r="G270" s="2"/>
    </row>
    <row r="271" spans="1:7" s="13" customFormat="1" x14ac:dyDescent="0.25">
      <c r="A271" s="4"/>
      <c r="B271" s="3" t="s">
        <v>235</v>
      </c>
      <c r="C271" s="5"/>
      <c r="D271" s="5"/>
      <c r="E271" s="5"/>
      <c r="F271" s="2"/>
      <c r="G271" s="2"/>
    </row>
    <row r="272" spans="1:7" s="13" customFormat="1" x14ac:dyDescent="0.25">
      <c r="A272" s="4"/>
      <c r="B272" s="3" t="s">
        <v>236</v>
      </c>
      <c r="C272" s="5"/>
      <c r="D272" s="5"/>
      <c r="E272" s="5"/>
      <c r="F272" s="2"/>
      <c r="G272" s="2"/>
    </row>
    <row r="273" spans="1:7" s="13" customFormat="1" x14ac:dyDescent="0.25">
      <c r="A273" s="4"/>
      <c r="B273" s="3" t="s">
        <v>237</v>
      </c>
      <c r="C273" s="5"/>
      <c r="D273" s="5"/>
      <c r="E273" s="5"/>
      <c r="F273" s="2"/>
      <c r="G273" s="2"/>
    </row>
    <row r="274" spans="1:7" s="13" customFormat="1" x14ac:dyDescent="0.25">
      <c r="A274" s="4"/>
      <c r="B274" s="3" t="s">
        <v>238</v>
      </c>
      <c r="C274" s="5"/>
      <c r="D274" s="5"/>
      <c r="E274" s="5"/>
      <c r="F274" s="2"/>
      <c r="G274" s="2"/>
    </row>
    <row r="275" spans="1:7" s="13" customFormat="1" x14ac:dyDescent="0.25">
      <c r="A275" s="4"/>
      <c r="B275" s="3" t="s">
        <v>239</v>
      </c>
      <c r="C275" s="5"/>
      <c r="D275" s="5"/>
      <c r="E275" s="5"/>
      <c r="F275" s="2"/>
      <c r="G275" s="2"/>
    </row>
    <row r="276" spans="1:7" s="13" customFormat="1" x14ac:dyDescent="0.25">
      <c r="A276" s="4"/>
      <c r="B276" s="3" t="s">
        <v>240</v>
      </c>
      <c r="C276" s="5"/>
      <c r="D276" s="5"/>
      <c r="E276" s="5"/>
      <c r="F276" s="2"/>
      <c r="G276" s="2"/>
    </row>
    <row r="277" spans="1:7" s="13" customFormat="1" ht="45" x14ac:dyDescent="0.25">
      <c r="A277" s="4">
        <v>7</v>
      </c>
      <c r="B277" s="1" t="s">
        <v>241</v>
      </c>
      <c r="C277" s="5" t="s">
        <v>248</v>
      </c>
      <c r="D277" s="5" t="s">
        <v>245</v>
      </c>
      <c r="E277" s="5">
        <v>4</v>
      </c>
      <c r="F277" s="2">
        <v>3179000</v>
      </c>
      <c r="G277" s="2">
        <f>F277*E277</f>
        <v>12716000</v>
      </c>
    </row>
    <row r="278" spans="1:7" s="13" customFormat="1" x14ac:dyDescent="0.25">
      <c r="A278" s="4"/>
      <c r="B278" s="3" t="s">
        <v>242</v>
      </c>
      <c r="C278" s="5"/>
      <c r="D278" s="5"/>
      <c r="E278" s="5"/>
      <c r="F278" s="2"/>
      <c r="G278" s="2"/>
    </row>
    <row r="279" spans="1:7" s="13" customFormat="1" x14ac:dyDescent="0.25">
      <c r="A279" s="4"/>
      <c r="B279" s="3" t="s">
        <v>243</v>
      </c>
      <c r="C279" s="5"/>
      <c r="D279" s="5"/>
      <c r="E279" s="5"/>
      <c r="F279" s="2"/>
      <c r="G279" s="2"/>
    </row>
    <row r="280" spans="1:7" s="13" customFormat="1" x14ac:dyDescent="0.25">
      <c r="A280" s="4"/>
      <c r="B280" s="3" t="s">
        <v>244</v>
      </c>
      <c r="C280" s="5"/>
      <c r="D280" s="5"/>
      <c r="E280" s="5"/>
      <c r="F280" s="2"/>
      <c r="G280" s="2"/>
    </row>
    <row r="281" spans="1:7" s="13" customFormat="1" ht="60" x14ac:dyDescent="0.25">
      <c r="A281" s="4">
        <v>8</v>
      </c>
      <c r="B281" s="1" t="s">
        <v>246</v>
      </c>
      <c r="C281" s="5" t="s">
        <v>247</v>
      </c>
      <c r="D281" s="5" t="s">
        <v>6</v>
      </c>
      <c r="E281" s="5">
        <v>1</v>
      </c>
      <c r="F281" s="2">
        <v>17630000</v>
      </c>
      <c r="G281" s="2">
        <f>F281*E281</f>
        <v>17630000</v>
      </c>
    </row>
    <row r="282" spans="1:7" s="13" customFormat="1" x14ac:dyDescent="0.25">
      <c r="A282" s="4"/>
      <c r="B282" s="3" t="s">
        <v>249</v>
      </c>
      <c r="C282" s="5"/>
      <c r="D282" s="5"/>
      <c r="E282" s="5"/>
      <c r="F282" s="2"/>
      <c r="G282" s="2"/>
    </row>
    <row r="283" spans="1:7" s="13" customFormat="1" x14ac:dyDescent="0.25">
      <c r="A283" s="4"/>
      <c r="B283" s="3" t="s">
        <v>250</v>
      </c>
      <c r="C283" s="5"/>
      <c r="D283" s="5"/>
      <c r="E283" s="5"/>
      <c r="F283" s="2"/>
      <c r="G283" s="2"/>
    </row>
    <row r="284" spans="1:7" s="13" customFormat="1" x14ac:dyDescent="0.25">
      <c r="A284" s="4"/>
      <c r="B284" s="3" t="s">
        <v>251</v>
      </c>
      <c r="C284" s="5"/>
      <c r="D284" s="5"/>
      <c r="E284" s="5"/>
      <c r="F284" s="2"/>
      <c r="G284" s="2"/>
    </row>
    <row r="285" spans="1:7" s="13" customFormat="1" x14ac:dyDescent="0.25">
      <c r="A285" s="4"/>
      <c r="B285" s="3" t="s">
        <v>252</v>
      </c>
      <c r="C285" s="5"/>
      <c r="D285" s="5"/>
      <c r="E285" s="5"/>
      <c r="F285" s="2"/>
      <c r="G285" s="2"/>
    </row>
    <row r="286" spans="1:7" s="13" customFormat="1" x14ac:dyDescent="0.25">
      <c r="A286" s="4"/>
      <c r="B286" s="3" t="s">
        <v>253</v>
      </c>
      <c r="C286" s="5"/>
      <c r="D286" s="5"/>
      <c r="E286" s="5"/>
      <c r="F286" s="2"/>
      <c r="G286" s="2"/>
    </row>
    <row r="287" spans="1:7" s="13" customFormat="1" x14ac:dyDescent="0.25">
      <c r="A287" s="4"/>
      <c r="B287" s="3" t="s">
        <v>254</v>
      </c>
      <c r="C287" s="5"/>
      <c r="D287" s="5"/>
      <c r="E287" s="5"/>
      <c r="F287" s="2"/>
      <c r="G287" s="2"/>
    </row>
    <row r="288" spans="1:7" s="13" customFormat="1" ht="60" x14ac:dyDescent="0.25">
      <c r="A288" s="4">
        <v>9</v>
      </c>
      <c r="B288" s="1" t="s">
        <v>255</v>
      </c>
      <c r="C288" s="5" t="s">
        <v>262</v>
      </c>
      <c r="D288" s="5" t="s">
        <v>6</v>
      </c>
      <c r="E288" s="5">
        <v>1</v>
      </c>
      <c r="F288" s="2">
        <v>29130000</v>
      </c>
      <c r="G288" s="2">
        <f>F288*E288</f>
        <v>29130000</v>
      </c>
    </row>
    <row r="289" spans="1:7" s="13" customFormat="1" x14ac:dyDescent="0.25">
      <c r="A289" s="4"/>
      <c r="B289" s="3" t="s">
        <v>256</v>
      </c>
      <c r="C289" s="5"/>
      <c r="D289" s="5"/>
      <c r="E289" s="5"/>
      <c r="F289" s="2"/>
      <c r="G289" s="2"/>
    </row>
    <row r="290" spans="1:7" s="13" customFormat="1" x14ac:dyDescent="0.25">
      <c r="A290" s="4"/>
      <c r="B290" s="3" t="s">
        <v>257</v>
      </c>
      <c r="C290" s="5"/>
      <c r="D290" s="5"/>
      <c r="E290" s="5"/>
      <c r="F290" s="2"/>
      <c r="G290" s="2"/>
    </row>
    <row r="291" spans="1:7" s="13" customFormat="1" x14ac:dyDescent="0.25">
      <c r="A291" s="4"/>
      <c r="B291" s="3" t="s">
        <v>258</v>
      </c>
      <c r="C291" s="5"/>
      <c r="D291" s="5"/>
      <c r="E291" s="5"/>
      <c r="F291" s="2"/>
      <c r="G291" s="2"/>
    </row>
    <row r="292" spans="1:7" s="13" customFormat="1" x14ac:dyDescent="0.25">
      <c r="A292" s="4"/>
      <c r="B292" s="3" t="s">
        <v>259</v>
      </c>
      <c r="C292" s="5"/>
      <c r="D292" s="5"/>
      <c r="E292" s="5"/>
      <c r="F292" s="2"/>
      <c r="G292" s="2"/>
    </row>
    <row r="293" spans="1:7" s="13" customFormat="1" x14ac:dyDescent="0.25">
      <c r="A293" s="4"/>
      <c r="B293" s="3" t="s">
        <v>260</v>
      </c>
      <c r="C293" s="5"/>
      <c r="D293" s="5"/>
      <c r="E293" s="5"/>
      <c r="F293" s="2"/>
      <c r="G293" s="2"/>
    </row>
    <row r="294" spans="1:7" s="13" customFormat="1" x14ac:dyDescent="0.25">
      <c r="A294" s="4"/>
      <c r="B294" s="3" t="s">
        <v>261</v>
      </c>
      <c r="C294" s="5"/>
      <c r="D294" s="5"/>
      <c r="E294" s="5"/>
      <c r="F294" s="2"/>
      <c r="G294" s="2"/>
    </row>
    <row r="295" spans="1:7" s="13" customFormat="1" ht="45" x14ac:dyDescent="0.25">
      <c r="A295" s="4">
        <v>10</v>
      </c>
      <c r="B295" s="1" t="s">
        <v>263</v>
      </c>
      <c r="C295" s="5" t="s">
        <v>271</v>
      </c>
      <c r="D295" s="5" t="s">
        <v>6</v>
      </c>
      <c r="E295" s="5">
        <v>2</v>
      </c>
      <c r="F295" s="2">
        <v>1155000</v>
      </c>
      <c r="G295" s="2">
        <f>F295*E295</f>
        <v>2310000</v>
      </c>
    </row>
    <row r="296" spans="1:7" s="13" customFormat="1" x14ac:dyDescent="0.25">
      <c r="A296" s="4"/>
      <c r="B296" s="3" t="s">
        <v>264</v>
      </c>
      <c r="C296" s="5"/>
      <c r="D296" s="5"/>
      <c r="E296" s="5"/>
      <c r="F296" s="2"/>
      <c r="G296" s="2"/>
    </row>
    <row r="297" spans="1:7" s="13" customFormat="1" x14ac:dyDescent="0.25">
      <c r="A297" s="4"/>
      <c r="B297" s="3" t="s">
        <v>265</v>
      </c>
      <c r="C297" s="5"/>
      <c r="D297" s="5"/>
      <c r="E297" s="5"/>
      <c r="F297" s="2"/>
      <c r="G297" s="2"/>
    </row>
    <row r="298" spans="1:7" s="13" customFormat="1" x14ac:dyDescent="0.25">
      <c r="A298" s="4"/>
      <c r="B298" s="3" t="s">
        <v>266</v>
      </c>
      <c r="C298" s="5"/>
      <c r="D298" s="5"/>
      <c r="E298" s="5"/>
      <c r="F298" s="2"/>
      <c r="G298" s="2"/>
    </row>
    <row r="299" spans="1:7" s="13" customFormat="1" x14ac:dyDescent="0.25">
      <c r="A299" s="4"/>
      <c r="B299" s="25" t="s">
        <v>267</v>
      </c>
      <c r="C299" s="5"/>
      <c r="D299" s="5"/>
      <c r="E299" s="5"/>
      <c r="F299" s="2"/>
      <c r="G299" s="2"/>
    </row>
    <row r="300" spans="1:7" s="13" customFormat="1" ht="30" x14ac:dyDescent="0.25">
      <c r="A300" s="4"/>
      <c r="B300" s="25" t="s">
        <v>268</v>
      </c>
      <c r="C300" s="5"/>
      <c r="D300" s="5"/>
      <c r="E300" s="5"/>
      <c r="F300" s="2"/>
      <c r="G300" s="2"/>
    </row>
    <row r="301" spans="1:7" s="13" customFormat="1" ht="30" x14ac:dyDescent="0.25">
      <c r="A301" s="4"/>
      <c r="B301" s="25" t="s">
        <v>269</v>
      </c>
      <c r="C301" s="5"/>
      <c r="D301" s="5"/>
      <c r="E301" s="5"/>
      <c r="F301" s="2"/>
      <c r="G301" s="2"/>
    </row>
    <row r="302" spans="1:7" s="13" customFormat="1" x14ac:dyDescent="0.25">
      <c r="A302" s="4"/>
      <c r="B302" s="3" t="s">
        <v>270</v>
      </c>
      <c r="C302" s="5"/>
      <c r="D302" s="5"/>
      <c r="E302" s="5"/>
      <c r="F302" s="2"/>
      <c r="G302" s="2"/>
    </row>
    <row r="303" spans="1:7" s="13" customFormat="1" ht="15.75" thickBot="1" x14ac:dyDescent="0.3">
      <c r="A303" s="22"/>
      <c r="B303" s="23"/>
      <c r="C303" s="24"/>
      <c r="D303" s="24"/>
      <c r="E303" s="29" t="s">
        <v>7</v>
      </c>
      <c r="F303" s="30"/>
      <c r="G303" s="8">
        <f>SUM(G2:G302)</f>
        <v>2286899500</v>
      </c>
    </row>
  </sheetData>
  <mergeCells count="1">
    <mergeCell ref="E303:F303"/>
  </mergeCells>
  <pageMargins left="0.7" right="0.25" top="1.359375" bottom="0.93229166666666663"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PTH Ô tô - GĐ2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Anh Tuan</cp:lastModifiedBy>
  <cp:lastPrinted>2020-04-01T12:35:13Z</cp:lastPrinted>
  <dcterms:created xsi:type="dcterms:W3CDTF">2020-03-21T09:09:07Z</dcterms:created>
  <dcterms:modified xsi:type="dcterms:W3CDTF">2021-11-04T03:35:08Z</dcterms:modified>
</cp:coreProperties>
</file>