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air/Desktop/OFFICE BOX. DATA ANALYTICS:SCIENCE/"/>
    </mc:Choice>
  </mc:AlternateContent>
  <xr:revisionPtr revIDLastSave="0" documentId="8_{96FC3579-3C30-4C41-AAE9-ECD62449EF2D}" xr6:coauthVersionLast="47" xr6:coauthVersionMax="47" xr10:uidLastSave="{00000000-0000-0000-0000-000000000000}"/>
  <bookViews>
    <workbookView xWindow="900" yWindow="1500" windowWidth="22040" windowHeight="11800" xr2:uid="{67F823DA-53D6-F54A-8871-6F11688EEAD8}"/>
  </bookViews>
  <sheets>
    <sheet name="GRADEBOOK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J4" i="1"/>
  <c r="K4" i="1"/>
  <c r="M4" i="1"/>
  <c r="H5" i="1"/>
  <c r="I5" i="1"/>
  <c r="J5" i="1"/>
  <c r="K5" i="1"/>
  <c r="M5" i="1" s="1"/>
  <c r="H6" i="1"/>
  <c r="I6" i="1"/>
  <c r="J6" i="1"/>
  <c r="M6" i="1" s="1"/>
  <c r="K6" i="1"/>
  <c r="H7" i="1"/>
  <c r="I7" i="1"/>
  <c r="M7" i="1" s="1"/>
  <c r="J7" i="1"/>
  <c r="K7" i="1"/>
  <c r="H8" i="1"/>
  <c r="I8" i="1"/>
  <c r="J8" i="1"/>
  <c r="K8" i="1"/>
  <c r="M8" i="1"/>
  <c r="H9" i="1"/>
  <c r="I9" i="1"/>
  <c r="J9" i="1"/>
  <c r="K9" i="1"/>
  <c r="M9" i="1" s="1"/>
  <c r="H10" i="1"/>
  <c r="I10" i="1"/>
  <c r="J10" i="1"/>
  <c r="M10" i="1" s="1"/>
  <c r="K10" i="1"/>
  <c r="H11" i="1"/>
  <c r="I11" i="1"/>
  <c r="M11" i="1" s="1"/>
  <c r="J11" i="1"/>
  <c r="K11" i="1"/>
  <c r="H12" i="1"/>
  <c r="I12" i="1"/>
  <c r="J12" i="1"/>
  <c r="K12" i="1"/>
  <c r="M12" i="1"/>
  <c r="H13" i="1"/>
  <c r="I13" i="1"/>
  <c r="J13" i="1"/>
  <c r="K13" i="1"/>
  <c r="M13" i="1" s="1"/>
  <c r="H14" i="1"/>
  <c r="I14" i="1"/>
  <c r="J14" i="1"/>
  <c r="M14" i="1" s="1"/>
  <c r="K14" i="1"/>
  <c r="H15" i="1"/>
  <c r="I15" i="1"/>
  <c r="M15" i="1" s="1"/>
  <c r="J15" i="1"/>
  <c r="K15" i="1"/>
  <c r="H16" i="1"/>
  <c r="I16" i="1"/>
  <c r="J16" i="1"/>
  <c r="K16" i="1"/>
  <c r="M16" i="1"/>
  <c r="H17" i="1"/>
  <c r="I17" i="1"/>
  <c r="J17" i="1"/>
  <c r="K17" i="1"/>
  <c r="M17" i="1" s="1"/>
  <c r="H18" i="1"/>
  <c r="I18" i="1"/>
  <c r="J18" i="1"/>
  <c r="M18" i="1" s="1"/>
  <c r="K18" i="1"/>
  <c r="H19" i="1"/>
  <c r="I19" i="1"/>
  <c r="I22" i="1" s="1"/>
  <c r="J19" i="1"/>
  <c r="K19" i="1"/>
  <c r="H20" i="1"/>
  <c r="H22" i="1" s="1"/>
  <c r="I20" i="1"/>
  <c r="J20" i="1"/>
  <c r="K20" i="1"/>
  <c r="M20" i="1"/>
  <c r="C22" i="1"/>
  <c r="D22" i="1"/>
  <c r="E22" i="1"/>
  <c r="F22" i="1"/>
  <c r="K22" i="1"/>
  <c r="C23" i="1"/>
  <c r="D23" i="1"/>
  <c r="E23" i="1"/>
  <c r="F23" i="1"/>
  <c r="H23" i="1"/>
  <c r="I23" i="1"/>
  <c r="J23" i="1"/>
  <c r="K23" i="1"/>
  <c r="C24" i="1"/>
  <c r="D24" i="1"/>
  <c r="E24" i="1"/>
  <c r="F24" i="1"/>
  <c r="H24" i="1"/>
  <c r="I24" i="1"/>
  <c r="J24" i="1"/>
  <c r="K24" i="1"/>
  <c r="J22" i="1" l="1"/>
  <c r="M19" i="1"/>
</calcChain>
</file>

<file path=xl/sharedStrings.xml><?xml version="1.0" encoding="utf-8"?>
<sst xmlns="http://schemas.openxmlformats.org/spreadsheetml/2006/main" count="50" uniqueCount="46">
  <si>
    <t>average</t>
  </si>
  <si>
    <t>min</t>
  </si>
  <si>
    <t>max</t>
  </si>
  <si>
    <t>Genesis</t>
  </si>
  <si>
    <t>Underhill</t>
  </si>
  <si>
    <t>Trent</t>
  </si>
  <si>
    <t>Mann</t>
  </si>
  <si>
    <t>Bill</t>
  </si>
  <si>
    <t>Norman</t>
  </si>
  <si>
    <t>Chandr</t>
  </si>
  <si>
    <t>Engleheart</t>
  </si>
  <si>
    <t>Blessing</t>
  </si>
  <si>
    <t>Trenton</t>
  </si>
  <si>
    <t>Olivia</t>
  </si>
  <si>
    <t>Young</t>
  </si>
  <si>
    <t>Linda</t>
  </si>
  <si>
    <t>Islington</t>
  </si>
  <si>
    <t>Sandy</t>
  </si>
  <si>
    <t>Penfold</t>
  </si>
  <si>
    <t>Dennis</t>
  </si>
  <si>
    <t>Westerfield</t>
  </si>
  <si>
    <t>Karen</t>
  </si>
  <si>
    <t>Carnehan</t>
  </si>
  <si>
    <t>Nancy</t>
  </si>
  <si>
    <t>Velinda</t>
  </si>
  <si>
    <t>Tom</t>
  </si>
  <si>
    <t>Baker</t>
  </si>
  <si>
    <t>Paul</t>
  </si>
  <si>
    <t>Smith</t>
  </si>
  <si>
    <t>Wendy</t>
  </si>
  <si>
    <t>Herndandez</t>
  </si>
  <si>
    <t>Ron</t>
  </si>
  <si>
    <t>O'Donnald</t>
  </si>
  <si>
    <t>Glenda</t>
  </si>
  <si>
    <t>Howard</t>
  </si>
  <si>
    <t>Jon</t>
  </si>
  <si>
    <t>Kern</t>
  </si>
  <si>
    <t>First Name</t>
  </si>
  <si>
    <t>Last Name</t>
  </si>
  <si>
    <t>points possible</t>
  </si>
  <si>
    <t>Fire employee?</t>
  </si>
  <si>
    <t>Drug test</t>
  </si>
  <si>
    <t>Financial Skill test</t>
  </si>
  <si>
    <t>Compny Philosospy test</t>
  </si>
  <si>
    <t>Safety test</t>
  </si>
  <si>
    <t>Gradebook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</si>
</sst>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1"/>
      <name val=".AppleSystemUI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textRotation="90"/>
    </xf>
    <xf numFmtId="9" fontId="2" fillId="0" borderId="0" xfId="1" applyFont="1"/>
    <xf numFmtId="0" fontId="3" fillId="0" borderId="0" xfId="0" applyFont="1"/>
    <xf numFmtId="9" fontId="2" fillId="0" borderId="0" xfId="1" applyFont="1" applyAlignment="1"/>
  </cellXfs>
  <cellStyles count="2">
    <cellStyle name="Normal" xfId="0" builtinId="0"/>
    <cellStyle name="Per 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safety</a:t>
            </a:r>
            <a:r>
              <a:rPr lang="en-GB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9.4357830271216095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8-6F4B-BAF0-63C4488FF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926159"/>
        <c:axId val="1923477631"/>
      </c:barChart>
      <c:catAx>
        <c:axId val="185392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23477631"/>
        <c:crosses val="autoZero"/>
        <c:auto val="1"/>
        <c:lblAlgn val="ctr"/>
        <c:lblOffset val="100"/>
        <c:noMultiLvlLbl val="0"/>
      </c:catAx>
      <c:valAx>
        <c:axId val="192347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5392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company</a:t>
            </a:r>
            <a:r>
              <a:rPr lang="en-GB" baseline="0"/>
              <a:t> philosophy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3-DC46-9BC0-1E01A383E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271615"/>
        <c:axId val="1926739423"/>
      </c:barChart>
      <c:catAx>
        <c:axId val="192727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26739423"/>
        <c:crosses val="autoZero"/>
        <c:auto val="1"/>
        <c:lblAlgn val="ctr"/>
        <c:lblOffset val="100"/>
        <c:noMultiLvlLbl val="0"/>
      </c:catAx>
      <c:valAx>
        <c:axId val="192673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2727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financial skills test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4-C049-9CBF-90C3ECC0C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618095"/>
        <c:axId val="1884619743"/>
      </c:barChart>
      <c:catAx>
        <c:axId val="188461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84619743"/>
        <c:crosses val="autoZero"/>
        <c:auto val="1"/>
        <c:lblAlgn val="ctr"/>
        <c:lblOffset val="100"/>
        <c:noMultiLvlLbl val="0"/>
      </c:catAx>
      <c:valAx>
        <c:axId val="18846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8461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351309</xdr:colOff>
      <xdr:row>1</xdr:row>
      <xdr:rowOff>59553</xdr:rowOff>
    </xdr:from>
    <xdr:to>
      <xdr:col>18</xdr:col>
      <xdr:colOff>795809</xdr:colOff>
      <xdr:row>14</xdr:row>
      <xdr:rowOff>8753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5818B-9B98-A845-A4FE-8123C3810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69850</xdr:colOff>
      <xdr:row>14</xdr:row>
      <xdr:rowOff>184150</xdr:rowOff>
    </xdr:from>
    <xdr:to>
      <xdr:col>18</xdr:col>
      <xdr:colOff>514350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68C2E1-7F54-B64D-B4C4-FDD0A76F7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41921</xdr:colOff>
      <xdr:row>1</xdr:row>
      <xdr:rowOff>187209</xdr:rowOff>
    </xdr:from>
    <xdr:to>
      <xdr:col>24</xdr:col>
      <xdr:colOff>484112</xdr:colOff>
      <xdr:row>14</xdr:row>
      <xdr:rowOff>82863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5DA8CB-70D5-4745-A8BC-3C824CE41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93A68-E5C4-9949-99C9-C9D6C162E1A6}">
  <dimension ref="A1:M24"/>
  <sheetViews>
    <sheetView tabSelected="1" topLeftCell="A14" zoomScale="75" zoomScaleNormal="75" workbookViewId="0">
      <selection activeCell="B21" sqref="B21"/>
    </sheetView>
  </sheetViews>
  <sheetFormatPr baseColWidth="10" defaultRowHeight="26"/>
  <cols>
    <col min="1" max="1" width="13.6640625" style="1" bestFit="1" customWidth="1"/>
    <col min="2" max="2" width="18.33203125" style="1" customWidth="1"/>
    <col min="3" max="3" width="9.33203125" style="1" customWidth="1"/>
    <col min="4" max="4" width="14.83203125" style="1" customWidth="1"/>
    <col min="5" max="5" width="16.5" style="1" customWidth="1"/>
    <col min="6" max="6" width="13.33203125" style="1" customWidth="1"/>
    <col min="7" max="7" width="10.83203125" style="1"/>
    <col min="8" max="11" width="13" style="1" bestFit="1" customWidth="1"/>
    <col min="12" max="12" width="10.83203125" style="1"/>
    <col min="13" max="13" width="13.6640625" style="2" customWidth="1"/>
    <col min="14" max="16384" width="10.83203125" style="1"/>
  </cols>
  <sheetData>
    <row r="1" spans="1:13" ht="213">
      <c r="A1" s="1" t="s">
        <v>45</v>
      </c>
      <c r="C1" s="2" t="s">
        <v>44</v>
      </c>
      <c r="D1" s="2" t="s">
        <v>43</v>
      </c>
      <c r="E1" s="2" t="s">
        <v>42</v>
      </c>
      <c r="F1" s="2" t="s">
        <v>41</v>
      </c>
      <c r="H1" s="2" t="s">
        <v>44</v>
      </c>
      <c r="I1" s="2" t="s">
        <v>43</v>
      </c>
      <c r="J1" s="2" t="s">
        <v>42</v>
      </c>
      <c r="K1" s="2" t="s">
        <v>41</v>
      </c>
      <c r="M1" s="2" t="s">
        <v>40</v>
      </c>
    </row>
    <row r="2" spans="1:13">
      <c r="B2" s="1" t="s">
        <v>39</v>
      </c>
      <c r="C2" s="1">
        <v>10</v>
      </c>
      <c r="D2" s="1">
        <v>20</v>
      </c>
      <c r="E2" s="1">
        <v>100</v>
      </c>
      <c r="F2" s="1">
        <v>1</v>
      </c>
    </row>
    <row r="3" spans="1:13">
      <c r="A3" s="4" t="s">
        <v>38</v>
      </c>
      <c r="B3" s="4" t="s">
        <v>37</v>
      </c>
    </row>
    <row r="4" spans="1:13">
      <c r="A4" s="4" t="s">
        <v>36</v>
      </c>
      <c r="B4" s="4" t="s">
        <v>35</v>
      </c>
      <c r="C4" s="1">
        <v>10</v>
      </c>
      <c r="D4" s="1">
        <v>19</v>
      </c>
      <c r="E4" s="1">
        <v>93</v>
      </c>
      <c r="F4" s="1">
        <v>1</v>
      </c>
      <c r="H4" s="3">
        <f>C4/C$2</f>
        <v>1</v>
      </c>
      <c r="I4" s="3">
        <f>D4/D$2</f>
        <v>0.95</v>
      </c>
      <c r="J4" s="3">
        <f>E4/E$2</f>
        <v>0.93</v>
      </c>
      <c r="K4" s="3">
        <f>F4/F$2</f>
        <v>1</v>
      </c>
      <c r="M4" s="5" t="b">
        <f>OR(H4&lt;0.5,I4&lt;0.5,J4&lt;0.5,K4&lt;0.5)</f>
        <v>0</v>
      </c>
    </row>
    <row r="5" spans="1:13">
      <c r="A5" s="4" t="s">
        <v>34</v>
      </c>
      <c r="B5" s="4" t="s">
        <v>33</v>
      </c>
      <c r="C5" s="1">
        <v>9</v>
      </c>
      <c r="D5" s="1">
        <v>20</v>
      </c>
      <c r="E5" s="1">
        <v>100</v>
      </c>
      <c r="F5" s="1">
        <v>1</v>
      </c>
      <c r="H5" s="3">
        <f>C5/C$2</f>
        <v>0.9</v>
      </c>
      <c r="I5" s="3">
        <f>D5/D$2</f>
        <v>1</v>
      </c>
      <c r="J5" s="3">
        <f>E5/E$2</f>
        <v>1</v>
      </c>
      <c r="K5" s="3">
        <f>F5/F$2</f>
        <v>1</v>
      </c>
      <c r="M5" s="5" t="b">
        <f>OR(H5&lt;0.5,I5&lt;0.5,J5&lt;0.5,K5&lt;0.5)</f>
        <v>0</v>
      </c>
    </row>
    <row r="6" spans="1:13">
      <c r="A6" s="4" t="s">
        <v>32</v>
      </c>
      <c r="B6" s="4" t="s">
        <v>31</v>
      </c>
      <c r="C6" s="1">
        <v>8</v>
      </c>
      <c r="D6" s="1">
        <v>17</v>
      </c>
      <c r="E6" s="1">
        <v>82</v>
      </c>
      <c r="F6" s="1">
        <v>1</v>
      </c>
      <c r="H6" s="3">
        <f>C6/C$2</f>
        <v>0.8</v>
      </c>
      <c r="I6" s="3">
        <f>D6/D$2</f>
        <v>0.85</v>
      </c>
      <c r="J6" s="3">
        <f>E6/E$2</f>
        <v>0.82</v>
      </c>
      <c r="K6" s="3">
        <f>F6/F$2</f>
        <v>1</v>
      </c>
      <c r="M6" s="5" t="b">
        <f>OR(H6&lt;0.5,I6&lt;0.5,J6&lt;0.5,K6&lt;0.5)</f>
        <v>0</v>
      </c>
    </row>
    <row r="7" spans="1:13">
      <c r="A7" s="4" t="s">
        <v>30</v>
      </c>
      <c r="B7" s="4" t="s">
        <v>29</v>
      </c>
      <c r="C7" s="1">
        <v>9</v>
      </c>
      <c r="D7" s="1">
        <v>10</v>
      </c>
      <c r="E7" s="1">
        <v>73</v>
      </c>
      <c r="F7" s="1">
        <v>1</v>
      </c>
      <c r="H7" s="3">
        <f>C7/C$2</f>
        <v>0.9</v>
      </c>
      <c r="I7" s="3">
        <f>D7/D$2</f>
        <v>0.5</v>
      </c>
      <c r="J7" s="3">
        <f>E7/E$2</f>
        <v>0.73</v>
      </c>
      <c r="K7" s="3">
        <f>F7/F$2</f>
        <v>1</v>
      </c>
      <c r="M7" s="5" t="b">
        <f>OR(H7&lt;0.5,I7&lt;0.5,J7&lt;0.5,K7&lt;0.5)</f>
        <v>0</v>
      </c>
    </row>
    <row r="8" spans="1:13">
      <c r="A8" s="4" t="s">
        <v>28</v>
      </c>
      <c r="B8" s="4" t="s">
        <v>27</v>
      </c>
      <c r="C8" s="1">
        <v>10</v>
      </c>
      <c r="D8" s="1">
        <v>20</v>
      </c>
      <c r="E8" s="1">
        <v>59</v>
      </c>
      <c r="F8" s="1">
        <v>1</v>
      </c>
      <c r="H8" s="3">
        <f>C8/C$2</f>
        <v>1</v>
      </c>
      <c r="I8" s="3">
        <f>D8/D$2</f>
        <v>1</v>
      </c>
      <c r="J8" s="3">
        <f>E8/E$2</f>
        <v>0.59</v>
      </c>
      <c r="K8" s="3">
        <f>F8/F$2</f>
        <v>1</v>
      </c>
      <c r="M8" s="5" t="b">
        <f>OR(H8&lt;0.5,I8&lt;0.5,J8&lt;0.5,K8&lt;0.5)</f>
        <v>0</v>
      </c>
    </row>
    <row r="9" spans="1:13">
      <c r="A9" s="4" t="s">
        <v>26</v>
      </c>
      <c r="B9" s="4" t="s">
        <v>25</v>
      </c>
      <c r="C9" s="1">
        <v>9</v>
      </c>
      <c r="D9" s="1">
        <v>17</v>
      </c>
      <c r="E9" s="1">
        <v>100</v>
      </c>
      <c r="F9" s="1">
        <v>1</v>
      </c>
      <c r="H9" s="3">
        <f>C9/C$2</f>
        <v>0.9</v>
      </c>
      <c r="I9" s="3">
        <f>D9/D$2</f>
        <v>0.85</v>
      </c>
      <c r="J9" s="3">
        <f>E9/E$2</f>
        <v>1</v>
      </c>
      <c r="K9" s="3">
        <f>F9/F$2</f>
        <v>1</v>
      </c>
      <c r="M9" s="5" t="b">
        <f>OR(H9&lt;0.5,I9&lt;0.5,J9&lt;0.5,K9&lt;0.5)</f>
        <v>0</v>
      </c>
    </row>
    <row r="10" spans="1:13">
      <c r="A10" s="4" t="s">
        <v>24</v>
      </c>
      <c r="B10" s="4" t="s">
        <v>23</v>
      </c>
      <c r="C10" s="1">
        <v>8</v>
      </c>
      <c r="D10" s="1">
        <v>20</v>
      </c>
      <c r="E10" s="1">
        <v>100</v>
      </c>
      <c r="F10" s="1">
        <v>0</v>
      </c>
      <c r="H10" s="3">
        <f>C10/C$2</f>
        <v>0.8</v>
      </c>
      <c r="I10" s="3">
        <f>D10/D$2</f>
        <v>1</v>
      </c>
      <c r="J10" s="3">
        <f>E10/E$2</f>
        <v>1</v>
      </c>
      <c r="K10" s="3">
        <f>F10/F$2</f>
        <v>0</v>
      </c>
      <c r="M10" s="5" t="b">
        <f>OR(H10&lt;0.5,I10&lt;0.5,J10&lt;0.5,K10&lt;0.5)</f>
        <v>1</v>
      </c>
    </row>
    <row r="11" spans="1:13">
      <c r="A11" s="4" t="s">
        <v>22</v>
      </c>
      <c r="B11" s="4" t="s">
        <v>21</v>
      </c>
      <c r="C11" s="1">
        <v>5</v>
      </c>
      <c r="D11" s="1">
        <v>6</v>
      </c>
      <c r="E11" s="1">
        <v>100</v>
      </c>
      <c r="F11" s="1">
        <v>1</v>
      </c>
      <c r="H11" s="3">
        <f>C11/C$2</f>
        <v>0.5</v>
      </c>
      <c r="I11" s="3">
        <f>D11/D$2</f>
        <v>0.3</v>
      </c>
      <c r="J11" s="3">
        <f>E11/E$2</f>
        <v>1</v>
      </c>
      <c r="K11" s="3">
        <f>F11/F$2</f>
        <v>1</v>
      </c>
      <c r="M11" s="5" t="b">
        <f>OR(H11&lt;0.5,I11&lt;0.5,J11&lt;0.5,K11&lt;0.5)</f>
        <v>1</v>
      </c>
    </row>
    <row r="12" spans="1:13">
      <c r="A12" s="4" t="s">
        <v>20</v>
      </c>
      <c r="B12" s="4" t="s">
        <v>19</v>
      </c>
      <c r="C12" s="1">
        <v>10</v>
      </c>
      <c r="D12" s="1">
        <v>20</v>
      </c>
      <c r="E12" s="1">
        <v>67</v>
      </c>
      <c r="F12" s="1">
        <v>1</v>
      </c>
      <c r="H12" s="3">
        <f>C12/C$2</f>
        <v>1</v>
      </c>
      <c r="I12" s="3">
        <f>D12/D$2</f>
        <v>1</v>
      </c>
      <c r="J12" s="3">
        <f>E12/E$2</f>
        <v>0.67</v>
      </c>
      <c r="K12" s="3">
        <f>F12/F$2</f>
        <v>1</v>
      </c>
      <c r="M12" s="5" t="b">
        <f>OR(H12&lt;0.5,I12&lt;0.5,J12&lt;0.5,K12&lt;0.5)</f>
        <v>0</v>
      </c>
    </row>
    <row r="13" spans="1:13">
      <c r="A13" s="4" t="s">
        <v>18</v>
      </c>
      <c r="B13" s="4" t="s">
        <v>17</v>
      </c>
      <c r="C13" s="1">
        <v>9</v>
      </c>
      <c r="D13" s="1">
        <v>20</v>
      </c>
      <c r="E13" s="1">
        <v>70</v>
      </c>
      <c r="F13" s="1">
        <v>1</v>
      </c>
      <c r="H13" s="3">
        <f>C13/C$2</f>
        <v>0.9</v>
      </c>
      <c r="I13" s="3">
        <f>D13/D$2</f>
        <v>1</v>
      </c>
      <c r="J13" s="3">
        <f>E13/E$2</f>
        <v>0.7</v>
      </c>
      <c r="K13" s="3">
        <f>F13/F$2</f>
        <v>1</v>
      </c>
      <c r="M13" s="5" t="b">
        <f>OR(H13&lt;0.5,I13&lt;0.5,J13&lt;0.5,K13&lt;0.5)</f>
        <v>0</v>
      </c>
    </row>
    <row r="14" spans="1:13">
      <c r="A14" s="4" t="s">
        <v>16</v>
      </c>
      <c r="B14" s="4" t="s">
        <v>15</v>
      </c>
      <c r="C14" s="1">
        <v>10</v>
      </c>
      <c r="D14" s="1">
        <v>19</v>
      </c>
      <c r="E14" s="1">
        <v>80</v>
      </c>
      <c r="F14" s="1">
        <v>1</v>
      </c>
      <c r="H14" s="3">
        <f>C14/C$2</f>
        <v>1</v>
      </c>
      <c r="I14" s="3">
        <f>D14/D$2</f>
        <v>0.95</v>
      </c>
      <c r="J14" s="3">
        <f>E14/E$2</f>
        <v>0.8</v>
      </c>
      <c r="K14" s="3">
        <f>F14/F$2</f>
        <v>1</v>
      </c>
      <c r="M14" s="5" t="b">
        <f>OR(H14&lt;0.5,I14&lt;0.5,J14&lt;0.5,K14&lt;0.5)</f>
        <v>0</v>
      </c>
    </row>
    <row r="15" spans="1:13">
      <c r="A15" s="4" t="s">
        <v>14</v>
      </c>
      <c r="B15" s="4" t="s">
        <v>13</v>
      </c>
      <c r="C15" s="1">
        <v>8</v>
      </c>
      <c r="D15" s="1">
        <v>17</v>
      </c>
      <c r="E15" s="1">
        <v>90</v>
      </c>
      <c r="F15" s="1">
        <v>1</v>
      </c>
      <c r="H15" s="3">
        <f>C15/C$2</f>
        <v>0.8</v>
      </c>
      <c r="I15" s="3">
        <f>D15/D$2</f>
        <v>0.85</v>
      </c>
      <c r="J15" s="3">
        <f>E15/E$2</f>
        <v>0.9</v>
      </c>
      <c r="K15" s="3">
        <f>F15/F$2</f>
        <v>1</v>
      </c>
      <c r="M15" s="5" t="b">
        <f>OR(H15&lt;0.5,I15&lt;0.5,J15&lt;0.5,K15&lt;0.5)</f>
        <v>0</v>
      </c>
    </row>
    <row r="16" spans="1:13">
      <c r="A16" s="4" t="s">
        <v>12</v>
      </c>
      <c r="B16" s="4" t="s">
        <v>11</v>
      </c>
      <c r="C16" s="1">
        <v>9</v>
      </c>
      <c r="D16" s="1">
        <v>19</v>
      </c>
      <c r="E16" s="1">
        <v>45</v>
      </c>
      <c r="F16" s="1">
        <v>0</v>
      </c>
      <c r="H16" s="3">
        <f>C16/C$2</f>
        <v>0.9</v>
      </c>
      <c r="I16" s="3">
        <f>D16/D$2</f>
        <v>0.95</v>
      </c>
      <c r="J16" s="3">
        <f>E16/E$2</f>
        <v>0.45</v>
      </c>
      <c r="K16" s="3">
        <f>F16/F$2</f>
        <v>0</v>
      </c>
      <c r="M16" s="5" t="b">
        <f>OR(H16&lt;0.5,I16&lt;0.5,J16&lt;0.5,K16&lt;0.5)</f>
        <v>1</v>
      </c>
    </row>
    <row r="17" spans="1:13">
      <c r="A17" s="4" t="s">
        <v>10</v>
      </c>
      <c r="B17" s="4" t="s">
        <v>9</v>
      </c>
      <c r="C17" s="1">
        <v>7</v>
      </c>
      <c r="D17" s="1">
        <v>20</v>
      </c>
      <c r="E17" s="1">
        <v>90</v>
      </c>
      <c r="F17" s="1">
        <v>1</v>
      </c>
      <c r="H17" s="3">
        <f>C17/C$2</f>
        <v>0.7</v>
      </c>
      <c r="I17" s="3">
        <f>D17/D$2</f>
        <v>1</v>
      </c>
      <c r="J17" s="3">
        <f>E17/E$2</f>
        <v>0.9</v>
      </c>
      <c r="K17" s="3">
        <f>F17/F$2</f>
        <v>1</v>
      </c>
      <c r="M17" s="5" t="b">
        <f>OR(H17&lt;0.5,I17&lt;0.5,J17&lt;0.5,K17&lt;0.5)</f>
        <v>0</v>
      </c>
    </row>
    <row r="18" spans="1:13">
      <c r="A18" s="4" t="s">
        <v>8</v>
      </c>
      <c r="B18" s="4" t="s">
        <v>7</v>
      </c>
      <c r="C18" s="1">
        <v>10</v>
      </c>
      <c r="D18" s="1">
        <v>10</v>
      </c>
      <c r="E18" s="1">
        <v>80</v>
      </c>
      <c r="F18" s="1">
        <v>1</v>
      </c>
      <c r="H18" s="3">
        <f>C18/C$2</f>
        <v>1</v>
      </c>
      <c r="I18" s="3">
        <f>D18/D$2</f>
        <v>0.5</v>
      </c>
      <c r="J18" s="3">
        <f>E18/E$2</f>
        <v>0.8</v>
      </c>
      <c r="K18" s="3">
        <f>F18/F$2</f>
        <v>1</v>
      </c>
      <c r="M18" s="5" t="b">
        <f>OR(H18&lt;0.5,I18&lt;0.5,J18&lt;0.5,K18&lt;0.5)</f>
        <v>0</v>
      </c>
    </row>
    <row r="19" spans="1:13">
      <c r="A19" s="4" t="s">
        <v>6</v>
      </c>
      <c r="B19" s="4" t="s">
        <v>5</v>
      </c>
      <c r="C19" s="1">
        <v>11</v>
      </c>
      <c r="D19" s="1">
        <v>20</v>
      </c>
      <c r="E19" s="1">
        <v>69</v>
      </c>
      <c r="F19" s="1">
        <v>1</v>
      </c>
      <c r="H19" s="3">
        <f>C19/C$2</f>
        <v>1.1000000000000001</v>
      </c>
      <c r="I19" s="3">
        <f>D19/D$2</f>
        <v>1</v>
      </c>
      <c r="J19" s="3">
        <f>E19/E$2</f>
        <v>0.69</v>
      </c>
      <c r="K19" s="3">
        <f>F19/F$2</f>
        <v>1</v>
      </c>
      <c r="M19" s="5" t="b">
        <f>OR(H19&lt;0.5,I19&lt;0.5,J19&lt;0.5,K19&lt;0.5)</f>
        <v>0</v>
      </c>
    </row>
    <row r="20" spans="1:13">
      <c r="A20" s="4" t="s">
        <v>4</v>
      </c>
      <c r="B20" s="4" t="s">
        <v>3</v>
      </c>
      <c r="C20" s="1">
        <v>10</v>
      </c>
      <c r="D20" s="1">
        <v>14</v>
      </c>
      <c r="E20" s="1">
        <v>90</v>
      </c>
      <c r="F20" s="1">
        <v>1</v>
      </c>
      <c r="H20" s="3">
        <f>C20/C$2</f>
        <v>1</v>
      </c>
      <c r="I20" s="3">
        <f>D20/D$2</f>
        <v>0.7</v>
      </c>
      <c r="J20" s="3">
        <f>E20/E$2</f>
        <v>0.9</v>
      </c>
      <c r="K20" s="3">
        <f>F20/F$2</f>
        <v>1</v>
      </c>
      <c r="M20" s="5" t="b">
        <f>OR(H20&lt;0.5,I20&lt;0.5,J20&lt;0.5,K20&lt;0.5)</f>
        <v>0</v>
      </c>
    </row>
    <row r="22" spans="1:13">
      <c r="A22" s="4" t="s">
        <v>2</v>
      </c>
      <c r="C22" s="1">
        <f>MAX(C4:C20)</f>
        <v>11</v>
      </c>
      <c r="D22" s="1">
        <f>MAX(D4:D20)</f>
        <v>20</v>
      </c>
      <c r="E22" s="1">
        <f>MAX(E4:E20)</f>
        <v>100</v>
      </c>
      <c r="F22" s="1">
        <f>MAX(F4:F20)</f>
        <v>1</v>
      </c>
      <c r="H22" s="3">
        <f>MAX(H4:H20)</f>
        <v>1.1000000000000001</v>
      </c>
      <c r="I22" s="3">
        <f>MAX(I4:I20)</f>
        <v>1</v>
      </c>
      <c r="J22" s="3">
        <f>MAX(J4:J20)</f>
        <v>1</v>
      </c>
      <c r="K22" s="3">
        <f>MAX(K4:K20)</f>
        <v>1</v>
      </c>
    </row>
    <row r="23" spans="1:13">
      <c r="A23" s="4" t="s">
        <v>1</v>
      </c>
      <c r="C23" s="1">
        <f>MIN(C4:C20)</f>
        <v>5</v>
      </c>
      <c r="D23" s="1">
        <f>MIN(D4:D20)</f>
        <v>6</v>
      </c>
      <c r="E23" s="1">
        <f>MIN(E4:E20)</f>
        <v>45</v>
      </c>
      <c r="F23" s="1">
        <f>MIN(F4:F20)</f>
        <v>0</v>
      </c>
      <c r="H23" s="3">
        <f>MIN(H4:H20)</f>
        <v>0.5</v>
      </c>
      <c r="I23" s="3">
        <f>MIN(I4:I20)</f>
        <v>0.3</v>
      </c>
      <c r="J23" s="3">
        <f>MIN(J4:J20)</f>
        <v>0.45</v>
      </c>
      <c r="K23" s="3">
        <f>MIN(K4:K20)</f>
        <v>0</v>
      </c>
    </row>
    <row r="24" spans="1:13">
      <c r="A24" s="4" t="s">
        <v>0</v>
      </c>
      <c r="C24" s="1">
        <f>AVERAGE(C4:C20)</f>
        <v>8.9411764705882355</v>
      </c>
      <c r="D24" s="1">
        <f>AVERAGE(D4:D20)</f>
        <v>16.941176470588236</v>
      </c>
      <c r="E24" s="1">
        <f>AVERAGE(E4:E20)</f>
        <v>81.647058823529406</v>
      </c>
      <c r="F24" s="1">
        <f>AVERAGE(F4:F20)</f>
        <v>0.88235294117647056</v>
      </c>
      <c r="H24" s="3">
        <f>AVERAGE(H4:H20)</f>
        <v>0.89411764705882346</v>
      </c>
      <c r="I24" s="3">
        <f>AVERAGE(I4:I20)</f>
        <v>0.84705882352941153</v>
      </c>
      <c r="J24" s="3">
        <f>AVERAGE(J4:J20)</f>
        <v>0.81647058823529417</v>
      </c>
      <c r="K24" s="3">
        <f>AVERAGE(K4:K20)</f>
        <v>0.88235294117647056</v>
      </c>
    </row>
  </sheetData>
  <conditionalFormatting sqref="D22:F24 C1:C1048576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1:D21 D25:D1048576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1:E21 E25:E1048576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1:F21 F25:F1048576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4" operator="lessThan">
      <formula>0.5</formula>
    </cfRule>
  </conditionalFormatting>
  <conditionalFormatting sqref="M4:M20">
    <cfRule type="cellIs" dxfId="0" priority="3" operator="equal">
      <formula>TRUE</formula>
    </cfRule>
  </conditionalFormatting>
  <conditionalFormatting sqref="H22:K24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:C2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2023-12-04T11:32:55Z</dcterms:created>
  <dcterms:modified xsi:type="dcterms:W3CDTF">2023-12-04T11:33:18Z</dcterms:modified>
</cp:coreProperties>
</file>