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eur\Desktop\AKKACPP3\Projet CPP\"/>
    </mc:Choice>
  </mc:AlternateContent>
  <xr:revisionPtr revIDLastSave="0" documentId="13_ncr:1_{FE9A2EB1-2920-4E52-A2D9-6B89A63AB0F9}" xr6:coauthVersionLast="46" xr6:coauthVersionMax="46" xr10:uidLastSave="{00000000-0000-0000-0000-000000000000}"/>
  <bookViews>
    <workbookView xWindow="23880" yWindow="15" windowWidth="24240" windowHeight="13140" activeTab="2" xr2:uid="{5ADFEFD1-DA74-4AFE-8069-F75A699DA98C}"/>
  </bookViews>
  <sheets>
    <sheet name="Part" sheetId="1" r:id="rId1"/>
    <sheet name="Pro" sheetId="2" r:id="rId2"/>
    <sheet name="Ba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I8" i="2"/>
  <c r="I7" i="2"/>
  <c r="I6" i="2"/>
  <c r="I5" i="2"/>
  <c r="I4" i="2"/>
</calcChain>
</file>

<file path=xl/sharedStrings.xml><?xml version="1.0" encoding="utf-8"?>
<sst xmlns="http://schemas.openxmlformats.org/spreadsheetml/2006/main" count="101" uniqueCount="72">
  <si>
    <t>Nom</t>
  </si>
  <si>
    <t>Prénom</t>
  </si>
  <si>
    <t>Sexe</t>
  </si>
  <si>
    <t>Libellé</t>
  </si>
  <si>
    <t>Complément</t>
  </si>
  <si>
    <t>Code Postal</t>
  </si>
  <si>
    <t>Ville</t>
  </si>
  <si>
    <t>Date de Naissance</t>
  </si>
  <si>
    <t>Siret</t>
  </si>
  <si>
    <t>BETY</t>
  </si>
  <si>
    <t>Daniel</t>
  </si>
  <si>
    <t>Masculin</t>
  </si>
  <si>
    <t>12, rue des Oliviers</t>
  </si>
  <si>
    <t>CRETEIL</t>
  </si>
  <si>
    <t>BODIN</t>
  </si>
  <si>
    <t>Justin</t>
  </si>
  <si>
    <t>10, rue des Olivies</t>
  </si>
  <si>
    <t>Etage 2</t>
  </si>
  <si>
    <t>VINCENNES</t>
  </si>
  <si>
    <t>BERRIS</t>
  </si>
  <si>
    <t>Karine</t>
  </si>
  <si>
    <t>15, rue de la République</t>
  </si>
  <si>
    <t>FONTENAY SOUS BOIS</t>
  </si>
  <si>
    <t>ABENIR</t>
  </si>
  <si>
    <t>25, rue de la Paix</t>
  </si>
  <si>
    <t>LA DEFENSE</t>
  </si>
  <si>
    <t>BENSAID</t>
  </si>
  <si>
    <t>3, avenue des Parcs</t>
  </si>
  <si>
    <t>ROISSY EN France</t>
  </si>
  <si>
    <t>ABABOU</t>
  </si>
  <si>
    <t>Teddy</t>
  </si>
  <si>
    <t>3, rue Lecourbe</t>
  </si>
  <si>
    <t>BAGNOLET</t>
  </si>
  <si>
    <t>Féminin</t>
  </si>
  <si>
    <t>Georgia</t>
  </si>
  <si>
    <t>Alexandra</t>
  </si>
  <si>
    <t>125, rue LaFayette</t>
  </si>
  <si>
    <t>36, quai des Orfèvres</t>
  </si>
  <si>
    <t>32, rue E. Renan</t>
  </si>
  <si>
    <t>PARIS</t>
  </si>
  <si>
    <t>23, av P. Valery</t>
  </si>
  <si>
    <t>15, Place de la Bastille</t>
  </si>
  <si>
    <t>Bat. C</t>
  </si>
  <si>
    <t>Fond de Cour</t>
  </si>
  <si>
    <t>Digicode 1432</t>
  </si>
  <si>
    <t>08755897458455</t>
  </si>
  <si>
    <t>12548795641122</t>
  </si>
  <si>
    <t>65895874587854</t>
  </si>
  <si>
    <t>91235987456832</t>
  </si>
  <si>
    <t>AXA</t>
  </si>
  <si>
    <t>PAUL</t>
  </si>
  <si>
    <t>PRIMARK</t>
  </si>
  <si>
    <t>ZARA</t>
  </si>
  <si>
    <t>LEONIDAS</t>
  </si>
  <si>
    <t>Identifiant</t>
  </si>
  <si>
    <t>Mail de Contact</t>
  </si>
  <si>
    <t>bety@gmail.com</t>
  </si>
  <si>
    <t>10, esplanade de la Défense</t>
  </si>
  <si>
    <t>24, esplanade de la Défense</t>
  </si>
  <si>
    <t>Tour Franklin</t>
  </si>
  <si>
    <t>10, rue de la Paix</t>
  </si>
  <si>
    <t>Siège</t>
  </si>
  <si>
    <t>Statut Juridique</t>
  </si>
  <si>
    <t>SARL</t>
  </si>
  <si>
    <t>EURL</t>
  </si>
  <si>
    <t>SA</t>
  </si>
  <si>
    <t>SAS</t>
  </si>
  <si>
    <t>datecreation</t>
  </si>
  <si>
    <t>solde</t>
  </si>
  <si>
    <t>decouvert</t>
  </si>
  <si>
    <t>numcli</t>
  </si>
  <si>
    <t>numcompte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</si>
</sst>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6" xfId="0" applyFont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164" fontId="0" fillId="0" borderId="8" xfId="0" applyNumberFormat="1" applyFont="1" applyBorder="1"/>
    <xf numFmtId="0" fontId="0" fillId="0" borderId="9" xfId="0" applyFont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5" fillId="0" borderId="1" xfId="1" applyFont="1" applyBorder="1"/>
    <xf numFmtId="14" fontId="0" fillId="0" borderId="6" xfId="0" applyNumberFormat="1" applyFont="1" applyBorder="1"/>
    <xf numFmtId="14" fontId="0" fillId="3" borderId="6" xfId="0" applyNumberFormat="1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5" fillId="3" borderId="8" xfId="0" applyFont="1" applyFill="1" applyBorder="1"/>
    <xf numFmtId="14" fontId="0" fillId="3" borderId="9" xfId="0" applyNumberFormat="1" applyFont="1" applyFill="1" applyBorder="1"/>
    <xf numFmtId="0" fontId="0" fillId="0" borderId="14" xfId="0" applyFont="1" applyBorder="1"/>
    <xf numFmtId="0" fontId="5" fillId="0" borderId="0" xfId="1" applyFont="1" applyBorder="1"/>
    <xf numFmtId="14" fontId="0" fillId="0" borderId="10" xfId="0" applyNumberFormat="1" applyFont="1" applyBorder="1"/>
    <xf numFmtId="0" fontId="0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1" fillId="2" borderId="18" xfId="0" applyFont="1" applyFill="1" applyBorder="1"/>
    <xf numFmtId="0" fontId="1" fillId="2" borderId="19" xfId="0" applyFont="1" applyFill="1" applyBorder="1"/>
    <xf numFmtId="2" fontId="1" fillId="2" borderId="19" xfId="0" applyNumberFormat="1" applyFont="1" applyFill="1" applyBorder="1"/>
    <xf numFmtId="0" fontId="1" fillId="2" borderId="20" xfId="0" applyFont="1" applyFill="1" applyBorder="1"/>
    <xf numFmtId="0" fontId="0" fillId="4" borderId="18" xfId="0" applyFont="1" applyFill="1" applyBorder="1"/>
    <xf numFmtId="165" fontId="0" fillId="4" borderId="19" xfId="0" applyNumberFormat="1" applyFont="1" applyFill="1" applyBorder="1"/>
    <xf numFmtId="2" fontId="0" fillId="4" borderId="19" xfId="0" applyNumberFormat="1" applyFont="1" applyFill="1" applyBorder="1"/>
    <xf numFmtId="0" fontId="0" fillId="4" borderId="19" xfId="0" applyFont="1" applyFill="1" applyBorder="1"/>
    <xf numFmtId="0" fontId="0" fillId="4" borderId="20" xfId="0" applyFont="1" applyFill="1" applyBorder="1"/>
    <xf numFmtId="0" fontId="0" fillId="0" borderId="18" xfId="0" applyFont="1" applyBorder="1"/>
    <xf numFmtId="165" fontId="0" fillId="0" borderId="19" xfId="0" applyNumberFormat="1" applyFont="1" applyBorder="1"/>
    <xf numFmtId="2" fontId="0" fillId="0" borderId="19" xfId="0" applyNumberFormat="1" applyFont="1" applyBorder="1"/>
    <xf numFmtId="0" fontId="0" fillId="0" borderId="19" xfId="0" applyFont="1" applyBorder="1"/>
    <xf numFmtId="0" fontId="0" fillId="0" borderId="20" xfId="0" applyFont="1" applyBorder="1"/>
    <xf numFmtId="165" fontId="0" fillId="0" borderId="16" xfId="0" applyNumberFormat="1" applyFont="1" applyBorder="1"/>
    <xf numFmtId="2" fontId="0" fillId="0" borderId="16" xfId="0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F90E-DD2D-4136-B768-648F75AA2124}">
  <dimension ref="A11:J22"/>
  <sheetViews>
    <sheetView topLeftCell="A7" workbookViewId="0">
      <selection activeCell="L13" sqref="L13"/>
    </sheetView>
  </sheetViews>
  <sheetFormatPr baseColWidth="10" defaultRowHeight="15" x14ac:dyDescent="0.25"/>
  <cols>
    <col min="1" max="1" width="12.5703125" customWidth="1"/>
    <col min="3" max="3" width="26.7109375" customWidth="1"/>
    <col min="4" max="4" width="17.28515625" customWidth="1"/>
    <col min="5" max="5" width="20.42578125" bestFit="1" customWidth="1"/>
    <col min="6" max="6" width="13.5703125" customWidth="1"/>
    <col min="7" max="7" width="21.140625" customWidth="1"/>
    <col min="8" max="8" width="15.5703125" customWidth="1"/>
    <col min="9" max="9" width="12.140625" customWidth="1"/>
    <col min="10" max="10" width="14.85546875" customWidth="1"/>
    <col min="11" max="11" width="10.42578125" customWidth="1"/>
    <col min="12" max="12" width="20.42578125" bestFit="1" customWidth="1"/>
    <col min="13" max="13" width="16.28515625" customWidth="1"/>
    <col min="14" max="14" width="15.28515625" customWidth="1"/>
  </cols>
  <sheetData>
    <row r="11" spans="1:10" ht="15.75" thickBot="1" x14ac:dyDescent="0.3"/>
    <row r="12" spans="1:10" ht="31.5" customHeight="1" thickBot="1" x14ac:dyDescent="0.3">
      <c r="A12" s="17" t="s">
        <v>54</v>
      </c>
      <c r="B12" s="18" t="s">
        <v>0</v>
      </c>
      <c r="C12" s="18" t="s">
        <v>3</v>
      </c>
      <c r="D12" s="18" t="s">
        <v>4</v>
      </c>
      <c r="E12" s="18" t="s">
        <v>6</v>
      </c>
      <c r="F12" s="18" t="s">
        <v>5</v>
      </c>
      <c r="G12" s="18" t="s">
        <v>55</v>
      </c>
      <c r="H12" s="18" t="s">
        <v>1</v>
      </c>
      <c r="I12" s="18" t="s">
        <v>2</v>
      </c>
      <c r="J12" s="19" t="s">
        <v>7</v>
      </c>
    </row>
    <row r="13" spans="1:10" x14ac:dyDescent="0.25">
      <c r="A13" s="28">
        <v>1</v>
      </c>
      <c r="B13" s="16" t="s">
        <v>9</v>
      </c>
      <c r="C13" s="16" t="s">
        <v>12</v>
      </c>
      <c r="D13" s="16"/>
      <c r="E13" s="16" t="s">
        <v>13</v>
      </c>
      <c r="F13" s="16">
        <v>94000</v>
      </c>
      <c r="G13" s="29" t="s">
        <v>56</v>
      </c>
      <c r="H13" s="16" t="s">
        <v>10</v>
      </c>
      <c r="I13" s="16" t="s">
        <v>11</v>
      </c>
      <c r="J13" s="30">
        <v>31363</v>
      </c>
    </row>
    <row r="14" spans="1:10" x14ac:dyDescent="0.25">
      <c r="A14" s="10">
        <v>3</v>
      </c>
      <c r="B14" s="3" t="s">
        <v>14</v>
      </c>
      <c r="C14" s="3" t="s">
        <v>16</v>
      </c>
      <c r="D14" s="3" t="s">
        <v>17</v>
      </c>
      <c r="E14" s="3" t="s">
        <v>18</v>
      </c>
      <c r="F14" s="3">
        <v>94300</v>
      </c>
      <c r="G14" s="20" t="str">
        <f>_xlfn.CONCAT(LOWER(B14), "@gmail.com")</f>
        <v>bodin@gmail.com</v>
      </c>
      <c r="H14" s="3" t="s">
        <v>15</v>
      </c>
      <c r="I14" s="3" t="s">
        <v>11</v>
      </c>
      <c r="J14" s="23">
        <v>23867</v>
      </c>
    </row>
    <row r="15" spans="1:10" x14ac:dyDescent="0.25">
      <c r="A15" s="8">
        <v>5</v>
      </c>
      <c r="B15" s="1" t="s">
        <v>19</v>
      </c>
      <c r="C15" s="1" t="s">
        <v>21</v>
      </c>
      <c r="D15" s="1"/>
      <c r="E15" s="1" t="s">
        <v>22</v>
      </c>
      <c r="F15" s="1">
        <v>94120</v>
      </c>
      <c r="G15" s="21" t="str">
        <f>_xlfn.CONCAT(LOWER(B15), "@gmail.com")</f>
        <v>berris@gmail.com</v>
      </c>
      <c r="H15" s="1" t="s">
        <v>20</v>
      </c>
      <c r="I15" s="1" t="s">
        <v>33</v>
      </c>
      <c r="J15" s="22">
        <v>28282</v>
      </c>
    </row>
    <row r="16" spans="1:10" x14ac:dyDescent="0.25">
      <c r="A16" s="10">
        <v>7</v>
      </c>
      <c r="B16" s="3" t="s">
        <v>23</v>
      </c>
      <c r="C16" s="3" t="s">
        <v>24</v>
      </c>
      <c r="D16" s="3"/>
      <c r="E16" s="3" t="s">
        <v>25</v>
      </c>
      <c r="F16" s="3">
        <v>92100</v>
      </c>
      <c r="G16" s="20" t="str">
        <f>_xlfn.CONCAT(LOWER(B16), "@gmail.com")</f>
        <v>abenir@gmail.com</v>
      </c>
      <c r="H16" s="3" t="s">
        <v>35</v>
      </c>
      <c r="I16" s="3" t="s">
        <v>33</v>
      </c>
      <c r="J16" s="23">
        <v>28227</v>
      </c>
    </row>
    <row r="17" spans="1:10" x14ac:dyDescent="0.25">
      <c r="A17" s="8">
        <v>9</v>
      </c>
      <c r="B17" s="1" t="s">
        <v>26</v>
      </c>
      <c r="C17" s="1" t="s">
        <v>27</v>
      </c>
      <c r="D17" s="1"/>
      <c r="E17" s="1" t="s">
        <v>28</v>
      </c>
      <c r="F17" s="1">
        <v>93500</v>
      </c>
      <c r="G17" s="21" t="str">
        <f>_xlfn.CONCAT(LOWER(B17), "@gmail.com")</f>
        <v>bensaid@gmail.com</v>
      </c>
      <c r="H17" s="1" t="s">
        <v>34</v>
      </c>
      <c r="I17" s="1" t="s">
        <v>33</v>
      </c>
      <c r="J17" s="22">
        <v>27866</v>
      </c>
    </row>
    <row r="18" spans="1:10" ht="15.75" thickBot="1" x14ac:dyDescent="0.3">
      <c r="A18" s="24">
        <v>11</v>
      </c>
      <c r="B18" s="25" t="s">
        <v>29</v>
      </c>
      <c r="C18" s="25" t="s">
        <v>31</v>
      </c>
      <c r="D18" s="25"/>
      <c r="E18" s="25" t="s">
        <v>32</v>
      </c>
      <c r="F18" s="25">
        <v>93200</v>
      </c>
      <c r="G18" s="26" t="str">
        <f>_xlfn.CONCAT(LOWER(B18), "@gmail.com")</f>
        <v>ababou@gmail.com</v>
      </c>
      <c r="H18" s="25" t="s">
        <v>30</v>
      </c>
      <c r="I18" s="25" t="s">
        <v>11</v>
      </c>
      <c r="J18" s="27">
        <v>25851</v>
      </c>
    </row>
    <row r="22" spans="1:10" ht="31.5" customHeight="1" x14ac:dyDescent="0.25"/>
  </sheetData>
  <phoneticPr fontId="3" type="noConversion"/>
  <hyperlinks>
    <hyperlink ref="G13" r:id="rId1" xr:uid="{36C4445D-EB06-4782-8A97-9909C56F0CD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20F1-50EA-4771-A239-3BBDCB75A7C6}">
  <dimension ref="C1:O8"/>
  <sheetViews>
    <sheetView workbookViewId="0">
      <selection activeCell="E13" sqref="E13"/>
    </sheetView>
  </sheetViews>
  <sheetFormatPr baseColWidth="10" defaultRowHeight="15" x14ac:dyDescent="0.25"/>
  <cols>
    <col min="3" max="3" width="10.42578125" bestFit="1" customWidth="1"/>
    <col min="4" max="4" width="9.85546875" bestFit="1" customWidth="1"/>
    <col min="5" max="5" width="20.5703125" bestFit="1" customWidth="1"/>
    <col min="6" max="6" width="13.140625" bestFit="1" customWidth="1"/>
    <col min="8" max="8" width="20.42578125" bestFit="1" customWidth="1"/>
    <col min="9" max="9" width="19" bestFit="1" customWidth="1"/>
    <col min="10" max="10" width="15" bestFit="1" customWidth="1"/>
    <col min="11" max="11" width="11.140625" customWidth="1"/>
    <col min="12" max="12" width="26" bestFit="1" customWidth="1"/>
    <col min="13" max="13" width="13.140625" bestFit="1" customWidth="1"/>
    <col min="15" max="15" width="20.42578125" bestFit="1" customWidth="1"/>
  </cols>
  <sheetData>
    <row r="1" spans="3:15" ht="15.75" thickBot="1" x14ac:dyDescent="0.3"/>
    <row r="2" spans="3:15" ht="16.5" thickBot="1" x14ac:dyDescent="0.3">
      <c r="L2" s="50" t="s">
        <v>61</v>
      </c>
      <c r="M2" s="51"/>
      <c r="N2" s="51"/>
      <c r="O2" s="52"/>
    </row>
    <row r="3" spans="3:15" ht="33.75" customHeight="1" x14ac:dyDescent="0.25">
      <c r="C3" s="5" t="s">
        <v>54</v>
      </c>
      <c r="D3" s="6" t="s">
        <v>0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55</v>
      </c>
      <c r="J3" s="6" t="s">
        <v>8</v>
      </c>
      <c r="K3" s="6" t="s">
        <v>62</v>
      </c>
      <c r="L3" s="5" t="s">
        <v>3</v>
      </c>
      <c r="M3" s="6" t="s">
        <v>4</v>
      </c>
      <c r="N3" s="6" t="s">
        <v>5</v>
      </c>
      <c r="O3" s="7" t="s">
        <v>6</v>
      </c>
    </row>
    <row r="4" spans="3:15" x14ac:dyDescent="0.25">
      <c r="C4" s="8">
        <v>2</v>
      </c>
      <c r="D4" s="1" t="s">
        <v>49</v>
      </c>
      <c r="E4" s="1" t="s">
        <v>36</v>
      </c>
      <c r="F4" s="1" t="s">
        <v>44</v>
      </c>
      <c r="G4" s="1">
        <v>94120</v>
      </c>
      <c r="H4" s="1" t="s">
        <v>22</v>
      </c>
      <c r="I4" s="2" t="str">
        <f>_xlfn.CONCAT("info@", LOWER(D4),".fr")</f>
        <v>info@axa.fr</v>
      </c>
      <c r="J4" s="2" t="s">
        <v>46</v>
      </c>
      <c r="K4" s="2" t="s">
        <v>63</v>
      </c>
      <c r="L4" s="8" t="s">
        <v>36</v>
      </c>
      <c r="M4" s="1" t="s">
        <v>44</v>
      </c>
      <c r="N4" s="1">
        <v>94120</v>
      </c>
      <c r="O4" s="9" t="s">
        <v>22</v>
      </c>
    </row>
    <row r="5" spans="3:15" x14ac:dyDescent="0.25">
      <c r="C5" s="10">
        <v>4</v>
      </c>
      <c r="D5" s="3" t="s">
        <v>50</v>
      </c>
      <c r="E5" s="3" t="s">
        <v>37</v>
      </c>
      <c r="F5" s="3"/>
      <c r="G5" s="3">
        <v>93500</v>
      </c>
      <c r="H5" s="3" t="s">
        <v>28</v>
      </c>
      <c r="I5" s="4" t="str">
        <f>_xlfn.CONCAT("info@", LOWER(D5),".fr")</f>
        <v>info@paul.fr</v>
      </c>
      <c r="J5" s="4">
        <v>87459564455444</v>
      </c>
      <c r="K5" s="4" t="s">
        <v>64</v>
      </c>
      <c r="L5" s="10" t="s">
        <v>57</v>
      </c>
      <c r="M5" s="3"/>
      <c r="N5" s="3">
        <v>92060</v>
      </c>
      <c r="O5" s="11" t="s">
        <v>25</v>
      </c>
    </row>
    <row r="6" spans="3:15" x14ac:dyDescent="0.25">
      <c r="C6" s="8">
        <v>6</v>
      </c>
      <c r="D6" s="1" t="s">
        <v>51</v>
      </c>
      <c r="E6" s="1" t="s">
        <v>38</v>
      </c>
      <c r="F6" s="1" t="s">
        <v>42</v>
      </c>
      <c r="G6" s="1">
        <v>75002</v>
      </c>
      <c r="H6" s="1" t="s">
        <v>39</v>
      </c>
      <c r="I6" s="2" t="str">
        <f>_xlfn.CONCAT("contact@", LOWER(D6),".fr")</f>
        <v>contact@primark.fr</v>
      </c>
      <c r="J6" s="2" t="s">
        <v>45</v>
      </c>
      <c r="K6" s="2" t="s">
        <v>63</v>
      </c>
      <c r="L6" s="8" t="s">
        <v>38</v>
      </c>
      <c r="M6" s="1" t="s">
        <v>42</v>
      </c>
      <c r="N6" s="1">
        <v>75002</v>
      </c>
      <c r="O6" s="9" t="s">
        <v>39</v>
      </c>
    </row>
    <row r="7" spans="3:15" x14ac:dyDescent="0.25">
      <c r="C7" s="10">
        <v>8</v>
      </c>
      <c r="D7" s="3" t="s">
        <v>52</v>
      </c>
      <c r="E7" s="3" t="s">
        <v>40</v>
      </c>
      <c r="F7" s="3"/>
      <c r="G7" s="3">
        <v>92100</v>
      </c>
      <c r="H7" s="3" t="s">
        <v>25</v>
      </c>
      <c r="I7" s="4" t="str">
        <f>_xlfn.CONCAT("info@", LOWER(D7),".fr")</f>
        <v>info@zara.fr</v>
      </c>
      <c r="J7" s="4" t="s">
        <v>47</v>
      </c>
      <c r="K7" s="4" t="s">
        <v>65</v>
      </c>
      <c r="L7" s="10" t="s">
        <v>58</v>
      </c>
      <c r="M7" s="3" t="s">
        <v>59</v>
      </c>
      <c r="N7" s="3">
        <v>92060</v>
      </c>
      <c r="O7" s="11" t="s">
        <v>25</v>
      </c>
    </row>
    <row r="8" spans="3:15" ht="15.75" thickBot="1" x14ac:dyDescent="0.3">
      <c r="C8" s="12">
        <v>10</v>
      </c>
      <c r="D8" s="13" t="s">
        <v>53</v>
      </c>
      <c r="E8" s="13" t="s">
        <v>41</v>
      </c>
      <c r="F8" s="13" t="s">
        <v>43</v>
      </c>
      <c r="G8" s="13">
        <v>75003</v>
      </c>
      <c r="H8" s="13" t="s">
        <v>39</v>
      </c>
      <c r="I8" s="14" t="str">
        <f>_xlfn.CONCAT("contact@", LOWER(D8),".fr")</f>
        <v>contact@leonidas.fr</v>
      </c>
      <c r="J8" s="14" t="s">
        <v>48</v>
      </c>
      <c r="K8" s="14" t="s">
        <v>66</v>
      </c>
      <c r="L8" s="12" t="s">
        <v>60</v>
      </c>
      <c r="M8" s="13"/>
      <c r="N8" s="13">
        <v>75008</v>
      </c>
      <c r="O8" s="15" t="s">
        <v>39</v>
      </c>
    </row>
  </sheetData>
  <mergeCells count="1">
    <mergeCell ref="L2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1493-52C3-4C48-A754-94EE4A797D4E}">
  <dimension ref="A1:E27"/>
  <sheetViews>
    <sheetView tabSelected="1" zoomScale="115" zoomScaleNormal="115" workbookViewId="0">
      <selection activeCell="C4" sqref="C4"/>
    </sheetView>
  </sheetViews>
  <sheetFormatPr baseColWidth="10" defaultRowHeight="15" x14ac:dyDescent="0.25"/>
  <cols>
    <col min="1" max="1" width="13.85546875" customWidth="1"/>
    <col min="2" max="2" width="14.42578125" customWidth="1"/>
    <col min="4" max="4" width="12.140625" customWidth="1"/>
    <col min="7" max="7" width="54.5703125" bestFit="1" customWidth="1"/>
  </cols>
  <sheetData>
    <row r="1" spans="1:5" x14ac:dyDescent="0.25">
      <c r="A1" s="34" t="s">
        <v>71</v>
      </c>
      <c r="B1" s="35" t="s">
        <v>67</v>
      </c>
      <c r="C1" s="36" t="s">
        <v>68</v>
      </c>
      <c r="D1" s="35" t="s">
        <v>69</v>
      </c>
      <c r="E1" s="37" t="s">
        <v>70</v>
      </c>
    </row>
    <row r="2" spans="1:5" x14ac:dyDescent="0.25">
      <c r="A2" s="38">
        <v>111</v>
      </c>
      <c r="B2" s="39">
        <v>37743</v>
      </c>
      <c r="C2" s="40">
        <v>-941.55575883421352</v>
      </c>
      <c r="D2" s="41">
        <v>-1000</v>
      </c>
      <c r="E2" s="42">
        <v>12</v>
      </c>
    </row>
    <row r="3" spans="1:5" x14ac:dyDescent="0.25">
      <c r="A3" s="43">
        <v>122</v>
      </c>
      <c r="B3" s="44">
        <v>37807</v>
      </c>
      <c r="C3" s="45">
        <v>2303.6849332801658</v>
      </c>
      <c r="D3" s="46">
        <v>-1000</v>
      </c>
      <c r="E3" s="47">
        <v>5</v>
      </c>
    </row>
    <row r="4" spans="1:5" x14ac:dyDescent="0.25">
      <c r="A4" s="38">
        <v>123</v>
      </c>
      <c r="B4" s="39">
        <v>38005</v>
      </c>
      <c r="C4" s="40">
        <v>732.5</v>
      </c>
      <c r="D4" s="41">
        <v>-1000</v>
      </c>
      <c r="E4" s="42">
        <v>1</v>
      </c>
    </row>
    <row r="5" spans="1:5" x14ac:dyDescent="0.25">
      <c r="A5" s="43">
        <v>205</v>
      </c>
      <c r="B5" s="44">
        <v>38208</v>
      </c>
      <c r="C5" s="45">
        <v>700.28522562539638</v>
      </c>
      <c r="D5" s="46">
        <v>-1500</v>
      </c>
      <c r="E5" s="47">
        <v>6</v>
      </c>
    </row>
    <row r="6" spans="1:5" x14ac:dyDescent="0.25">
      <c r="A6" s="38">
        <v>248</v>
      </c>
      <c r="B6" s="39">
        <v>38302</v>
      </c>
      <c r="C6" s="40">
        <v>1129.8403622287356</v>
      </c>
      <c r="D6" s="41">
        <v>-2000</v>
      </c>
      <c r="E6" s="42">
        <v>5</v>
      </c>
    </row>
    <row r="7" spans="1:5" x14ac:dyDescent="0.25">
      <c r="A7" s="43">
        <v>255</v>
      </c>
      <c r="B7" s="44">
        <v>38396</v>
      </c>
      <c r="C7" s="45">
        <v>1795.6102763418839</v>
      </c>
      <c r="D7" s="46">
        <v>-1000</v>
      </c>
      <c r="E7" s="47">
        <v>12</v>
      </c>
    </row>
    <row r="8" spans="1:5" x14ac:dyDescent="0.25">
      <c r="A8" s="38">
        <v>325</v>
      </c>
      <c r="B8" s="39">
        <v>38490</v>
      </c>
      <c r="C8" s="40">
        <v>803.61946890946365</v>
      </c>
      <c r="D8" s="41">
        <v>-1000</v>
      </c>
      <c r="E8" s="42">
        <v>1</v>
      </c>
    </row>
    <row r="9" spans="1:5" x14ac:dyDescent="0.25">
      <c r="A9" s="43">
        <v>326</v>
      </c>
      <c r="B9" s="44">
        <v>38584</v>
      </c>
      <c r="C9" s="45">
        <v>2460.7036709480685</v>
      </c>
      <c r="D9" s="46">
        <v>-1000</v>
      </c>
      <c r="E9" s="47">
        <v>8</v>
      </c>
    </row>
    <row r="10" spans="1:5" x14ac:dyDescent="0.25">
      <c r="A10" s="38">
        <v>394</v>
      </c>
      <c r="B10" s="39">
        <v>38678</v>
      </c>
      <c r="C10" s="40">
        <v>1340.6118832630068</v>
      </c>
      <c r="D10" s="41">
        <v>-2000</v>
      </c>
      <c r="E10" s="42">
        <v>10</v>
      </c>
    </row>
    <row r="11" spans="1:5" x14ac:dyDescent="0.25">
      <c r="A11" s="43">
        <v>429</v>
      </c>
      <c r="B11" s="44">
        <v>38772</v>
      </c>
      <c r="C11" s="45">
        <v>397.47429792956518</v>
      </c>
      <c r="D11" s="46">
        <v>-1000</v>
      </c>
      <c r="E11" s="47">
        <v>15</v>
      </c>
    </row>
    <row r="12" spans="1:5" x14ac:dyDescent="0.25">
      <c r="A12" s="38">
        <v>456</v>
      </c>
      <c r="B12" s="39">
        <v>38866</v>
      </c>
      <c r="C12" s="40">
        <v>2564.5474072716761</v>
      </c>
      <c r="D12" s="41">
        <v>-1000</v>
      </c>
      <c r="E12" s="42">
        <v>10</v>
      </c>
    </row>
    <row r="13" spans="1:5" x14ac:dyDescent="0.25">
      <c r="A13" s="43">
        <v>500</v>
      </c>
      <c r="B13" s="44">
        <v>38960</v>
      </c>
      <c r="C13" s="45">
        <v>-1873.5765173229101</v>
      </c>
      <c r="D13" s="46">
        <v>-2000</v>
      </c>
      <c r="E13" s="47">
        <v>6</v>
      </c>
    </row>
    <row r="14" spans="1:5" x14ac:dyDescent="0.25">
      <c r="A14" s="38">
        <v>523</v>
      </c>
      <c r="B14" s="39">
        <v>39054</v>
      </c>
      <c r="C14" s="40">
        <v>2704.0952984095011</v>
      </c>
      <c r="D14" s="41">
        <v>-2000</v>
      </c>
      <c r="E14" s="42">
        <v>8</v>
      </c>
    </row>
    <row r="15" spans="1:5" x14ac:dyDescent="0.25">
      <c r="A15" s="43">
        <v>602</v>
      </c>
      <c r="B15" s="44">
        <v>39148</v>
      </c>
      <c r="C15" s="45">
        <v>1354.637734247066</v>
      </c>
      <c r="D15" s="46">
        <v>-2000</v>
      </c>
      <c r="E15" s="47">
        <v>4</v>
      </c>
    </row>
    <row r="16" spans="1:5" x14ac:dyDescent="0.25">
      <c r="A16" s="38">
        <v>669</v>
      </c>
      <c r="B16" s="39">
        <v>39242</v>
      </c>
      <c r="C16" s="40">
        <v>1745.3900268611133</v>
      </c>
      <c r="D16" s="41">
        <v>-1000</v>
      </c>
      <c r="E16" s="42">
        <v>10</v>
      </c>
    </row>
    <row r="17" spans="1:5" x14ac:dyDescent="0.25">
      <c r="A17" s="43">
        <v>751</v>
      </c>
      <c r="B17" s="44">
        <v>39336</v>
      </c>
      <c r="C17" s="45">
        <v>1852.2733838995587</v>
      </c>
      <c r="D17" s="46">
        <v>-2000</v>
      </c>
      <c r="E17" s="47">
        <v>11</v>
      </c>
    </row>
    <row r="18" spans="1:5" x14ac:dyDescent="0.25">
      <c r="A18" s="38">
        <v>777</v>
      </c>
      <c r="B18" s="39">
        <v>39430</v>
      </c>
      <c r="C18" s="40">
        <v>1683.8446349347096</v>
      </c>
      <c r="D18" s="41">
        <v>-2000</v>
      </c>
      <c r="E18" s="42">
        <v>2</v>
      </c>
    </row>
    <row r="19" spans="1:5" x14ac:dyDescent="0.25">
      <c r="A19" s="43">
        <v>789</v>
      </c>
      <c r="B19" s="44">
        <v>39524</v>
      </c>
      <c r="C19" s="45">
        <v>-825.52014195297716</v>
      </c>
      <c r="D19" s="46">
        <v>-2000</v>
      </c>
      <c r="E19" s="47">
        <v>3</v>
      </c>
    </row>
    <row r="20" spans="1:5" x14ac:dyDescent="0.25">
      <c r="A20" s="38">
        <v>865</v>
      </c>
      <c r="B20" s="39">
        <v>39618</v>
      </c>
      <c r="C20" s="40">
        <v>3136.0225176539661</v>
      </c>
      <c r="D20" s="41">
        <v>-2000</v>
      </c>
      <c r="E20" s="42">
        <v>15</v>
      </c>
    </row>
    <row r="21" spans="1:5" x14ac:dyDescent="0.25">
      <c r="A21" s="43">
        <v>869</v>
      </c>
      <c r="B21" s="44">
        <v>39712</v>
      </c>
      <c r="C21" s="45">
        <v>1941.9552520966454</v>
      </c>
      <c r="D21" s="46">
        <v>-1000</v>
      </c>
      <c r="E21" s="47">
        <v>6</v>
      </c>
    </row>
    <row r="22" spans="1:5" x14ac:dyDescent="0.25">
      <c r="A22" s="38">
        <v>888</v>
      </c>
      <c r="B22" s="39">
        <v>39806</v>
      </c>
      <c r="C22" s="40">
        <v>3377.1964729953866</v>
      </c>
      <c r="D22" s="41">
        <v>-1000</v>
      </c>
      <c r="E22" s="42">
        <v>8</v>
      </c>
    </row>
    <row r="23" spans="1:5" x14ac:dyDescent="0.25">
      <c r="A23" s="43">
        <v>901</v>
      </c>
      <c r="B23" s="44">
        <v>39900</v>
      </c>
      <c r="C23" s="45">
        <v>691.97047443704787</v>
      </c>
      <c r="D23" s="46">
        <v>-2000</v>
      </c>
      <c r="E23" s="47">
        <v>6</v>
      </c>
    </row>
    <row r="24" spans="1:5" x14ac:dyDescent="0.25">
      <c r="A24" s="38">
        <v>924</v>
      </c>
      <c r="B24" s="39">
        <v>39994</v>
      </c>
      <c r="C24" s="40">
        <v>1745.5365978920504</v>
      </c>
      <c r="D24" s="41">
        <v>-1000</v>
      </c>
      <c r="E24" s="42">
        <v>2</v>
      </c>
    </row>
    <row r="25" spans="1:5" x14ac:dyDescent="0.25">
      <c r="A25" s="43">
        <v>951</v>
      </c>
      <c r="B25" s="44">
        <v>40088</v>
      </c>
      <c r="C25" s="45">
        <v>1803.4982599251266</v>
      </c>
      <c r="D25" s="46">
        <v>-1000</v>
      </c>
      <c r="E25" s="47">
        <v>7</v>
      </c>
    </row>
    <row r="26" spans="1:5" x14ac:dyDescent="0.25">
      <c r="A26" s="38">
        <v>987</v>
      </c>
      <c r="B26" s="39">
        <v>40182</v>
      </c>
      <c r="C26" s="40">
        <v>360.98798282838516</v>
      </c>
      <c r="D26" s="41">
        <v>-2000</v>
      </c>
      <c r="E26" s="42">
        <v>9</v>
      </c>
    </row>
    <row r="27" spans="1:5" x14ac:dyDescent="0.25">
      <c r="A27" s="31">
        <v>990</v>
      </c>
      <c r="B27" s="48">
        <v>40276</v>
      </c>
      <c r="C27" s="49">
        <v>1135.7671910074346</v>
      </c>
      <c r="D27" s="32">
        <v>-2000</v>
      </c>
      <c r="E27" s="3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Part</vt:lpstr>
      <vt:lpstr>Pro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Steeve ASSOUS</dc:creator>
  <cp:lastModifiedBy>admin</cp:lastModifiedBy>
  <dcterms:created xsi:type="dcterms:W3CDTF">2020-11-18T09:16:30Z</dcterms:created>
  <dcterms:modified xsi:type="dcterms:W3CDTF">2021-04-27T07:25:22Z</dcterms:modified>
</cp:coreProperties>
</file>