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ammedalawami/Desktop/Learn Data Science/Projects/corona-data-challenge/data/"/>
    </mc:Choice>
  </mc:AlternateContent>
  <xr:revisionPtr revIDLastSave="0" documentId="13_ncr:1_{5D580BEC-C62B-0E4D-AFAF-020EA020AB1F}" xr6:coauthVersionLast="45" xr6:coauthVersionMax="45" xr10:uidLastSave="{00000000-0000-0000-0000-000000000000}"/>
  <bookViews>
    <workbookView xWindow="0" yWindow="460" windowWidth="35840" windowHeight="20660" activeTab="1" xr2:uid="{00000000-000D-0000-FFFF-FFFF00000000}"/>
  </bookViews>
  <sheets>
    <sheet name="population_2018" sheetId="2" r:id="rId1"/>
    <sheet name="Sheet1" sheetId="3" r:id="rId2"/>
  </sheets>
  <externalReferences>
    <externalReference r:id="rId3"/>
    <externalReference r:id="rId4"/>
    <externalReference r:id="rId5"/>
  </externalReferences>
  <definedNames>
    <definedName name="_1مدن_المدن_حسب_المنطقة">#REF!</definedName>
    <definedName name="\d">'[1]2020(س ذ)'!#REF!</definedName>
    <definedName name="\g">'[1]2020(س ذ)'!#REF!</definedName>
    <definedName name="\h">'[1]2020(س ذ)'!#REF!</definedName>
    <definedName name="\m">'[1]2020(س ذ)'!#REF!</definedName>
    <definedName name="\s">'[1]2020(س ذ)'!#REF!</definedName>
    <definedName name="an">[2]AGEINT!#REF!</definedName>
    <definedName name="CHKPAS">'[1]2020(س ذ)'!#REF!</definedName>
    <definedName name="CHKSAVE">'[1]2020(س ذ)'!#REF!</definedName>
    <definedName name="d">[2]AGEINT!#REF!</definedName>
    <definedName name="Default__TABLE1_186" localSheetId="0">population_2018!$A$2:$J$19</definedName>
    <definedName name="ERR_LOC">'[1]2020(س ذ)'!#REF!</definedName>
    <definedName name="ERR_MSG">'[1]2020(س ذ)'!#REF!</definedName>
    <definedName name="ff">'[1]2020(س ذ)'!#REF!</definedName>
    <definedName name="FILENAME">'[1]2020(س ذ)'!#REF!</definedName>
    <definedName name="FLOPDIR">'[1]2020(س ذ)'!#REF!</definedName>
    <definedName name="FLOPPY">'[1]2020(س ذ)'!#REF!</definedName>
    <definedName name="GETFILE">'[1]2020(س ذ)'!#REF!</definedName>
    <definedName name="GRDIR">'[1]2020(س ذ)'!#REF!</definedName>
    <definedName name="MESSAGE">'[1]2020(س ذ)'!#REF!</definedName>
    <definedName name="mohafdah_mrkz_استعلام">#REF!</definedName>
    <definedName name="MSG_CELL">'[1]2020(س ذ)'!#REF!</definedName>
    <definedName name="NOPAS">'[1]2020(س ذ)'!#REF!</definedName>
    <definedName name="NOPAS3">'[1]2020(س ذ)'!#REF!</definedName>
    <definedName name="OLD_MSG">'[1]2020(س ذ)'!#REF!</definedName>
    <definedName name="PAS_MSG1">'[1]2020(س ذ)'!#REF!</definedName>
    <definedName name="PAS_MSG2">'[1]2020(س ذ)'!#REF!</definedName>
    <definedName name="PAS_MSG3">'[1]2020(س ذ)'!#REF!</definedName>
    <definedName name="PAUSE">'[1]2020(س ذ)'!#REF!</definedName>
    <definedName name="RESDIR">'[1]2020(س ذ)'!#REF!</definedName>
    <definedName name="RESTYPE">'[1]2020(س ذ)'!#REF!</definedName>
    <definedName name="RSVMENU">'[1]2020(س ذ)'!#REF!</definedName>
    <definedName name="s">[2]AGEINT!#REF!</definedName>
    <definedName name="SAVE">'[1]2020(س ذ)'!#REF!</definedName>
    <definedName name="SAVE_MSG">'[1]2020(س ذ)'!#REF!</definedName>
    <definedName name="SAVED">'[1]2020(س ذ)'!#REF!</definedName>
    <definedName name="SAVENGO">'[1]2020(س ذ)'!#REF!</definedName>
    <definedName name="TEMP">'[1]2020(س ذ)'!#REF!</definedName>
    <definedName name="الملخص">[3]AGEINT!#REF!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3" l="1"/>
  <c r="I18" i="3"/>
  <c r="H18" i="3"/>
  <c r="I17" i="3"/>
  <c r="H17" i="3"/>
  <c r="J17" i="3" s="1"/>
  <c r="I16" i="3"/>
  <c r="H16" i="3"/>
  <c r="J16" i="3" s="1"/>
  <c r="I15" i="3"/>
  <c r="H15" i="3"/>
  <c r="J15" i="3" s="1"/>
  <c r="J14" i="3"/>
  <c r="I14" i="3"/>
  <c r="H14" i="3"/>
  <c r="I13" i="3"/>
  <c r="H13" i="3"/>
  <c r="J13" i="3" s="1"/>
  <c r="I12" i="3"/>
  <c r="H12" i="3"/>
  <c r="J12" i="3" s="1"/>
  <c r="I11" i="3"/>
  <c r="H11" i="3"/>
  <c r="J11" i="3" s="1"/>
  <c r="J10" i="3"/>
  <c r="I10" i="3"/>
  <c r="H10" i="3"/>
  <c r="I9" i="3"/>
  <c r="H9" i="3"/>
  <c r="J9" i="3" s="1"/>
  <c r="I8" i="3"/>
  <c r="H8" i="3"/>
  <c r="J8" i="3" s="1"/>
  <c r="I7" i="3"/>
  <c r="H7" i="3"/>
  <c r="J7" i="3" s="1"/>
  <c r="J6" i="3"/>
  <c r="I6" i="3"/>
  <c r="H6" i="3"/>
  <c r="I5" i="3"/>
  <c r="H5" i="3"/>
  <c r="J5" i="3" s="1"/>
  <c r="I4" i="3"/>
  <c r="H4" i="3"/>
  <c r="J4" i="3" s="1"/>
  <c r="I3" i="3"/>
  <c r="H3" i="3"/>
  <c r="J3" i="3" s="1"/>
  <c r="J2" i="3"/>
  <c r="I2" i="3"/>
  <c r="H2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G3" i="3"/>
  <c r="D3" i="3"/>
  <c r="G2" i="3"/>
  <c r="D2" i="3"/>
  <c r="F20" i="2" l="1"/>
  <c r="E20" i="2"/>
  <c r="C20" i="2"/>
  <c r="B20" i="2"/>
  <c r="I19" i="2"/>
  <c r="H19" i="2"/>
  <c r="J19" i="2" s="1"/>
  <c r="G19" i="2"/>
  <c r="D19" i="2"/>
  <c r="I18" i="2"/>
  <c r="H18" i="2"/>
  <c r="G18" i="2"/>
  <c r="D18" i="2"/>
  <c r="I17" i="2"/>
  <c r="H17" i="2"/>
  <c r="J17" i="2" s="1"/>
  <c r="G17" i="2"/>
  <c r="D17" i="2"/>
  <c r="I16" i="2"/>
  <c r="H16" i="2"/>
  <c r="J16" i="2" s="1"/>
  <c r="G16" i="2"/>
  <c r="D16" i="2"/>
  <c r="I15" i="2"/>
  <c r="H15" i="2"/>
  <c r="J15" i="2" s="1"/>
  <c r="G15" i="2"/>
  <c r="D15" i="2"/>
  <c r="I14" i="2"/>
  <c r="H14" i="2"/>
  <c r="J14" i="2" s="1"/>
  <c r="G14" i="2"/>
  <c r="D14" i="2"/>
  <c r="I13" i="2"/>
  <c r="H13" i="2"/>
  <c r="J13" i="2" s="1"/>
  <c r="G13" i="2"/>
  <c r="D13" i="2"/>
  <c r="I12" i="2"/>
  <c r="H12" i="2"/>
  <c r="G12" i="2"/>
  <c r="D12" i="2"/>
  <c r="I11" i="2"/>
  <c r="H11" i="2"/>
  <c r="J11" i="2" s="1"/>
  <c r="G11" i="2"/>
  <c r="D11" i="2"/>
  <c r="I10" i="2"/>
  <c r="H10" i="2"/>
  <c r="J10" i="2" s="1"/>
  <c r="G10" i="2"/>
  <c r="D10" i="2"/>
  <c r="I9" i="2"/>
  <c r="H9" i="2"/>
  <c r="G9" i="2"/>
  <c r="D9" i="2"/>
  <c r="I8" i="2"/>
  <c r="H8" i="2"/>
  <c r="J8" i="2" s="1"/>
  <c r="G8" i="2"/>
  <c r="D8" i="2"/>
  <c r="I7" i="2"/>
  <c r="H7" i="2"/>
  <c r="J7" i="2" s="1"/>
  <c r="G7" i="2"/>
  <c r="D7" i="2"/>
  <c r="I6" i="2"/>
  <c r="H6" i="2"/>
  <c r="G6" i="2"/>
  <c r="D6" i="2"/>
  <c r="I5" i="2"/>
  <c r="H5" i="2"/>
  <c r="J5" i="2" s="1"/>
  <c r="G5" i="2"/>
  <c r="D5" i="2"/>
  <c r="I4" i="2"/>
  <c r="H4" i="2"/>
  <c r="G4" i="2"/>
  <c r="D4" i="2"/>
  <c r="I3" i="2"/>
  <c r="H3" i="2"/>
  <c r="J3" i="2" s="1"/>
  <c r="G3" i="2"/>
  <c r="D3" i="2"/>
  <c r="J12" i="2" l="1"/>
  <c r="J18" i="2"/>
  <c r="G20" i="2"/>
  <c r="I20" i="2"/>
  <c r="J6" i="2"/>
  <c r="J4" i="2"/>
  <c r="D20" i="2"/>
  <c r="J9" i="2"/>
  <c r="H20" i="2"/>
  <c r="J2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Documents and Settings\ncc\My Documents\My Data Sources\(Default) TABLE1.odc" name="(Default) TABLE12514241112111151" type="1" refreshedVersion="1" savePassword="1" background="1" saveData="1">
    <dbPr connection="DSN=cn_province_tab;UID=CENSUS;PWD=9519FA;DBQ=SAS;DBA=W;APA=T;EXC=F;FEN=T;QTO=T;FRC=10;FDL=10;LOB=T;RST=T;GDE=F;FRL=F;BAM=IfAllSuccessful;MTS=F;MDI=F;CSR=F;FWC=F;PFC=10;TLO=0;_x0000_¡_x0000__x0008__x0000_က_x0000__x0000__x0000_ȸ狾ΐ狾_x0001__x0000__x0002__x0000__x0000__x0000__x0001__x0000__x0003__x0000__x0000__x0000_្笁_xdf66_縋_x0000__x0000__xffff__xffff__x0000__x0000_⺈抜偠抜_x0013_䶷狼὚Ⰱ¡_x0000__x0008__x0000_က_x0000__x0000__x0000_ȸ狾_x0001__x0000_ΐ狾_x0013_꓾狼὚Ⰱ_x0013_¡_x0000__x0008__x0000__x0000__x0000__x0000__x0000_(狾ȸ狾_x0001__x0000_ΐ狾_x0000__x0000_Ұ狾_x0013__x0003__x0000_︀狽OC:\Documents and Settings\ncc\My Documents\My Data Sources\(Default) TABLE1.odc_x0000_" command="SELECT * FROM &quot;CENSUS&quot;.&quot;TABLE1&quot;"/>
  </connection>
</connections>
</file>

<file path=xl/sharedStrings.xml><?xml version="1.0" encoding="utf-8"?>
<sst xmlns="http://schemas.openxmlformats.org/spreadsheetml/2006/main" count="58" uniqueCount="31">
  <si>
    <t>4 - 0</t>
  </si>
  <si>
    <t>9 - 5</t>
  </si>
  <si>
    <t>14 - 10</t>
  </si>
  <si>
    <t>19 - 15</t>
  </si>
  <si>
    <t>24 - 20</t>
  </si>
  <si>
    <t>29 - 25</t>
  </si>
  <si>
    <t>34 - 30</t>
  </si>
  <si>
    <t>39 - 35</t>
  </si>
  <si>
    <t>44 - 40</t>
  </si>
  <si>
    <t>49 - 45</t>
  </si>
  <si>
    <t>54 - 50</t>
  </si>
  <si>
    <t>59 - 55</t>
  </si>
  <si>
    <t>64 - 60</t>
  </si>
  <si>
    <t>69 - 65</t>
  </si>
  <si>
    <t>74 - 70</t>
  </si>
  <si>
    <t>79 - 75</t>
  </si>
  <si>
    <t>+ 80</t>
  </si>
  <si>
    <t>Age group</t>
  </si>
  <si>
    <t>Saudi</t>
  </si>
  <si>
    <t>Non-Saudi</t>
  </si>
  <si>
    <t xml:space="preserve"> Total</t>
  </si>
  <si>
    <t>MALE</t>
  </si>
  <si>
    <t>FEMALE</t>
  </si>
  <si>
    <t>Total</t>
  </si>
  <si>
    <t>age_group</t>
  </si>
  <si>
    <t>saudi_male</t>
  </si>
  <si>
    <t>saudi_female</t>
  </si>
  <si>
    <t>total_saudi</t>
  </si>
  <si>
    <t>non_saudi_male</t>
  </si>
  <si>
    <t>non_saudi_femal</t>
  </si>
  <si>
    <t>total_non_saudi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</si>
</sst>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3" fontId="2" fillId="0" borderId="7" xfId="1" applyNumberFormat="1" applyFont="1" applyBorder="1" applyAlignment="1">
      <alignment horizontal="center" vertical="center"/>
    </xf>
    <xf numFmtId="3" fontId="2" fillId="0" borderId="8" xfId="1" applyNumberFormat="1" applyFont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1" fontId="2" fillId="2" borderId="11" xfId="1" applyNumberFormat="1" applyFont="1" applyFill="1" applyBorder="1" applyAlignment="1">
      <alignment horizontal="center" vertical="center"/>
    </xf>
    <xf numFmtId="1" fontId="2" fillId="2" borderId="12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</cellXfs>
  <cellStyles count="15">
    <cellStyle name="Hyperlink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Normal 2 3" xfId="4" xr:uid="{00000000-0005-0000-0000-000004000000}"/>
    <cellStyle name="Normal 3" xfId="5" xr:uid="{00000000-0005-0000-0000-000005000000}"/>
    <cellStyle name="Normal 3 2" xfId="6" xr:uid="{00000000-0005-0000-0000-000006000000}"/>
    <cellStyle name="Normal 4" xfId="7" xr:uid="{00000000-0005-0000-0000-000007000000}"/>
    <cellStyle name="Normal 5" xfId="8" xr:uid="{00000000-0005-0000-0000-000008000000}"/>
    <cellStyle name="Normal 5 2" xfId="9" xr:uid="{00000000-0005-0000-0000-000009000000}"/>
    <cellStyle name="Normal 6" xfId="10" xr:uid="{00000000-0005-0000-0000-00000A000000}"/>
    <cellStyle name="Normal 7" xfId="11" xr:uid="{00000000-0005-0000-0000-00000B000000}"/>
    <cellStyle name="Normal 8" xfId="12" xr:uid="{00000000-0005-0000-0000-00000C000000}"/>
    <cellStyle name="Percent 2" xfId="13" xr:uid="{00000000-0005-0000-0000-00000D000000}"/>
    <cellStyle name="Percent 3" xfId="14" xr:uid="{00000000-0005-0000-0000-00000E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My%20Documents/&#1576;&#1583;&#1575;&#1610;&#1577;%20&#1575;&#1604;&#1593;&#1605;&#1604;%20&#1575;&#1604;&#1587;&#1576;&#1578;18-5/&#1575;&#1604;&#1578;&#1602;&#1583;&#1610;&#1585;%20&#1575;&#1604;&#1606;&#1607;&#1575;&#1574;&#1610;/&#1575;&#1604;&#1585;&#1610;&#1575;&#15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:/Documents%20and%20Settings/user/Desktop/&#1604;&#1605;%20&#1578;&#1601;&#1585;&#1586;/&#1575;&#1604;&#1605;&#1587;&#1578;&#1606;&#1583;&#1575;&#1578;/&#1606;&#1575;&#1589;&#1585;%20&#1575;&#1604;&#1580;&#1585;&#1576;&#1575;&#1569;/&#1575;&#1604;&#1587;&#1603;&#1575;&#1606;&#1610;&#1577;/&#1578;&#1602;&#1583;&#1610;&#1585;%20&#1576;&#1610;&#1575;&#1606;&#1575;&#1578;%20&#1604;&#1604;&#1573;&#1580;&#1578;&#1605;&#1575;&#1593;&#1610;&#1577;/&#1578;&#1602;&#1583;&#1610;&#1585;%201-9-2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Desktop/&#1604;&#1605;%20&#1578;&#1601;&#1585;&#1586;/&#1575;&#1604;&#1605;&#1587;&#1578;&#1606;&#1583;&#1575;&#1578;/&#1606;&#1575;&#1589;&#1585;%20&#1575;&#1604;&#1580;&#1585;&#1576;&#1575;&#1569;/&#1575;&#1604;&#1587;&#1603;&#1575;&#1606;&#1610;&#1577;/&#1578;&#1602;&#1583;&#1610;&#1585;%20&#1576;&#1610;&#1575;&#1606;&#1575;&#1578;%20&#1604;&#1604;&#1573;&#1580;&#1578;&#1605;&#1575;&#1593;&#1610;&#1577;/&#1578;&#1602;&#1583;&#1610;&#1585;%201-9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  <sheetName val="2015"/>
      <sheetName val="2016(س ذ)"/>
      <sheetName val="2017(س ذ)"/>
      <sheetName val="2018(س ذ)"/>
      <sheetName val="2019(س ذ)"/>
      <sheetName val="2020(س ذ)"/>
      <sheetName val="2016 ( س ث)"/>
      <sheetName val="2017 (س ث)"/>
      <sheetName val="2018 (س ث)"/>
      <sheetName val="2019 (س ث)"/>
      <sheetName val="2020 (س ث)"/>
      <sheetName val="2016 (غ س ذ)"/>
      <sheetName val="2017 (غ س ذ)"/>
      <sheetName val="2018 (غ س ذ)"/>
      <sheetName val="2019 (غ س ذ)"/>
      <sheetName val="2020 (غ س ذ)"/>
      <sheetName val="2016 (غ س ث)"/>
      <sheetName val="2017 (غ س ث)"/>
      <sheetName val="2018 (غ س ث)"/>
      <sheetName val="2019 (غ س ث)"/>
      <sheetName val="2020 (غ س ث)"/>
      <sheetName val="2016"/>
      <sheetName val="2017"/>
      <sheetName val="2018"/>
      <sheetName val="2019"/>
      <sheetName val="2020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عودي"/>
      <sheetName val="غير سعودي"/>
      <sheetName val="AGEINT"/>
      <sheetName val="AGEINT (2)"/>
      <sheetName val="سعودي (2)"/>
      <sheetName val="غير سعودي (2)"/>
      <sheetName val="ورقة7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عودي"/>
      <sheetName val="غير سعودي"/>
      <sheetName val="AGEINT"/>
      <sheetName val="AGEINT (2)"/>
      <sheetName val="سعودي (2)"/>
      <sheetName val="غير سعودي (2)"/>
      <sheetName val="ورقة7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TABLE1_186" connectionId="1" xr16:uid="{00000000-0016-0000-0000-000000000000}" autoFormatId="16" applyNumberFormats="0" applyBorderFormats="0" applyFontFormats="1" applyPatternFormats="1" applyAlignmentFormats="0" applyWidthHeightFormats="0">
  <queryTableRefresh nextId="17">
    <queryTableFields count="10">
      <queryTableField id="2" name="PROVINCE_NAME"/>
      <queryTableField id="8" name="SMALE"/>
      <queryTableField id="9" name="SFEMALE"/>
      <queryTableField id="10" name="STOTAL"/>
      <queryTableField id="11" name="NSMALE"/>
      <queryTableField id="12" name="NSFEMALE"/>
      <queryTableField id="13" name="NSTOTAL"/>
      <queryTableField id="14" name="MALE"/>
      <queryTableField id="15" name="FEMALE"/>
      <queryTableField id="16" name="TOTAL"/>
    </queryTableFields>
    <queryTableDeletedFields count="6">
      <deletedField name="PROVINCE"/>
      <deletedField name="NOFAMILY"/>
      <deletedField name="NOBIRTH"/>
      <deletedField name="NODISABILTY"/>
      <deletedField name="NODETH"/>
      <deletedField name="NOHOUSE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H2" sqref="H2:J19"/>
    </sheetView>
  </sheetViews>
  <sheetFormatPr baseColWidth="10" defaultColWidth="8.83203125" defaultRowHeight="15" x14ac:dyDescent="0.2"/>
  <cols>
    <col min="1" max="10" width="12.6640625" customWidth="1"/>
  </cols>
  <sheetData>
    <row r="1" spans="1:10" ht="21" customHeight="1" x14ac:dyDescent="0.2">
      <c r="A1" s="9" t="s">
        <v>17</v>
      </c>
      <c r="B1" s="11" t="s">
        <v>18</v>
      </c>
      <c r="C1" s="12"/>
      <c r="D1" s="13"/>
      <c r="E1" s="11" t="s">
        <v>19</v>
      </c>
      <c r="F1" s="12"/>
      <c r="G1" s="13"/>
      <c r="H1" s="11" t="s">
        <v>20</v>
      </c>
      <c r="I1" s="12"/>
      <c r="J1" s="14"/>
    </row>
    <row r="2" spans="1:10" ht="21" customHeight="1" x14ac:dyDescent="0.2">
      <c r="A2" s="10"/>
      <c r="B2" s="1" t="s">
        <v>21</v>
      </c>
      <c r="C2" s="1" t="s">
        <v>22</v>
      </c>
      <c r="D2" s="1" t="s">
        <v>23</v>
      </c>
      <c r="E2" s="1" t="s">
        <v>21</v>
      </c>
      <c r="F2" s="1" t="s">
        <v>22</v>
      </c>
      <c r="G2" s="1" t="s">
        <v>23</v>
      </c>
      <c r="H2" s="1" t="s">
        <v>21</v>
      </c>
      <c r="I2" s="1" t="s">
        <v>22</v>
      </c>
      <c r="J2" s="2" t="s">
        <v>23</v>
      </c>
    </row>
    <row r="3" spans="1:10" ht="21" customHeight="1" x14ac:dyDescent="0.2">
      <c r="A3" s="3" t="s">
        <v>0</v>
      </c>
      <c r="B3" s="4">
        <v>1123261</v>
      </c>
      <c r="C3" s="4">
        <v>1084529</v>
      </c>
      <c r="D3" s="4">
        <f>SUM(B3:C3)</f>
        <v>2207790</v>
      </c>
      <c r="E3" s="4">
        <v>298126</v>
      </c>
      <c r="F3" s="4">
        <v>283015</v>
      </c>
      <c r="G3" s="4">
        <f>SUM(E3:F3)</f>
        <v>581141</v>
      </c>
      <c r="H3" s="4">
        <f>B3+E3</f>
        <v>1421387</v>
      </c>
      <c r="I3" s="4">
        <f>C3+F3</f>
        <v>1367544</v>
      </c>
      <c r="J3" s="5">
        <f>SUM(H3:I3)</f>
        <v>2788931</v>
      </c>
    </row>
    <row r="4" spans="1:10" ht="21" customHeight="1" x14ac:dyDescent="0.2">
      <c r="A4" s="3" t="s">
        <v>1</v>
      </c>
      <c r="B4" s="4">
        <v>1097810</v>
      </c>
      <c r="C4" s="4">
        <v>1060664</v>
      </c>
      <c r="D4" s="4">
        <f t="shared" ref="D4:D19" si="0">SUM(B4:C4)</f>
        <v>2158474</v>
      </c>
      <c r="E4" s="4">
        <v>377142</v>
      </c>
      <c r="F4" s="4">
        <v>360021</v>
      </c>
      <c r="G4" s="4">
        <f t="shared" ref="G4:G19" si="1">SUM(E4:F4)</f>
        <v>737163</v>
      </c>
      <c r="H4" s="4">
        <f t="shared" ref="H4:I19" si="2">B4+E4</f>
        <v>1474952</v>
      </c>
      <c r="I4" s="4">
        <f t="shared" si="2"/>
        <v>1420685</v>
      </c>
      <c r="J4" s="5">
        <f t="shared" ref="J4:J19" si="3">SUM(H4:I4)</f>
        <v>2895637</v>
      </c>
    </row>
    <row r="5" spans="1:10" ht="21" customHeight="1" x14ac:dyDescent="0.2">
      <c r="A5" s="3" t="s">
        <v>2</v>
      </c>
      <c r="B5" s="4">
        <v>979511</v>
      </c>
      <c r="C5" s="4">
        <v>952700</v>
      </c>
      <c r="D5" s="4">
        <f t="shared" si="0"/>
        <v>1932211</v>
      </c>
      <c r="E5" s="4">
        <v>310548</v>
      </c>
      <c r="F5" s="4">
        <v>293553</v>
      </c>
      <c r="G5" s="4">
        <f t="shared" si="1"/>
        <v>604101</v>
      </c>
      <c r="H5" s="4">
        <f t="shared" si="2"/>
        <v>1290059</v>
      </c>
      <c r="I5" s="4">
        <f t="shared" si="2"/>
        <v>1246253</v>
      </c>
      <c r="J5" s="5">
        <f t="shared" si="3"/>
        <v>2536312</v>
      </c>
    </row>
    <row r="6" spans="1:10" ht="21" customHeight="1" x14ac:dyDescent="0.2">
      <c r="A6" s="3" t="s">
        <v>3</v>
      </c>
      <c r="B6" s="4">
        <v>926156</v>
      </c>
      <c r="C6" s="4">
        <v>894846</v>
      </c>
      <c r="D6" s="4">
        <f t="shared" si="0"/>
        <v>1821002</v>
      </c>
      <c r="E6" s="4">
        <v>254562</v>
      </c>
      <c r="F6" s="4">
        <v>237191</v>
      </c>
      <c r="G6" s="4">
        <f t="shared" si="1"/>
        <v>491753</v>
      </c>
      <c r="H6" s="4">
        <f t="shared" si="2"/>
        <v>1180718</v>
      </c>
      <c r="I6" s="4">
        <f t="shared" si="2"/>
        <v>1132037</v>
      </c>
      <c r="J6" s="5">
        <f t="shared" si="3"/>
        <v>2312755</v>
      </c>
    </row>
    <row r="7" spans="1:10" ht="21" customHeight="1" x14ac:dyDescent="0.2">
      <c r="A7" s="3" t="s">
        <v>4</v>
      </c>
      <c r="B7" s="4">
        <v>1072129</v>
      </c>
      <c r="C7" s="4">
        <v>980185</v>
      </c>
      <c r="D7" s="4">
        <f t="shared" si="0"/>
        <v>2052314</v>
      </c>
      <c r="E7" s="4">
        <v>300596</v>
      </c>
      <c r="F7" s="4">
        <v>223588</v>
      </c>
      <c r="G7" s="4">
        <f t="shared" si="1"/>
        <v>524184</v>
      </c>
      <c r="H7" s="4">
        <f t="shared" si="2"/>
        <v>1372725</v>
      </c>
      <c r="I7" s="4">
        <f t="shared" si="2"/>
        <v>1203773</v>
      </c>
      <c r="J7" s="5">
        <f t="shared" si="3"/>
        <v>2576498</v>
      </c>
    </row>
    <row r="8" spans="1:10" ht="21" customHeight="1" x14ac:dyDescent="0.2">
      <c r="A8" s="3" t="s">
        <v>5</v>
      </c>
      <c r="B8" s="4">
        <v>996017</v>
      </c>
      <c r="C8" s="4">
        <v>975252</v>
      </c>
      <c r="D8" s="4">
        <f t="shared" si="0"/>
        <v>1971269</v>
      </c>
      <c r="E8" s="4">
        <v>764993</v>
      </c>
      <c r="F8" s="4">
        <v>453068</v>
      </c>
      <c r="G8" s="4">
        <f t="shared" si="1"/>
        <v>1218061</v>
      </c>
      <c r="H8" s="4">
        <f t="shared" si="2"/>
        <v>1761010</v>
      </c>
      <c r="I8" s="4">
        <f t="shared" si="2"/>
        <v>1428320</v>
      </c>
      <c r="J8" s="5">
        <f t="shared" si="3"/>
        <v>3189330</v>
      </c>
    </row>
    <row r="9" spans="1:10" ht="21" customHeight="1" x14ac:dyDescent="0.2">
      <c r="A9" s="3" t="s">
        <v>6</v>
      </c>
      <c r="B9" s="4">
        <v>896790</v>
      </c>
      <c r="C9" s="4">
        <v>881961</v>
      </c>
      <c r="D9" s="4">
        <f t="shared" si="0"/>
        <v>1778751</v>
      </c>
      <c r="E9" s="4">
        <v>1001237</v>
      </c>
      <c r="F9" s="4">
        <v>450453</v>
      </c>
      <c r="G9" s="4">
        <f t="shared" si="1"/>
        <v>1451690</v>
      </c>
      <c r="H9" s="4">
        <f t="shared" si="2"/>
        <v>1898027</v>
      </c>
      <c r="I9" s="4">
        <f t="shared" si="2"/>
        <v>1332414</v>
      </c>
      <c r="J9" s="5">
        <f t="shared" si="3"/>
        <v>3230441</v>
      </c>
    </row>
    <row r="10" spans="1:10" ht="21" customHeight="1" x14ac:dyDescent="0.2">
      <c r="A10" s="3" t="s">
        <v>7</v>
      </c>
      <c r="B10" s="4">
        <v>786779</v>
      </c>
      <c r="C10" s="4">
        <v>768617</v>
      </c>
      <c r="D10" s="4">
        <f t="shared" si="0"/>
        <v>1555396</v>
      </c>
      <c r="E10" s="4">
        <v>1470571</v>
      </c>
      <c r="F10" s="4">
        <v>579037</v>
      </c>
      <c r="G10" s="4">
        <f t="shared" si="1"/>
        <v>2049608</v>
      </c>
      <c r="H10" s="4">
        <f t="shared" si="2"/>
        <v>2257350</v>
      </c>
      <c r="I10" s="4">
        <f t="shared" si="2"/>
        <v>1347654</v>
      </c>
      <c r="J10" s="5">
        <f t="shared" si="3"/>
        <v>3605004</v>
      </c>
    </row>
    <row r="11" spans="1:10" ht="21" customHeight="1" x14ac:dyDescent="0.2">
      <c r="A11" s="3" t="s">
        <v>8</v>
      </c>
      <c r="B11" s="4">
        <v>665841</v>
      </c>
      <c r="C11" s="4">
        <v>641244</v>
      </c>
      <c r="D11" s="4">
        <f t="shared" si="0"/>
        <v>1307085</v>
      </c>
      <c r="E11" s="4">
        <v>1388695</v>
      </c>
      <c r="F11" s="4">
        <v>528066</v>
      </c>
      <c r="G11" s="4">
        <f t="shared" si="1"/>
        <v>1916761</v>
      </c>
      <c r="H11" s="4">
        <f t="shared" si="2"/>
        <v>2054536</v>
      </c>
      <c r="I11" s="4">
        <f t="shared" si="2"/>
        <v>1169310</v>
      </c>
      <c r="J11" s="5">
        <f t="shared" si="3"/>
        <v>3223846</v>
      </c>
    </row>
    <row r="12" spans="1:10" ht="21" customHeight="1" x14ac:dyDescent="0.2">
      <c r="A12" s="3" t="s">
        <v>9</v>
      </c>
      <c r="B12" s="4">
        <v>559539</v>
      </c>
      <c r="C12" s="4">
        <v>529550</v>
      </c>
      <c r="D12" s="4">
        <f t="shared" si="0"/>
        <v>1089089</v>
      </c>
      <c r="E12" s="4">
        <v>1021389</v>
      </c>
      <c r="F12" s="4">
        <v>283517</v>
      </c>
      <c r="G12" s="4">
        <f t="shared" si="1"/>
        <v>1304906</v>
      </c>
      <c r="H12" s="4">
        <f t="shared" si="2"/>
        <v>1580928</v>
      </c>
      <c r="I12" s="4">
        <f t="shared" si="2"/>
        <v>813067</v>
      </c>
      <c r="J12" s="5">
        <f t="shared" si="3"/>
        <v>2393995</v>
      </c>
    </row>
    <row r="13" spans="1:10" ht="21" customHeight="1" x14ac:dyDescent="0.2">
      <c r="A13" s="3" t="s">
        <v>10</v>
      </c>
      <c r="B13" s="4">
        <v>446271</v>
      </c>
      <c r="C13" s="4">
        <v>421928</v>
      </c>
      <c r="D13" s="4">
        <f t="shared" si="0"/>
        <v>868199</v>
      </c>
      <c r="E13" s="4">
        <v>695508</v>
      </c>
      <c r="F13" s="4">
        <v>106590</v>
      </c>
      <c r="G13" s="4">
        <f t="shared" si="1"/>
        <v>802098</v>
      </c>
      <c r="H13" s="4">
        <f t="shared" si="2"/>
        <v>1141779</v>
      </c>
      <c r="I13" s="4">
        <f t="shared" si="2"/>
        <v>528518</v>
      </c>
      <c r="J13" s="5">
        <f t="shared" si="3"/>
        <v>1670297</v>
      </c>
    </row>
    <row r="14" spans="1:10" ht="21" customHeight="1" x14ac:dyDescent="0.2">
      <c r="A14" s="3" t="s">
        <v>11</v>
      </c>
      <c r="B14" s="4">
        <v>348081</v>
      </c>
      <c r="C14" s="4">
        <v>319715</v>
      </c>
      <c r="D14" s="4">
        <f t="shared" si="0"/>
        <v>667796</v>
      </c>
      <c r="E14" s="4">
        <v>416427</v>
      </c>
      <c r="F14" s="4">
        <v>69675</v>
      </c>
      <c r="G14" s="4">
        <f t="shared" si="1"/>
        <v>486102</v>
      </c>
      <c r="H14" s="4">
        <f t="shared" si="2"/>
        <v>764508</v>
      </c>
      <c r="I14" s="4">
        <f t="shared" si="2"/>
        <v>389390</v>
      </c>
      <c r="J14" s="5">
        <f t="shared" si="3"/>
        <v>1153898</v>
      </c>
    </row>
    <row r="15" spans="1:10" ht="21" customHeight="1" x14ac:dyDescent="0.2">
      <c r="A15" s="3" t="s">
        <v>12</v>
      </c>
      <c r="B15" s="4">
        <v>252157</v>
      </c>
      <c r="C15" s="4">
        <v>235932</v>
      </c>
      <c r="D15" s="4">
        <f t="shared" si="0"/>
        <v>488089</v>
      </c>
      <c r="E15" s="4">
        <v>222927</v>
      </c>
      <c r="F15" s="4">
        <v>49848</v>
      </c>
      <c r="G15" s="4">
        <f t="shared" si="1"/>
        <v>272775</v>
      </c>
      <c r="H15" s="4">
        <f t="shared" si="2"/>
        <v>475084</v>
      </c>
      <c r="I15" s="4">
        <f t="shared" si="2"/>
        <v>285780</v>
      </c>
      <c r="J15" s="5">
        <f t="shared" si="3"/>
        <v>760864</v>
      </c>
    </row>
    <row r="16" spans="1:10" ht="21" customHeight="1" x14ac:dyDescent="0.2">
      <c r="A16" s="3" t="s">
        <v>13</v>
      </c>
      <c r="B16" s="4">
        <v>153429</v>
      </c>
      <c r="C16" s="4">
        <v>162787</v>
      </c>
      <c r="D16" s="4">
        <f t="shared" si="0"/>
        <v>316216</v>
      </c>
      <c r="E16" s="4">
        <v>77344</v>
      </c>
      <c r="F16" s="4">
        <v>30741</v>
      </c>
      <c r="G16" s="4">
        <f t="shared" si="1"/>
        <v>108085</v>
      </c>
      <c r="H16" s="4">
        <f t="shared" si="2"/>
        <v>230773</v>
      </c>
      <c r="I16" s="4">
        <f t="shared" si="2"/>
        <v>193528</v>
      </c>
      <c r="J16" s="5">
        <f t="shared" si="3"/>
        <v>424301</v>
      </c>
    </row>
    <row r="17" spans="1:10" ht="21" customHeight="1" x14ac:dyDescent="0.2">
      <c r="A17" s="3" t="s">
        <v>14</v>
      </c>
      <c r="B17" s="4">
        <v>111979</v>
      </c>
      <c r="C17" s="4">
        <v>114965</v>
      </c>
      <c r="D17" s="4">
        <f t="shared" si="0"/>
        <v>226944</v>
      </c>
      <c r="E17" s="4">
        <v>35395</v>
      </c>
      <c r="F17" s="4">
        <v>19851</v>
      </c>
      <c r="G17" s="4">
        <f t="shared" si="1"/>
        <v>55246</v>
      </c>
      <c r="H17" s="4">
        <f t="shared" si="2"/>
        <v>147374</v>
      </c>
      <c r="I17" s="4">
        <f t="shared" si="2"/>
        <v>134816</v>
      </c>
      <c r="J17" s="5">
        <f t="shared" si="3"/>
        <v>282190</v>
      </c>
    </row>
    <row r="18" spans="1:10" ht="21" customHeight="1" x14ac:dyDescent="0.2">
      <c r="A18" s="3" t="s">
        <v>15</v>
      </c>
      <c r="B18" s="4">
        <v>72990</v>
      </c>
      <c r="C18" s="4">
        <v>74509</v>
      </c>
      <c r="D18" s="4">
        <f t="shared" si="0"/>
        <v>147499</v>
      </c>
      <c r="E18" s="4">
        <v>16526</v>
      </c>
      <c r="F18" s="4">
        <v>4882</v>
      </c>
      <c r="G18" s="4">
        <f t="shared" si="1"/>
        <v>21408</v>
      </c>
      <c r="H18" s="4">
        <f t="shared" si="2"/>
        <v>89516</v>
      </c>
      <c r="I18" s="4">
        <f t="shared" si="2"/>
        <v>79391</v>
      </c>
      <c r="J18" s="5">
        <f t="shared" si="3"/>
        <v>168907</v>
      </c>
    </row>
    <row r="19" spans="1:10" ht="21" customHeight="1" x14ac:dyDescent="0.2">
      <c r="A19" s="3" t="s">
        <v>16</v>
      </c>
      <c r="B19" s="4">
        <v>87155</v>
      </c>
      <c r="C19" s="4">
        <v>93348</v>
      </c>
      <c r="D19" s="4">
        <f t="shared" si="0"/>
        <v>180503</v>
      </c>
      <c r="E19" s="4">
        <v>13075</v>
      </c>
      <c r="F19" s="4">
        <v>6876</v>
      </c>
      <c r="G19" s="4">
        <f t="shared" si="1"/>
        <v>19951</v>
      </c>
      <c r="H19" s="4">
        <f t="shared" si="2"/>
        <v>100230</v>
      </c>
      <c r="I19" s="4">
        <f t="shared" si="2"/>
        <v>100224</v>
      </c>
      <c r="J19" s="5">
        <f t="shared" si="3"/>
        <v>200454</v>
      </c>
    </row>
    <row r="20" spans="1:10" ht="21" customHeight="1" thickBot="1" x14ac:dyDescent="0.25">
      <c r="A20" s="6" t="s">
        <v>23</v>
      </c>
      <c r="B20" s="7">
        <f t="shared" ref="B20:J20" si="4">SUM(B3:B19)</f>
        <v>10575895</v>
      </c>
      <c r="C20" s="7">
        <f t="shared" si="4"/>
        <v>10192732</v>
      </c>
      <c r="D20" s="7">
        <f t="shared" si="4"/>
        <v>20768627</v>
      </c>
      <c r="E20" s="7">
        <f t="shared" si="4"/>
        <v>8665061</v>
      </c>
      <c r="F20" s="7">
        <f t="shared" si="4"/>
        <v>3979972</v>
      </c>
      <c r="G20" s="7">
        <f t="shared" si="4"/>
        <v>12645033</v>
      </c>
      <c r="H20" s="7">
        <f t="shared" si="4"/>
        <v>19240956</v>
      </c>
      <c r="I20" s="7">
        <f t="shared" si="4"/>
        <v>14172704</v>
      </c>
      <c r="J20" s="8">
        <f t="shared" si="4"/>
        <v>33413660</v>
      </c>
    </row>
  </sheetData>
  <mergeCells count="4">
    <mergeCell ref="A1:A2"/>
    <mergeCell ref="B1:D1"/>
    <mergeCell ref="E1:G1"/>
    <mergeCell ref="H1:J1"/>
  </mergeCells>
  <conditionalFormatting sqref="A1:J2 A3:A19">
    <cfRule type="cellIs" dxfId="7" priority="4" stopIfTrue="1" operator="lessThan">
      <formula>0</formula>
    </cfRule>
  </conditionalFormatting>
  <conditionalFormatting sqref="A20">
    <cfRule type="cellIs" dxfId="6" priority="3" stopIfTrue="1" operator="lessThan">
      <formula>0</formula>
    </cfRule>
  </conditionalFormatting>
  <conditionalFormatting sqref="B3:J20">
    <cfRule type="cellIs" dxfId="5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0140-2823-E647-A950-F1A5B58187C9}">
  <dimension ref="A1:J18"/>
  <sheetViews>
    <sheetView tabSelected="1" workbookViewId="0">
      <selection activeCell="H19" sqref="H19"/>
    </sheetView>
  </sheetViews>
  <sheetFormatPr baseColWidth="10" defaultRowHeight="15" x14ac:dyDescent="0.2"/>
  <sheetData>
    <row r="1" spans="1:10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21</v>
      </c>
      <c r="I1" s="1" t="s">
        <v>22</v>
      </c>
      <c r="J1" s="2" t="s">
        <v>23</v>
      </c>
    </row>
    <row r="2" spans="1:10" x14ac:dyDescent="0.2">
      <c r="A2" s="3" t="s">
        <v>0</v>
      </c>
      <c r="B2" s="4">
        <v>1123261</v>
      </c>
      <c r="C2" s="4">
        <v>1084529</v>
      </c>
      <c r="D2" s="4">
        <f>SUM(B2:C2)</f>
        <v>2207790</v>
      </c>
      <c r="E2" s="4">
        <v>298126</v>
      </c>
      <c r="F2" s="4">
        <v>283015</v>
      </c>
      <c r="G2" s="4">
        <f>SUM(E2:F2)</f>
        <v>581141</v>
      </c>
      <c r="H2" s="4">
        <f>B2+E2</f>
        <v>1421387</v>
      </c>
      <c r="I2" s="4">
        <f>C2+F2</f>
        <v>1367544</v>
      </c>
      <c r="J2" s="5">
        <f>SUM(H2:I2)</f>
        <v>2788931</v>
      </c>
    </row>
    <row r="3" spans="1:10" x14ac:dyDescent="0.2">
      <c r="A3" s="3" t="s">
        <v>1</v>
      </c>
      <c r="B3" s="4">
        <v>1097810</v>
      </c>
      <c r="C3" s="4">
        <v>1060664</v>
      </c>
      <c r="D3" s="4">
        <f t="shared" ref="D3:D18" si="0">SUM(B3:C3)</f>
        <v>2158474</v>
      </c>
      <c r="E3" s="4">
        <v>377142</v>
      </c>
      <c r="F3" s="4">
        <v>360021</v>
      </c>
      <c r="G3" s="4">
        <f t="shared" ref="G3:G18" si="1">SUM(E3:F3)</f>
        <v>737163</v>
      </c>
      <c r="H3" s="4">
        <f t="shared" ref="H3:I18" si="2">B3+E3</f>
        <v>1474952</v>
      </c>
      <c r="I3" s="4">
        <f t="shared" si="2"/>
        <v>1420685</v>
      </c>
      <c r="J3" s="5">
        <f t="shared" ref="J3:J18" si="3">SUM(H3:I3)</f>
        <v>2895637</v>
      </c>
    </row>
    <row r="4" spans="1:10" x14ac:dyDescent="0.2">
      <c r="A4" s="3" t="s">
        <v>2</v>
      </c>
      <c r="B4" s="4">
        <v>979511</v>
      </c>
      <c r="C4" s="4">
        <v>952700</v>
      </c>
      <c r="D4" s="4">
        <f t="shared" si="0"/>
        <v>1932211</v>
      </c>
      <c r="E4" s="4">
        <v>310548</v>
      </c>
      <c r="F4" s="4">
        <v>293553</v>
      </c>
      <c r="G4" s="4">
        <f t="shared" si="1"/>
        <v>604101</v>
      </c>
      <c r="H4" s="4">
        <f t="shared" si="2"/>
        <v>1290059</v>
      </c>
      <c r="I4" s="4">
        <f t="shared" si="2"/>
        <v>1246253</v>
      </c>
      <c r="J4" s="5">
        <f t="shared" si="3"/>
        <v>2536312</v>
      </c>
    </row>
    <row r="5" spans="1:10" x14ac:dyDescent="0.2">
      <c r="A5" s="3" t="s">
        <v>3</v>
      </c>
      <c r="B5" s="4">
        <v>926156</v>
      </c>
      <c r="C5" s="4">
        <v>894846</v>
      </c>
      <c r="D5" s="4">
        <f t="shared" si="0"/>
        <v>1821002</v>
      </c>
      <c r="E5" s="4">
        <v>254562</v>
      </c>
      <c r="F5" s="4">
        <v>237191</v>
      </c>
      <c r="G5" s="4">
        <f t="shared" si="1"/>
        <v>491753</v>
      </c>
      <c r="H5" s="4">
        <f t="shared" si="2"/>
        <v>1180718</v>
      </c>
      <c r="I5" s="4">
        <f t="shared" si="2"/>
        <v>1132037</v>
      </c>
      <c r="J5" s="5">
        <f t="shared" si="3"/>
        <v>2312755</v>
      </c>
    </row>
    <row r="6" spans="1:10" x14ac:dyDescent="0.2">
      <c r="A6" s="3" t="s">
        <v>4</v>
      </c>
      <c r="B6" s="4">
        <v>1072129</v>
      </c>
      <c r="C6" s="4">
        <v>980185</v>
      </c>
      <c r="D6" s="4">
        <f t="shared" si="0"/>
        <v>2052314</v>
      </c>
      <c r="E6" s="4">
        <v>300596</v>
      </c>
      <c r="F6" s="4">
        <v>223588</v>
      </c>
      <c r="G6" s="4">
        <f t="shared" si="1"/>
        <v>524184</v>
      </c>
      <c r="H6" s="4">
        <f t="shared" si="2"/>
        <v>1372725</v>
      </c>
      <c r="I6" s="4">
        <f t="shared" si="2"/>
        <v>1203773</v>
      </c>
      <c r="J6" s="5">
        <f t="shared" si="3"/>
        <v>2576498</v>
      </c>
    </row>
    <row r="7" spans="1:10" x14ac:dyDescent="0.2">
      <c r="A7" s="3" t="s">
        <v>5</v>
      </c>
      <c r="B7" s="4">
        <v>996017</v>
      </c>
      <c r="C7" s="4">
        <v>975252</v>
      </c>
      <c r="D7" s="4">
        <f t="shared" si="0"/>
        <v>1971269</v>
      </c>
      <c r="E7" s="4">
        <v>764993</v>
      </c>
      <c r="F7" s="4">
        <v>453068</v>
      </c>
      <c r="G7" s="4">
        <f t="shared" si="1"/>
        <v>1218061</v>
      </c>
      <c r="H7" s="4">
        <f t="shared" si="2"/>
        <v>1761010</v>
      </c>
      <c r="I7" s="4">
        <f t="shared" si="2"/>
        <v>1428320</v>
      </c>
      <c r="J7" s="5">
        <f t="shared" si="3"/>
        <v>3189330</v>
      </c>
    </row>
    <row r="8" spans="1:10" x14ac:dyDescent="0.2">
      <c r="A8" s="3" t="s">
        <v>6</v>
      </c>
      <c r="B8" s="4">
        <v>896790</v>
      </c>
      <c r="C8" s="4">
        <v>881961</v>
      </c>
      <c r="D8" s="4">
        <f t="shared" si="0"/>
        <v>1778751</v>
      </c>
      <c r="E8" s="4">
        <v>1001237</v>
      </c>
      <c r="F8" s="4">
        <v>450453</v>
      </c>
      <c r="G8" s="4">
        <f t="shared" si="1"/>
        <v>1451690</v>
      </c>
      <c r="H8" s="4">
        <f t="shared" si="2"/>
        <v>1898027</v>
      </c>
      <c r="I8" s="4">
        <f t="shared" si="2"/>
        <v>1332414</v>
      </c>
      <c r="J8" s="5">
        <f t="shared" si="3"/>
        <v>3230441</v>
      </c>
    </row>
    <row r="9" spans="1:10" x14ac:dyDescent="0.2">
      <c r="A9" s="3" t="s">
        <v>7</v>
      </c>
      <c r="B9" s="4">
        <v>786779</v>
      </c>
      <c r="C9" s="4">
        <v>768617</v>
      </c>
      <c r="D9" s="4">
        <f t="shared" si="0"/>
        <v>1555396</v>
      </c>
      <c r="E9" s="4">
        <v>1470571</v>
      </c>
      <c r="F9" s="4">
        <v>579037</v>
      </c>
      <c r="G9" s="4">
        <f t="shared" si="1"/>
        <v>2049608</v>
      </c>
      <c r="H9" s="4">
        <f t="shared" si="2"/>
        <v>2257350</v>
      </c>
      <c r="I9" s="4">
        <f t="shared" si="2"/>
        <v>1347654</v>
      </c>
      <c r="J9" s="5">
        <f t="shared" si="3"/>
        <v>3605004</v>
      </c>
    </row>
    <row r="10" spans="1:10" x14ac:dyDescent="0.2">
      <c r="A10" s="3" t="s">
        <v>8</v>
      </c>
      <c r="B10" s="4">
        <v>665841</v>
      </c>
      <c r="C10" s="4">
        <v>641244</v>
      </c>
      <c r="D10" s="4">
        <f t="shared" si="0"/>
        <v>1307085</v>
      </c>
      <c r="E10" s="4">
        <v>1388695</v>
      </c>
      <c r="F10" s="4">
        <v>528066</v>
      </c>
      <c r="G10" s="4">
        <f t="shared" si="1"/>
        <v>1916761</v>
      </c>
      <c r="H10" s="4">
        <f t="shared" si="2"/>
        <v>2054536</v>
      </c>
      <c r="I10" s="4">
        <f t="shared" si="2"/>
        <v>1169310</v>
      </c>
      <c r="J10" s="5">
        <f t="shared" si="3"/>
        <v>3223846</v>
      </c>
    </row>
    <row r="11" spans="1:10" x14ac:dyDescent="0.2">
      <c r="A11" s="3" t="s">
        <v>9</v>
      </c>
      <c r="B11" s="4">
        <v>559539</v>
      </c>
      <c r="C11" s="4">
        <v>529550</v>
      </c>
      <c r="D11" s="4">
        <f t="shared" si="0"/>
        <v>1089089</v>
      </c>
      <c r="E11" s="4">
        <v>1021389</v>
      </c>
      <c r="F11" s="4">
        <v>283517</v>
      </c>
      <c r="G11" s="4">
        <f t="shared" si="1"/>
        <v>1304906</v>
      </c>
      <c r="H11" s="4">
        <f t="shared" si="2"/>
        <v>1580928</v>
      </c>
      <c r="I11" s="4">
        <f t="shared" si="2"/>
        <v>813067</v>
      </c>
      <c r="J11" s="5">
        <f t="shared" si="3"/>
        <v>2393995</v>
      </c>
    </row>
    <row r="12" spans="1:10" x14ac:dyDescent="0.2">
      <c r="A12" s="3" t="s">
        <v>10</v>
      </c>
      <c r="B12" s="4">
        <v>446271</v>
      </c>
      <c r="C12" s="4">
        <v>421928</v>
      </c>
      <c r="D12" s="4">
        <f t="shared" si="0"/>
        <v>868199</v>
      </c>
      <c r="E12" s="4">
        <v>695508</v>
      </c>
      <c r="F12" s="4">
        <v>106590</v>
      </c>
      <c r="G12" s="4">
        <f t="shared" si="1"/>
        <v>802098</v>
      </c>
      <c r="H12" s="4">
        <f t="shared" si="2"/>
        <v>1141779</v>
      </c>
      <c r="I12" s="4">
        <f t="shared" si="2"/>
        <v>528518</v>
      </c>
      <c r="J12" s="5">
        <f t="shared" si="3"/>
        <v>1670297</v>
      </c>
    </row>
    <row r="13" spans="1:10" x14ac:dyDescent="0.2">
      <c r="A13" s="3" t="s">
        <v>11</v>
      </c>
      <c r="B13" s="4">
        <v>348081</v>
      </c>
      <c r="C13" s="4">
        <v>319715</v>
      </c>
      <c r="D13" s="4">
        <f t="shared" si="0"/>
        <v>667796</v>
      </c>
      <c r="E13" s="4">
        <v>416427</v>
      </c>
      <c r="F13" s="4">
        <v>69675</v>
      </c>
      <c r="G13" s="4">
        <f t="shared" si="1"/>
        <v>486102</v>
      </c>
      <c r="H13" s="4">
        <f t="shared" si="2"/>
        <v>764508</v>
      </c>
      <c r="I13" s="4">
        <f t="shared" si="2"/>
        <v>389390</v>
      </c>
      <c r="J13" s="5">
        <f t="shared" si="3"/>
        <v>1153898</v>
      </c>
    </row>
    <row r="14" spans="1:10" x14ac:dyDescent="0.2">
      <c r="A14" s="3" t="s">
        <v>12</v>
      </c>
      <c r="B14" s="4">
        <v>252157</v>
      </c>
      <c r="C14" s="4">
        <v>235932</v>
      </c>
      <c r="D14" s="4">
        <f t="shared" si="0"/>
        <v>488089</v>
      </c>
      <c r="E14" s="4">
        <v>222927</v>
      </c>
      <c r="F14" s="4">
        <v>49848</v>
      </c>
      <c r="G14" s="4">
        <f t="shared" si="1"/>
        <v>272775</v>
      </c>
      <c r="H14" s="4">
        <f t="shared" si="2"/>
        <v>475084</v>
      </c>
      <c r="I14" s="4">
        <f t="shared" si="2"/>
        <v>285780</v>
      </c>
      <c r="J14" s="5">
        <f t="shared" si="3"/>
        <v>760864</v>
      </c>
    </row>
    <row r="15" spans="1:10" x14ac:dyDescent="0.2">
      <c r="A15" s="3" t="s">
        <v>13</v>
      </c>
      <c r="B15" s="4">
        <v>153429</v>
      </c>
      <c r="C15" s="4">
        <v>162787</v>
      </c>
      <c r="D15" s="4">
        <f t="shared" si="0"/>
        <v>316216</v>
      </c>
      <c r="E15" s="4">
        <v>77344</v>
      </c>
      <c r="F15" s="4">
        <v>30741</v>
      </c>
      <c r="G15" s="4">
        <f t="shared" si="1"/>
        <v>108085</v>
      </c>
      <c r="H15" s="4">
        <f t="shared" si="2"/>
        <v>230773</v>
      </c>
      <c r="I15" s="4">
        <f t="shared" si="2"/>
        <v>193528</v>
      </c>
      <c r="J15" s="5">
        <f t="shared" si="3"/>
        <v>424301</v>
      </c>
    </row>
    <row r="16" spans="1:10" x14ac:dyDescent="0.2">
      <c r="A16" s="3" t="s">
        <v>14</v>
      </c>
      <c r="B16" s="4">
        <v>111979</v>
      </c>
      <c r="C16" s="4">
        <v>114965</v>
      </c>
      <c r="D16" s="4">
        <f t="shared" si="0"/>
        <v>226944</v>
      </c>
      <c r="E16" s="4">
        <v>35395</v>
      </c>
      <c r="F16" s="4">
        <v>19851</v>
      </c>
      <c r="G16" s="4">
        <f t="shared" si="1"/>
        <v>55246</v>
      </c>
      <c r="H16" s="4">
        <f t="shared" si="2"/>
        <v>147374</v>
      </c>
      <c r="I16" s="4">
        <f t="shared" si="2"/>
        <v>134816</v>
      </c>
      <c r="J16" s="5">
        <f t="shared" si="3"/>
        <v>282190</v>
      </c>
    </row>
    <row r="17" spans="1:10" x14ac:dyDescent="0.2">
      <c r="A17" s="3" t="s">
        <v>15</v>
      </c>
      <c r="B17" s="4">
        <v>72990</v>
      </c>
      <c r="C17" s="4">
        <v>74509</v>
      </c>
      <c r="D17" s="4">
        <f t="shared" si="0"/>
        <v>147499</v>
      </c>
      <c r="E17" s="4">
        <v>16526</v>
      </c>
      <c r="F17" s="4">
        <v>4882</v>
      </c>
      <c r="G17" s="4">
        <f t="shared" si="1"/>
        <v>21408</v>
      </c>
      <c r="H17" s="4">
        <f t="shared" si="2"/>
        <v>89516</v>
      </c>
      <c r="I17" s="4">
        <f t="shared" si="2"/>
        <v>79391</v>
      </c>
      <c r="J17" s="5">
        <f t="shared" si="3"/>
        <v>168907</v>
      </c>
    </row>
    <row r="18" spans="1:10" x14ac:dyDescent="0.2">
      <c r="A18" s="3" t="s">
        <v>16</v>
      </c>
      <c r="B18" s="4">
        <v>87155</v>
      </c>
      <c r="C18" s="4">
        <v>93348</v>
      </c>
      <c r="D18" s="4">
        <f t="shared" si="0"/>
        <v>180503</v>
      </c>
      <c r="E18" s="4">
        <v>13075</v>
      </c>
      <c r="F18" s="4">
        <v>6876</v>
      </c>
      <c r="G18" s="4">
        <f t="shared" si="1"/>
        <v>19951</v>
      </c>
      <c r="H18" s="4">
        <f t="shared" si="2"/>
        <v>100230</v>
      </c>
      <c r="I18" s="4">
        <f t="shared" si="2"/>
        <v>100224</v>
      </c>
      <c r="J18" s="5">
        <f t="shared" si="3"/>
        <v>200454</v>
      </c>
    </row>
  </sheetData>
  <conditionalFormatting sqref="A2:A18">
    <cfRule type="cellIs" dxfId="4" priority="5" stopIfTrue="1" operator="lessThan">
      <formula>0</formula>
    </cfRule>
  </conditionalFormatting>
  <conditionalFormatting sqref="B2:C18">
    <cfRule type="cellIs" dxfId="3" priority="4" stopIfTrue="1" operator="lessThan">
      <formula>0</formula>
    </cfRule>
  </conditionalFormatting>
  <conditionalFormatting sqref="D2:G18">
    <cfRule type="cellIs" dxfId="2" priority="3" stopIfTrue="1" operator="lessThan">
      <formula>0</formula>
    </cfRule>
  </conditionalFormatting>
  <conditionalFormatting sqref="H1:J1">
    <cfRule type="cellIs" dxfId="1" priority="2" stopIfTrue="1" operator="lessThan">
      <formula>0</formula>
    </cfRule>
  </conditionalFormatting>
  <conditionalFormatting sqref="H2:J1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population_2018</vt:lpstr>
      <vt:lpstr>Sheet1</vt:lpstr>
      <vt:lpstr>population_2018!Default__TABLE1_186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userten</dc:creator>
  <cp:lastModifiedBy>Microsoft Office User</cp:lastModifiedBy>
  <dcterms:created xsi:type="dcterms:W3CDTF">2018-02-01T07:36:28Z</dcterms:created>
  <dcterms:modified xsi:type="dcterms:W3CDTF">2020-03-27T21:00:51Z</dcterms:modified>
</cp:coreProperties>
</file>