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15" yWindow="6135" windowWidth="28830" windowHeight="6195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データ" sheetId="49" r:id="rId7"/>
  </sheets>
  <definedNames>
    <definedName name="_xlnm.Print_Area" localSheetId="3">'1.1. Webサービス取引概要'!$A$1:$AI$21</definedName>
    <definedName name="_xlnm.Print_Area" localSheetId="5">'2. A42AA02(振込依頼作成)'!$A$1:$AI$149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C2" i="43"/>
  <c r="AC1" i="42"/>
  <c r="AC1" i="43"/>
  <c r="E3" i="43"/>
  <c r="AG1" i="42"/>
  <c r="AG3" i="43"/>
  <c r="S1" i="43"/>
  <c r="E3" i="48"/>
  <c r="E3" i="13"/>
  <c r="S1" i="42"/>
  <c r="AG2" i="13"/>
  <c r="E1" i="42"/>
  <c r="AG3" i="42"/>
  <c r="E2" i="42"/>
  <c r="E1" i="48"/>
  <c r="E2" i="13"/>
  <c r="E1" i="43"/>
  <c r="AC3" i="48"/>
  <c r="E1" i="13"/>
  <c r="AC3" i="43"/>
  <c r="AG2" i="48"/>
  <c r="S1" i="13"/>
  <c r="AG1" i="43"/>
  <c r="AG2" i="42"/>
  <c r="AC1" i="48"/>
  <c r="AG1" i="48"/>
  <c r="AG1" i="13"/>
  <c r="AC1" i="13"/>
  <c r="I25" i="36"/>
  <c r="AC3" i="13"/>
  <c r="AC2" i="48"/>
  <c r="AG2" i="43"/>
  <c r="AG3" i="13"/>
  <c r="E2" i="43"/>
  <c r="AC2" i="13"/>
  <c r="E2" i="48"/>
  <c r="AC3" i="42"/>
  <c r="E3" i="42"/>
  <c r="AG3" i="48"/>
  <c r="S1" i="48"/>
  <c r="AC2" i="42"/>
</calcChain>
</file>

<file path=xl/comments1.xml><?xml version="1.0" encoding="utf-8"?>
<comments xmlns="http://schemas.openxmlformats.org/spreadsheetml/2006/main">
  <authors>
    <author>作成者</author>
  </authors>
  <commentList>
    <comment ref="E38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<sst xmlns="http://schemas.openxmlformats.org/spreadsheetml/2006/main" count="356" uniqueCount="222">
  <si>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</si>
  <si>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</si>
  <si>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</si>
  <si>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</si>
  <si>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</si>
  <si>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</si>
  <si>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</si>
  <si>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</si>
  <si>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</si>
  <si>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</si>
  <si>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</si>
  <si>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</si>
  <si>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</si>
  <si>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</si>
  <si>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</si>
  <si>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</si>
  <si>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</si>
  <si>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</si>
  <si>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</si>
  <si>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</si>
  <si>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</si>
  <si>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</si>
  <si>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</si>
  <si>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</si>
  <si>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</si>
  <si>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</si>
  <si>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</si>
  <si>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</si>
  <si>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</si>
  <si>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</si>
  <si>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</si>
  <si>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</si>
  <si>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</si>
  <si>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</si>
  <si>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</si>
  <si>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</si>
  <si>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</si>
  <si>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</si>
  <si>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</si>
  <si>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</si>
  <si>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</si>
  <si>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</si>
  <si>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</si>
  <si>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</si>
  <si>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</si>
  <si>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</si>
  <si>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</si>
  <si>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</si>
  <si>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</si>
  <si>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</si>
  <si>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</si>
  <si>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</si>
  <si>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</si>
  <si>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</si>
  <si>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</si>
  <si>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</si>
  <si>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</si>
  <si>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</si>
  <si>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</si>
  <si>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</si>
  <si>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</si>
  <si>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</si>
  <si>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</si>
  <si>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</si>
  <si>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</si>
  <si>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</si>
  <si>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</si>
  <si>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</si>
  <si>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</si>
  <si>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</si>
  <si>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メッセージID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</si>
  <si>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</si>
  <si>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PJ名</t>
    <phoneticPr fontId="5"/>
  </si>
  <si>
    <t>A42AA02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</si>
  <si>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</si>
  <si>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</si>
  <si>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</si>
  <si>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</si>
  <si>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</si>
  <si>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</si>
  <si>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</si>
  <si>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</si>
  <si>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</si>
  <si>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</si>
  <si>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</si>
  <si>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</si>
  <si>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</si>
  <si>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</si>
  <si>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</si>
  <si>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</si>
  <si>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</si>
  <si>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</si>
  <si>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</si>
  <si>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</si>
  <si>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</si>
  <si>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</si>
  <si>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</si>
  <si>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</si>
  <si>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</si>
  <si>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</si>
  <si>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</si>
  <si>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</si>
  <si>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（ドメイン別）</t>
    <phoneticPr fontId="5"/>
  </si>
  <si>
    <t>MA42AA021</t>
    <phoneticPr fontId="5"/>
  </si>
  <si>
    <t>MA42AA022</t>
    <phoneticPr fontId="5"/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</si>
  <si>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</si>
  <si>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</si>
  <si>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</si>
  <si>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</si>
  <si>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</si>
  <si>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</si>
  <si>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</si>
  <si>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</si>
  <si>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</si>
  <si>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</si>
  <si>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</si>
  <si>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</si>
  <si>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</si>
  <si>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</si>
  <si>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</si>
  <si>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</si>
  <si>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</si>
  <si>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</si>
  <si>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</si>
  <si>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</si>
  <si>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</si>
  <si>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</si>
  <si>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</si>
  <si>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</si>
  <si>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</si>
  <si>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</si>
  <si>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</si>
  <si>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</si>
  <si>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</si>
  <si>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</si>
  <si>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</si>
  <si>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messageId</t>
  </si>
  <si>
    <t>メッセージID</t>
  </si>
  <si>
    <t>message</t>
  </si>
  <si>
    <t>メッセージ</t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</si>
  <si>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</si>
  <si>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</si>
  <si>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</si>
  <si>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</si>
  <si>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</si>
  <si>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</si>
  <si>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</si>
  <si>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</si>
  <si>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</si>
  <si>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</si>
  <si>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2. A42AA02(振込依頼作成)</t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</si>
  <si>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</si>
  <si>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</si>
  <si>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</si>
  <si>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</si>
  <si>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</si>
  <si>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FA42AA0201</t>
    <phoneticPr fontId="5"/>
  </si>
  <si>
    <t>（ドメイン別）</t>
    <phoneticPr fontId="5"/>
  </si>
  <si>
    <t>（ドメイン別）</t>
    <phoneticPr fontId="5"/>
  </si>
  <si>
    <t>FA42AA0202</t>
    <phoneticPr fontId="5"/>
  </si>
  <si>
    <t>MA42AA021</t>
    <phoneticPr fontId="5"/>
  </si>
  <si>
    <t>MA42AA021</t>
    <phoneticPr fontId="5"/>
  </si>
  <si>
    <t>{0}:振込元口座番号または口座名義人</t>
    <phoneticPr fontId="5"/>
  </si>
  <si>
    <t>{0}:振込元口座番号または口座名義人</t>
    <phoneticPr fontId="5"/>
  </si>
  <si>
    <t>FA42AA0203</t>
    <phoneticPr fontId="5"/>
  </si>
  <si>
    <t>FA42AA0204</t>
    <phoneticPr fontId="5"/>
  </si>
  <si>
    <t>MA42AA022</t>
    <phoneticPr fontId="5"/>
  </si>
  <si>
    <t>{0}:振込先口座番号または口座名義人</t>
    <phoneticPr fontId="5"/>
  </si>
  <si>
    <t>400
(Bad Request)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</si>
  <si>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</si>
  <si>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</si>
  <si>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MA42AA020</t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</si>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</sst>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9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3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0" fillId="3" borderId="10" xfId="0" applyFont="1" applyFill="1" applyBorder="1" applyAlignment="1">
      <alignment horizontal="left" vertical="top" wrapText="1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104775</xdr:colOff>
      <xdr:row>15</xdr:row>
      <xdr:rowOff>38100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24075" y="2686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10</xdr:row>
      <xdr:rowOff>76200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95450" y="19145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11</xdr:row>
      <xdr:rowOff>47625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047875" y="2085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200025</xdr:colOff>
      <xdr:row>6</xdr:row>
      <xdr:rowOff>9525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133600" y="923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=""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="" xmlns:a16="http://schemas.microsoft.com/office/drawing/2014/main" id="{00000000-0008-0000-0400-000047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=""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="" xmlns:a16="http://schemas.microsoft.com/office/drawing/2014/main" id="{125BEE69-2B09-4744-B927-4674D91C747C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=""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="" xmlns:a16="http://schemas.microsoft.com/office/drawing/2014/main" id="{688F6180-DE41-4B55-BD1B-3CFE709E70A7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238125</xdr:colOff>
      <xdr:row>16</xdr:row>
      <xdr:rowOff>47625</xdr:rowOff>
    </xdr:from>
    <xdr:ext cx="5473999" cy="1871540"/>
    <xdr:sp macro="" textlink="">
      <xdr:nvSpPr>
        <xdr:cNvPr id="60" name="正方形/長方形 59"/>
        <xdr:cNvSpPr/>
      </xdr:nvSpPr>
      <xdr:spPr>
        <a:xfrm>
          <a:off x="1895475" y="239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/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21</xdr:col>
      <xdr:colOff>123825</xdr:colOff>
      <xdr:row>15</xdr:row>
      <xdr:rowOff>76200</xdr:rowOff>
    </xdr:from>
    <xdr:to>
      <xdr:col>33</xdr:col>
      <xdr:colOff>266700</xdr:colOff>
      <xdr:row>18</xdr:row>
      <xdr:rowOff>47625</xdr:rowOff>
    </xdr:to>
    <xdr:sp macro="" textlink="">
      <xdr:nvSpPr>
        <xdr:cNvPr id="3" name="線吹き出し 1 (枠付き) 2"/>
        <xdr:cNvSpPr/>
      </xdr:nvSpPr>
      <xdr:spPr bwMode="auto">
        <a:xfrm>
          <a:off x="5924550" y="2266950"/>
          <a:ext cx="3457575" cy="400050"/>
        </a:xfrm>
        <a:prstGeom prst="borderCallout1">
          <a:avLst>
            <a:gd name="adj1" fmla="val 99702"/>
            <a:gd name="adj2" fmla="val 50280"/>
            <a:gd name="adj3" fmla="val 274405"/>
            <a:gd name="adj4" fmla="val 5749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ドメインに基づいた単項目バリデーションは、ドメイン設計書の内容を参照するので「（ドメイン別）」と記載する。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209550</xdr:colOff>
      <xdr:row>21</xdr:row>
      <xdr:rowOff>228601</xdr:rowOff>
    </xdr:from>
    <xdr:to>
      <xdr:col>34</xdr:col>
      <xdr:colOff>28575</xdr:colOff>
      <xdr:row>23</xdr:row>
      <xdr:rowOff>38100</xdr:rowOff>
    </xdr:to>
    <xdr:sp macro="" textlink="">
      <xdr:nvSpPr>
        <xdr:cNvPr id="8" name="AutoShape 23"/>
        <xdr:cNvSpPr>
          <a:spLocks noChangeArrowheads="1"/>
        </xdr:cNvSpPr>
      </xdr:nvSpPr>
      <xdr:spPr bwMode="auto">
        <a:xfrm>
          <a:off x="6010275" y="3276601"/>
          <a:ext cx="3409950" cy="428624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50</xdr:row>
      <xdr:rowOff>0</xdr:rowOff>
    </xdr:from>
    <xdr:to>
      <xdr:col>30</xdr:col>
      <xdr:colOff>76200</xdr:colOff>
      <xdr:row>52</xdr:row>
      <xdr:rowOff>38100</xdr:rowOff>
    </xdr:to>
    <xdr:sp macro="" textlink="">
      <xdr:nvSpPr>
        <xdr:cNvPr id="9" name="AutoShape 23"/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95250</xdr:colOff>
      <xdr:row>42</xdr:row>
      <xdr:rowOff>47625</xdr:rowOff>
    </xdr:from>
    <xdr:to>
      <xdr:col>33</xdr:col>
      <xdr:colOff>152400</xdr:colOff>
      <xdr:row>44</xdr:row>
      <xdr:rowOff>0</xdr:rowOff>
    </xdr:to>
    <xdr:sp macro="" textlink="">
      <xdr:nvSpPr>
        <xdr:cNvPr id="4" name="線吹き出し 1 (枠付き) 3"/>
        <xdr:cNvSpPr/>
      </xdr:nvSpPr>
      <xdr:spPr bwMode="auto">
        <a:xfrm>
          <a:off x="7829550" y="7343775"/>
          <a:ext cx="1438275" cy="381000"/>
        </a:xfrm>
        <a:prstGeom prst="borderCallout1">
          <a:avLst>
            <a:gd name="adj1" fmla="val 64855"/>
            <a:gd name="adj2" fmla="val -1389"/>
            <a:gd name="adj3" fmla="val 134924"/>
            <a:gd name="adj4" fmla="val -35781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入力項目やエラーなどはテーブル形式で記載する。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/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25</xdr:col>
      <xdr:colOff>190500</xdr:colOff>
      <xdr:row>46</xdr:row>
      <xdr:rowOff>95250</xdr:rowOff>
    </xdr:from>
    <xdr:to>
      <xdr:col>33</xdr:col>
      <xdr:colOff>238125</xdr:colOff>
      <xdr:row>49</xdr:row>
      <xdr:rowOff>47625</xdr:rowOff>
    </xdr:to>
    <xdr:sp macro="" textlink="">
      <xdr:nvSpPr>
        <xdr:cNvPr id="12" name="線吹き出し 1 (枠付き) 11"/>
        <xdr:cNvSpPr/>
      </xdr:nvSpPr>
      <xdr:spPr bwMode="auto">
        <a:xfrm>
          <a:off x="7096125" y="8105775"/>
          <a:ext cx="2257425" cy="381000"/>
        </a:xfrm>
        <a:prstGeom prst="borderCallout1">
          <a:avLst>
            <a:gd name="adj1" fmla="val 64855"/>
            <a:gd name="adj2" fmla="val -1389"/>
            <a:gd name="adj3" fmla="val 134924"/>
            <a:gd name="adj4" fmla="val -35781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共通コンポーネントに渡すパラメータを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44</xdr:row>
      <xdr:rowOff>19050</xdr:rowOff>
    </xdr:from>
    <xdr:to>
      <xdr:col>30</xdr:col>
      <xdr:colOff>76200</xdr:colOff>
      <xdr:row>46</xdr:row>
      <xdr:rowOff>28576</xdr:rowOff>
    </xdr:to>
    <xdr:sp macro="" textlink="">
      <xdr:nvSpPr>
        <xdr:cNvPr id="13" name="AutoShape 23"/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85725</xdr:colOff>
      <xdr:row>17</xdr:row>
      <xdr:rowOff>95250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2295525" y="2571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47</xdr:row>
      <xdr:rowOff>28575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2305050" y="80391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85725</xdr:colOff>
      <xdr:row>68</xdr:row>
      <xdr:rowOff>19050</xdr:rowOff>
    </xdr:from>
    <xdr:ext cx="5473999" cy="1871540"/>
    <xdr:sp macro="" textlink="">
      <xdr:nvSpPr>
        <xdr:cNvPr id="16" name="正方形/長方形 15"/>
        <xdr:cNvSpPr/>
      </xdr:nvSpPr>
      <xdr:spPr>
        <a:xfrm>
          <a:off x="1743075" y="11029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257175</xdr:colOff>
      <xdr:row>93</xdr:row>
      <xdr:rowOff>95250</xdr:rowOff>
    </xdr:from>
    <xdr:ext cx="5473999" cy="1871540"/>
    <xdr:sp macro="" textlink="">
      <xdr:nvSpPr>
        <xdr:cNvPr id="17" name="正方形/長方形 16"/>
        <xdr:cNvSpPr/>
      </xdr:nvSpPr>
      <xdr:spPr>
        <a:xfrm>
          <a:off x="1638300" y="14678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142875</xdr:colOff>
      <xdr:row>133</xdr:row>
      <xdr:rowOff>85725</xdr:rowOff>
    </xdr:from>
    <xdr:ext cx="5473999" cy="1871540"/>
    <xdr:sp macro="" textlink="">
      <xdr:nvSpPr>
        <xdr:cNvPr id="18" name="正方形/長方形 17"/>
        <xdr:cNvSpPr/>
      </xdr:nvSpPr>
      <xdr:spPr>
        <a:xfrm>
          <a:off x="1524000" y="20383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52">
        <f ca="1">IF(INDIRECT("変更履歴!D8")="","",MAX(INDIRECT("変更履歴!D8"):INDIRECT("変更履歴!F33")))</f>
        <v>43336</v>
      </c>
      <c r="J25" s="152"/>
      <c r="K25" s="152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3"/>
      <c r="R34" s="94"/>
      <c r="S34" s="94"/>
    </row>
    <row r="35" spans="6:19" ht="13.5" customHeight="1" x14ac:dyDescent="0.15">
      <c r="O35" s="11"/>
      <c r="P35" s="11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92"/>
    </row>
    <row r="37" spans="6:19" ht="13.5" customHeight="1" x14ac:dyDescent="0.15">
      <c r="O37" s="96"/>
      <c r="P37" s="97"/>
      <c r="Q37" s="96"/>
      <c r="R37" s="97"/>
      <c r="S37" s="96"/>
    </row>
    <row r="38" spans="6:19" ht="13.5" customHeight="1" x14ac:dyDescent="0.15">
      <c r="O38" s="97"/>
      <c r="P38" s="97"/>
      <c r="Q38" s="97"/>
      <c r="R38" s="97"/>
      <c r="S38" s="97"/>
    </row>
    <row r="39" spans="6:19" ht="13.5" customHeight="1" x14ac:dyDescent="0.15">
      <c r="O39" s="97"/>
      <c r="P39" s="97"/>
      <c r="Q39" s="97"/>
      <c r="R39" s="97"/>
      <c r="S39" s="9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169" t="s">
        <v>0</v>
      </c>
      <c r="B1" s="170"/>
      <c r="C1" s="170"/>
      <c r="D1" s="171"/>
      <c r="E1" s="181" t="s">
        <v>85</v>
      </c>
      <c r="F1" s="182"/>
      <c r="G1" s="182"/>
      <c r="H1" s="182"/>
      <c r="I1" s="182"/>
      <c r="J1" s="182"/>
      <c r="K1" s="182"/>
      <c r="L1" s="182"/>
      <c r="M1" s="182"/>
      <c r="N1" s="183"/>
      <c r="O1" s="172" t="s">
        <v>2</v>
      </c>
      <c r="P1" s="173"/>
      <c r="Q1" s="173"/>
      <c r="R1" s="174"/>
      <c r="S1" s="184" t="s">
        <v>199</v>
      </c>
      <c r="T1" s="185"/>
      <c r="U1" s="185"/>
      <c r="V1" s="185"/>
      <c r="W1" s="185"/>
      <c r="X1" s="185"/>
      <c r="Y1" s="185"/>
      <c r="Z1" s="186"/>
      <c r="AA1" s="169" t="s">
        <v>10</v>
      </c>
      <c r="AB1" s="171"/>
      <c r="AC1" s="153" t="str">
        <f>IF(AF8="","",AF8)</f>
        <v>TIS</v>
      </c>
      <c r="AD1" s="154"/>
      <c r="AE1" s="154"/>
      <c r="AF1" s="155"/>
      <c r="AG1" s="159">
        <f>IF(D8="","",D8)</f>
        <v>43336</v>
      </c>
      <c r="AH1" s="160"/>
      <c r="AI1" s="161"/>
      <c r="AJ1" s="13"/>
      <c r="AK1" s="13"/>
      <c r="AL1" s="13"/>
      <c r="AM1" s="13"/>
      <c r="AN1" s="14"/>
    </row>
    <row r="2" spans="1:40" s="15" customFormat="1" ht="12" customHeight="1" x14ac:dyDescent="0.15">
      <c r="A2" s="169" t="s">
        <v>1</v>
      </c>
      <c r="B2" s="170"/>
      <c r="C2" s="170"/>
      <c r="D2" s="171"/>
      <c r="E2" s="181" t="s">
        <v>83</v>
      </c>
      <c r="F2" s="182"/>
      <c r="G2" s="182"/>
      <c r="H2" s="182"/>
      <c r="I2" s="182"/>
      <c r="J2" s="182"/>
      <c r="K2" s="182"/>
      <c r="L2" s="182"/>
      <c r="M2" s="182"/>
      <c r="N2" s="183"/>
      <c r="O2" s="175"/>
      <c r="P2" s="176"/>
      <c r="Q2" s="176"/>
      <c r="R2" s="177"/>
      <c r="S2" s="187"/>
      <c r="T2" s="188"/>
      <c r="U2" s="188"/>
      <c r="V2" s="188"/>
      <c r="W2" s="188"/>
      <c r="X2" s="188"/>
      <c r="Y2" s="188"/>
      <c r="Z2" s="189"/>
      <c r="AA2" s="169" t="s">
        <v>11</v>
      </c>
      <c r="AB2" s="171"/>
      <c r="AC2" s="166" t="str">
        <f ca="1">IF(COUNTA(AF9:AF33)&lt;&gt;0,INDIRECT("AF"&amp;(COUNTA(AF9:AF33)+8)),"")</f>
        <v/>
      </c>
      <c r="AD2" s="167"/>
      <c r="AE2" s="167"/>
      <c r="AF2" s="168"/>
      <c r="AG2" s="156" t="str">
        <f>IF(D9="","",MAX(D9:F33))</f>
        <v/>
      </c>
      <c r="AH2" s="157"/>
      <c r="AI2" s="158"/>
      <c r="AJ2" s="13"/>
      <c r="AK2" s="13"/>
      <c r="AL2" s="13"/>
      <c r="AM2" s="13"/>
      <c r="AN2" s="13"/>
    </row>
    <row r="3" spans="1:40" s="15" customFormat="1" ht="12" customHeight="1" x14ac:dyDescent="0.15">
      <c r="A3" s="169" t="s">
        <v>3</v>
      </c>
      <c r="B3" s="170"/>
      <c r="C3" s="170"/>
      <c r="D3" s="171"/>
      <c r="E3" s="181" t="s">
        <v>84</v>
      </c>
      <c r="F3" s="182"/>
      <c r="G3" s="182"/>
      <c r="H3" s="182"/>
      <c r="I3" s="182"/>
      <c r="J3" s="182"/>
      <c r="K3" s="182"/>
      <c r="L3" s="182"/>
      <c r="M3" s="182"/>
      <c r="N3" s="183"/>
      <c r="O3" s="178"/>
      <c r="P3" s="179"/>
      <c r="Q3" s="179"/>
      <c r="R3" s="180"/>
      <c r="S3" s="190"/>
      <c r="T3" s="191"/>
      <c r="U3" s="191"/>
      <c r="V3" s="191"/>
      <c r="W3" s="191"/>
      <c r="X3" s="191"/>
      <c r="Y3" s="191"/>
      <c r="Z3" s="192"/>
      <c r="AA3" s="169"/>
      <c r="AB3" s="171"/>
      <c r="AC3" s="153"/>
      <c r="AD3" s="154"/>
      <c r="AE3" s="154"/>
      <c r="AF3" s="155"/>
      <c r="AG3" s="156"/>
      <c r="AH3" s="157"/>
      <c r="AI3" s="158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62" t="s">
        <v>4</v>
      </c>
      <c r="C7" s="163"/>
      <c r="D7" s="162" t="s">
        <v>5</v>
      </c>
      <c r="E7" s="164"/>
      <c r="F7" s="163"/>
      <c r="G7" s="162" t="s">
        <v>6</v>
      </c>
      <c r="H7" s="164"/>
      <c r="I7" s="163"/>
      <c r="J7" s="165" t="s">
        <v>68</v>
      </c>
      <c r="K7" s="164"/>
      <c r="L7" s="164"/>
      <c r="M7" s="164"/>
      <c r="N7" s="164"/>
      <c r="O7" s="164"/>
      <c r="P7" s="163"/>
      <c r="Q7" s="162" t="s">
        <v>7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3"/>
      <c r="AF7" s="162" t="s">
        <v>8</v>
      </c>
      <c r="AG7" s="164"/>
      <c r="AH7" s="164"/>
      <c r="AI7" s="163"/>
    </row>
    <row r="8" spans="1:40" s="21" customFormat="1" ht="15" customHeight="1" thickTop="1" x14ac:dyDescent="0.15">
      <c r="A8" s="110">
        <v>1</v>
      </c>
      <c r="B8" s="208" t="s">
        <v>86</v>
      </c>
      <c r="C8" s="209"/>
      <c r="D8" s="210">
        <v>43336</v>
      </c>
      <c r="E8" s="211"/>
      <c r="F8" s="212"/>
      <c r="G8" s="213" t="s">
        <v>87</v>
      </c>
      <c r="H8" s="214"/>
      <c r="I8" s="209"/>
      <c r="J8" s="215" t="s">
        <v>88</v>
      </c>
      <c r="K8" s="216"/>
      <c r="L8" s="216"/>
      <c r="M8" s="216"/>
      <c r="N8" s="216"/>
      <c r="O8" s="216"/>
      <c r="P8" s="217"/>
      <c r="Q8" s="205" t="s">
        <v>89</v>
      </c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7"/>
      <c r="AF8" s="218" t="s">
        <v>90</v>
      </c>
      <c r="AG8" s="216"/>
      <c r="AH8" s="216"/>
      <c r="AI8" s="217"/>
    </row>
    <row r="9" spans="1:40" s="21" customFormat="1" ht="15" customHeight="1" x14ac:dyDescent="0.15">
      <c r="A9" s="22"/>
      <c r="B9" s="193"/>
      <c r="C9" s="194"/>
      <c r="D9" s="195"/>
      <c r="E9" s="196"/>
      <c r="F9" s="197"/>
      <c r="G9" s="195"/>
      <c r="H9" s="198"/>
      <c r="I9" s="194"/>
      <c r="J9" s="199"/>
      <c r="K9" s="200"/>
      <c r="L9" s="200"/>
      <c r="M9" s="200"/>
      <c r="N9" s="200"/>
      <c r="O9" s="200"/>
      <c r="P9" s="201"/>
      <c r="Q9" s="202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4"/>
      <c r="AF9" s="199"/>
      <c r="AG9" s="200"/>
      <c r="AH9" s="200"/>
      <c r="AI9" s="201"/>
    </row>
    <row r="10" spans="1:40" s="21" customFormat="1" ht="15" customHeight="1" x14ac:dyDescent="0.15">
      <c r="A10" s="22"/>
      <c r="B10" s="193"/>
      <c r="C10" s="194"/>
      <c r="D10" s="195"/>
      <c r="E10" s="196"/>
      <c r="F10" s="197"/>
      <c r="G10" s="193"/>
      <c r="H10" s="198"/>
      <c r="I10" s="194"/>
      <c r="J10" s="199"/>
      <c r="K10" s="200"/>
      <c r="L10" s="200"/>
      <c r="M10" s="200"/>
      <c r="N10" s="200"/>
      <c r="O10" s="200"/>
      <c r="P10" s="201"/>
      <c r="Q10" s="202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4"/>
      <c r="AF10" s="199"/>
      <c r="AG10" s="200"/>
      <c r="AH10" s="200"/>
      <c r="AI10" s="201"/>
    </row>
    <row r="11" spans="1:40" s="21" customFormat="1" ht="15" customHeight="1" x14ac:dyDescent="0.15">
      <c r="A11" s="22"/>
      <c r="B11" s="193"/>
      <c r="C11" s="194"/>
      <c r="D11" s="195"/>
      <c r="E11" s="196"/>
      <c r="F11" s="197"/>
      <c r="G11" s="193"/>
      <c r="H11" s="198"/>
      <c r="I11" s="194"/>
      <c r="J11" s="199"/>
      <c r="K11" s="200"/>
      <c r="L11" s="200"/>
      <c r="M11" s="200"/>
      <c r="N11" s="200"/>
      <c r="O11" s="200"/>
      <c r="P11" s="201"/>
      <c r="Q11" s="202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4"/>
      <c r="AF11" s="199"/>
      <c r="AG11" s="200"/>
      <c r="AH11" s="200"/>
      <c r="AI11" s="201"/>
    </row>
    <row r="12" spans="1:40" s="21" customFormat="1" ht="15" customHeight="1" x14ac:dyDescent="0.15">
      <c r="A12" s="22"/>
      <c r="B12" s="193"/>
      <c r="C12" s="194"/>
      <c r="D12" s="195"/>
      <c r="E12" s="196"/>
      <c r="F12" s="197"/>
      <c r="G12" s="193"/>
      <c r="H12" s="198"/>
      <c r="I12" s="194"/>
      <c r="J12" s="199"/>
      <c r="K12" s="200"/>
      <c r="L12" s="200"/>
      <c r="M12" s="200"/>
      <c r="N12" s="200"/>
      <c r="O12" s="200"/>
      <c r="P12" s="201"/>
      <c r="Q12" s="202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4"/>
      <c r="AF12" s="199"/>
      <c r="AG12" s="200"/>
      <c r="AH12" s="200"/>
      <c r="AI12" s="201"/>
    </row>
    <row r="13" spans="1:40" s="21" customFormat="1" ht="15" customHeight="1" x14ac:dyDescent="0.15">
      <c r="A13" s="22"/>
      <c r="B13" s="193"/>
      <c r="C13" s="194"/>
      <c r="D13" s="195"/>
      <c r="E13" s="196"/>
      <c r="F13" s="197"/>
      <c r="G13" s="193"/>
      <c r="H13" s="198"/>
      <c r="I13" s="194"/>
      <c r="J13" s="199"/>
      <c r="K13" s="200"/>
      <c r="L13" s="200"/>
      <c r="M13" s="200"/>
      <c r="N13" s="200"/>
      <c r="O13" s="200"/>
      <c r="P13" s="201"/>
      <c r="Q13" s="202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4"/>
      <c r="AF13" s="199"/>
      <c r="AG13" s="200"/>
      <c r="AH13" s="200"/>
      <c r="AI13" s="201"/>
    </row>
    <row r="14" spans="1:40" s="21" customFormat="1" ht="15" customHeight="1" x14ac:dyDescent="0.15">
      <c r="A14" s="22"/>
      <c r="B14" s="193"/>
      <c r="C14" s="194"/>
      <c r="D14" s="195"/>
      <c r="E14" s="196"/>
      <c r="F14" s="197"/>
      <c r="G14" s="193"/>
      <c r="H14" s="198"/>
      <c r="I14" s="194"/>
      <c r="J14" s="199"/>
      <c r="K14" s="200"/>
      <c r="L14" s="200"/>
      <c r="M14" s="200"/>
      <c r="N14" s="200"/>
      <c r="O14" s="200"/>
      <c r="P14" s="201"/>
      <c r="Q14" s="202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4"/>
      <c r="AF14" s="199"/>
      <c r="AG14" s="200"/>
      <c r="AH14" s="200"/>
      <c r="AI14" s="201"/>
    </row>
    <row r="15" spans="1:40" s="21" customFormat="1" ht="15" customHeight="1" x14ac:dyDescent="0.15">
      <c r="A15" s="22"/>
      <c r="B15" s="193"/>
      <c r="C15" s="194"/>
      <c r="D15" s="195"/>
      <c r="E15" s="196"/>
      <c r="F15" s="197"/>
      <c r="G15" s="193"/>
      <c r="H15" s="198"/>
      <c r="I15" s="194"/>
      <c r="J15" s="199"/>
      <c r="K15" s="200"/>
      <c r="L15" s="200"/>
      <c r="M15" s="200"/>
      <c r="N15" s="200"/>
      <c r="O15" s="200"/>
      <c r="P15" s="201"/>
      <c r="Q15" s="202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4"/>
      <c r="AF15" s="199"/>
      <c r="AG15" s="200"/>
      <c r="AH15" s="200"/>
      <c r="AI15" s="201"/>
    </row>
    <row r="16" spans="1:40" s="21" customFormat="1" ht="15" customHeight="1" x14ac:dyDescent="0.15">
      <c r="A16" s="22"/>
      <c r="B16" s="193"/>
      <c r="C16" s="194"/>
      <c r="D16" s="195"/>
      <c r="E16" s="196"/>
      <c r="F16" s="197"/>
      <c r="G16" s="193"/>
      <c r="H16" s="198"/>
      <c r="I16" s="194"/>
      <c r="J16" s="199"/>
      <c r="K16" s="200"/>
      <c r="L16" s="200"/>
      <c r="M16" s="200"/>
      <c r="N16" s="200"/>
      <c r="O16" s="200"/>
      <c r="P16" s="201"/>
      <c r="Q16" s="202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4"/>
      <c r="AF16" s="199"/>
      <c r="AG16" s="200"/>
      <c r="AH16" s="200"/>
      <c r="AI16" s="201"/>
    </row>
    <row r="17" spans="1:35" s="21" customFormat="1" ht="15" customHeight="1" x14ac:dyDescent="0.15">
      <c r="A17" s="22"/>
      <c r="B17" s="193"/>
      <c r="C17" s="194"/>
      <c r="D17" s="195"/>
      <c r="E17" s="196"/>
      <c r="F17" s="197"/>
      <c r="G17" s="193"/>
      <c r="H17" s="198"/>
      <c r="I17" s="194"/>
      <c r="J17" s="199"/>
      <c r="K17" s="200"/>
      <c r="L17" s="200"/>
      <c r="M17" s="200"/>
      <c r="N17" s="200"/>
      <c r="O17" s="200"/>
      <c r="P17" s="201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4"/>
      <c r="AF17" s="199"/>
      <c r="AG17" s="200"/>
      <c r="AH17" s="200"/>
      <c r="AI17" s="201"/>
    </row>
    <row r="18" spans="1:35" s="21" customFormat="1" ht="15" customHeight="1" x14ac:dyDescent="0.15">
      <c r="A18" s="22"/>
      <c r="B18" s="193"/>
      <c r="C18" s="194"/>
      <c r="D18" s="195"/>
      <c r="E18" s="196"/>
      <c r="F18" s="197"/>
      <c r="G18" s="193"/>
      <c r="H18" s="198"/>
      <c r="I18" s="194"/>
      <c r="J18" s="199"/>
      <c r="K18" s="200"/>
      <c r="L18" s="200"/>
      <c r="M18" s="200"/>
      <c r="N18" s="200"/>
      <c r="O18" s="200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4"/>
      <c r="AF18" s="199"/>
      <c r="AG18" s="200"/>
      <c r="AH18" s="200"/>
      <c r="AI18" s="201"/>
    </row>
    <row r="19" spans="1:35" s="21" customFormat="1" ht="15" customHeight="1" x14ac:dyDescent="0.15">
      <c r="A19" s="22"/>
      <c r="B19" s="193"/>
      <c r="C19" s="194"/>
      <c r="D19" s="195"/>
      <c r="E19" s="196"/>
      <c r="F19" s="197"/>
      <c r="G19" s="193"/>
      <c r="H19" s="198"/>
      <c r="I19" s="194"/>
      <c r="J19" s="199"/>
      <c r="K19" s="200"/>
      <c r="L19" s="200"/>
      <c r="M19" s="200"/>
      <c r="N19" s="200"/>
      <c r="O19" s="200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4"/>
      <c r="AF19" s="199"/>
      <c r="AG19" s="200"/>
      <c r="AH19" s="200"/>
      <c r="AI19" s="201"/>
    </row>
    <row r="20" spans="1:35" s="21" customFormat="1" ht="15" customHeight="1" x14ac:dyDescent="0.15">
      <c r="A20" s="22"/>
      <c r="B20" s="193"/>
      <c r="C20" s="194"/>
      <c r="D20" s="195"/>
      <c r="E20" s="196"/>
      <c r="F20" s="197"/>
      <c r="G20" s="193"/>
      <c r="H20" s="198"/>
      <c r="I20" s="194"/>
      <c r="J20" s="199"/>
      <c r="K20" s="200"/>
      <c r="L20" s="200"/>
      <c r="M20" s="200"/>
      <c r="N20" s="200"/>
      <c r="O20" s="200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4"/>
      <c r="AF20" s="199"/>
      <c r="AG20" s="200"/>
      <c r="AH20" s="200"/>
      <c r="AI20" s="201"/>
    </row>
    <row r="21" spans="1:35" s="21" customFormat="1" ht="15" customHeight="1" x14ac:dyDescent="0.15">
      <c r="A21" s="22"/>
      <c r="B21" s="193"/>
      <c r="C21" s="194"/>
      <c r="D21" s="195"/>
      <c r="E21" s="196"/>
      <c r="F21" s="197"/>
      <c r="G21" s="193"/>
      <c r="H21" s="198"/>
      <c r="I21" s="194"/>
      <c r="J21" s="199"/>
      <c r="K21" s="200"/>
      <c r="L21" s="200"/>
      <c r="M21" s="200"/>
      <c r="N21" s="200"/>
      <c r="O21" s="200"/>
      <c r="P21" s="201"/>
      <c r="Q21" s="202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4"/>
      <c r="AF21" s="199"/>
      <c r="AG21" s="200"/>
      <c r="AH21" s="200"/>
      <c r="AI21" s="201"/>
    </row>
    <row r="22" spans="1:35" s="21" customFormat="1" ht="15" customHeight="1" x14ac:dyDescent="0.15">
      <c r="A22" s="22"/>
      <c r="B22" s="193"/>
      <c r="C22" s="194"/>
      <c r="D22" s="195"/>
      <c r="E22" s="196"/>
      <c r="F22" s="197"/>
      <c r="G22" s="193"/>
      <c r="H22" s="198"/>
      <c r="I22" s="194"/>
      <c r="J22" s="199"/>
      <c r="K22" s="200"/>
      <c r="L22" s="200"/>
      <c r="M22" s="200"/>
      <c r="N22" s="200"/>
      <c r="O22" s="200"/>
      <c r="P22" s="201"/>
      <c r="Q22" s="202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4"/>
      <c r="AF22" s="199"/>
      <c r="AG22" s="200"/>
      <c r="AH22" s="200"/>
      <c r="AI22" s="201"/>
    </row>
    <row r="23" spans="1:35" s="21" customFormat="1" ht="15" customHeight="1" x14ac:dyDescent="0.15">
      <c r="A23" s="22"/>
      <c r="B23" s="193"/>
      <c r="C23" s="194"/>
      <c r="D23" s="195"/>
      <c r="E23" s="196"/>
      <c r="F23" s="197"/>
      <c r="G23" s="193"/>
      <c r="H23" s="198"/>
      <c r="I23" s="194"/>
      <c r="J23" s="199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4"/>
      <c r="AF23" s="199"/>
      <c r="AG23" s="200"/>
      <c r="AH23" s="200"/>
      <c r="AI23" s="201"/>
    </row>
    <row r="24" spans="1:35" s="21" customFormat="1" ht="15" customHeight="1" x14ac:dyDescent="0.15">
      <c r="A24" s="22"/>
      <c r="B24" s="193"/>
      <c r="C24" s="194"/>
      <c r="D24" s="195"/>
      <c r="E24" s="196"/>
      <c r="F24" s="197"/>
      <c r="G24" s="193"/>
      <c r="H24" s="198"/>
      <c r="I24" s="194"/>
      <c r="J24" s="199"/>
      <c r="K24" s="200"/>
      <c r="L24" s="200"/>
      <c r="M24" s="200"/>
      <c r="N24" s="200"/>
      <c r="O24" s="200"/>
      <c r="P24" s="201"/>
      <c r="Q24" s="202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4"/>
      <c r="AF24" s="199"/>
      <c r="AG24" s="200"/>
      <c r="AH24" s="200"/>
      <c r="AI24" s="201"/>
    </row>
    <row r="25" spans="1:35" s="21" customFormat="1" ht="15" customHeight="1" x14ac:dyDescent="0.15">
      <c r="A25" s="22"/>
      <c r="B25" s="193"/>
      <c r="C25" s="194"/>
      <c r="D25" s="195"/>
      <c r="E25" s="196"/>
      <c r="F25" s="197"/>
      <c r="G25" s="193"/>
      <c r="H25" s="198"/>
      <c r="I25" s="194"/>
      <c r="J25" s="199"/>
      <c r="K25" s="200"/>
      <c r="L25" s="200"/>
      <c r="M25" s="200"/>
      <c r="N25" s="200"/>
      <c r="O25" s="200"/>
      <c r="P25" s="201"/>
      <c r="Q25" s="202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4"/>
      <c r="AF25" s="199"/>
      <c r="AG25" s="200"/>
      <c r="AH25" s="200"/>
      <c r="AI25" s="201"/>
    </row>
    <row r="26" spans="1:35" s="21" customFormat="1" ht="15" customHeight="1" x14ac:dyDescent="0.15">
      <c r="A26" s="22"/>
      <c r="B26" s="193"/>
      <c r="C26" s="194"/>
      <c r="D26" s="195"/>
      <c r="E26" s="196"/>
      <c r="F26" s="197"/>
      <c r="G26" s="193"/>
      <c r="H26" s="198"/>
      <c r="I26" s="194"/>
      <c r="J26" s="199"/>
      <c r="K26" s="200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4"/>
      <c r="AF26" s="199"/>
      <c r="AG26" s="200"/>
      <c r="AH26" s="200"/>
      <c r="AI26" s="201"/>
    </row>
    <row r="27" spans="1:35" s="21" customFormat="1" ht="15" customHeight="1" x14ac:dyDescent="0.15">
      <c r="A27" s="22"/>
      <c r="B27" s="193"/>
      <c r="C27" s="194"/>
      <c r="D27" s="195"/>
      <c r="E27" s="196"/>
      <c r="F27" s="197"/>
      <c r="G27" s="193"/>
      <c r="H27" s="198"/>
      <c r="I27" s="194"/>
      <c r="J27" s="199"/>
      <c r="K27" s="200"/>
      <c r="L27" s="200"/>
      <c r="M27" s="200"/>
      <c r="N27" s="200"/>
      <c r="O27" s="200"/>
      <c r="P27" s="201"/>
      <c r="Q27" s="202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4"/>
      <c r="AF27" s="199"/>
      <c r="AG27" s="200"/>
      <c r="AH27" s="200"/>
      <c r="AI27" s="201"/>
    </row>
    <row r="28" spans="1:35" s="21" customFormat="1" ht="15" customHeight="1" x14ac:dyDescent="0.15">
      <c r="A28" s="22"/>
      <c r="B28" s="193"/>
      <c r="C28" s="194"/>
      <c r="D28" s="195"/>
      <c r="E28" s="196"/>
      <c r="F28" s="197"/>
      <c r="G28" s="193"/>
      <c r="H28" s="198"/>
      <c r="I28" s="194"/>
      <c r="J28" s="199"/>
      <c r="K28" s="200"/>
      <c r="L28" s="200"/>
      <c r="M28" s="200"/>
      <c r="N28" s="200"/>
      <c r="O28" s="200"/>
      <c r="P28" s="201"/>
      <c r="Q28" s="202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4"/>
      <c r="AF28" s="199"/>
      <c r="AG28" s="200"/>
      <c r="AH28" s="200"/>
      <c r="AI28" s="201"/>
    </row>
    <row r="29" spans="1:35" s="21" customFormat="1" ht="15" customHeight="1" x14ac:dyDescent="0.15">
      <c r="A29" s="22"/>
      <c r="B29" s="193"/>
      <c r="C29" s="194"/>
      <c r="D29" s="195"/>
      <c r="E29" s="196"/>
      <c r="F29" s="197"/>
      <c r="G29" s="193"/>
      <c r="H29" s="198"/>
      <c r="I29" s="194"/>
      <c r="J29" s="199"/>
      <c r="K29" s="200"/>
      <c r="L29" s="200"/>
      <c r="M29" s="200"/>
      <c r="N29" s="200"/>
      <c r="O29" s="200"/>
      <c r="P29" s="201"/>
      <c r="Q29" s="202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4"/>
      <c r="AF29" s="199"/>
      <c r="AG29" s="200"/>
      <c r="AH29" s="200"/>
      <c r="AI29" s="201"/>
    </row>
    <row r="30" spans="1:35" s="21" customFormat="1" ht="15" customHeight="1" x14ac:dyDescent="0.15">
      <c r="A30" s="22"/>
      <c r="B30" s="193"/>
      <c r="C30" s="194"/>
      <c r="D30" s="195"/>
      <c r="E30" s="196"/>
      <c r="F30" s="197"/>
      <c r="G30" s="193"/>
      <c r="H30" s="198"/>
      <c r="I30" s="194"/>
      <c r="J30" s="199"/>
      <c r="K30" s="200"/>
      <c r="L30" s="200"/>
      <c r="M30" s="200"/>
      <c r="N30" s="200"/>
      <c r="O30" s="200"/>
      <c r="P30" s="201"/>
      <c r="Q30" s="202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4"/>
      <c r="AF30" s="199"/>
      <c r="AG30" s="200"/>
      <c r="AH30" s="200"/>
      <c r="AI30" s="201"/>
    </row>
    <row r="31" spans="1:35" s="21" customFormat="1" ht="15" customHeight="1" x14ac:dyDescent="0.15">
      <c r="A31" s="22"/>
      <c r="B31" s="193"/>
      <c r="C31" s="194"/>
      <c r="D31" s="195"/>
      <c r="E31" s="196"/>
      <c r="F31" s="197"/>
      <c r="G31" s="193"/>
      <c r="H31" s="198"/>
      <c r="I31" s="194"/>
      <c r="J31" s="199"/>
      <c r="K31" s="200"/>
      <c r="L31" s="200"/>
      <c r="M31" s="200"/>
      <c r="N31" s="200"/>
      <c r="O31" s="200"/>
      <c r="P31" s="201"/>
      <c r="Q31" s="202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4"/>
      <c r="AF31" s="199"/>
      <c r="AG31" s="200"/>
      <c r="AH31" s="200"/>
      <c r="AI31" s="201"/>
    </row>
    <row r="32" spans="1:35" s="21" customFormat="1" ht="15" customHeight="1" x14ac:dyDescent="0.15">
      <c r="A32" s="22"/>
      <c r="B32" s="193"/>
      <c r="C32" s="194"/>
      <c r="D32" s="195"/>
      <c r="E32" s="196"/>
      <c r="F32" s="197"/>
      <c r="G32" s="193"/>
      <c r="H32" s="198"/>
      <c r="I32" s="194"/>
      <c r="J32" s="199"/>
      <c r="K32" s="219"/>
      <c r="L32" s="200"/>
      <c r="M32" s="200"/>
      <c r="N32" s="200"/>
      <c r="O32" s="200"/>
      <c r="P32" s="201"/>
      <c r="Q32" s="202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4"/>
      <c r="AF32" s="199"/>
      <c r="AG32" s="200"/>
      <c r="AH32" s="200"/>
      <c r="AI32" s="201"/>
    </row>
    <row r="33" spans="1:35" s="21" customFormat="1" ht="15" customHeight="1" x14ac:dyDescent="0.15">
      <c r="A33" s="22"/>
      <c r="B33" s="193"/>
      <c r="C33" s="194"/>
      <c r="D33" s="195"/>
      <c r="E33" s="196"/>
      <c r="F33" s="197"/>
      <c r="G33" s="193"/>
      <c r="H33" s="198"/>
      <c r="I33" s="194"/>
      <c r="J33" s="199"/>
      <c r="K33" s="200"/>
      <c r="L33" s="200"/>
      <c r="M33" s="200"/>
      <c r="N33" s="200"/>
      <c r="O33" s="200"/>
      <c r="P33" s="201"/>
      <c r="Q33" s="202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4"/>
      <c r="AF33" s="199"/>
      <c r="AG33" s="200"/>
      <c r="AH33" s="200"/>
      <c r="AI33" s="201"/>
    </row>
    <row r="34" spans="1:35" ht="14.25" x14ac:dyDescent="0.15">
      <c r="K34" s="24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2" customWidth="1"/>
    <col min="18" max="33" width="4.83203125" style="51" customWidth="1"/>
    <col min="34" max="34" width="4.83203125" style="72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42" customFormat="1" ht="12" customHeight="1" x14ac:dyDescent="0.15">
      <c r="A1" s="220" t="s">
        <v>72</v>
      </c>
      <c r="B1" s="221"/>
      <c r="C1" s="221"/>
      <c r="D1" s="222"/>
      <c r="E1" s="232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23" t="s">
        <v>53</v>
      </c>
      <c r="P1" s="224"/>
      <c r="Q1" s="224"/>
      <c r="R1" s="225"/>
      <c r="S1" s="236" t="str">
        <f ca="1">IF(INDIRECT("変更履歴!S1")&lt;&gt;"",INDIRECT("変更履歴!S1"),"")</f>
        <v>システム機能設計書(Webサービス)       
振込依頼作成/A42AA02</v>
      </c>
      <c r="T1" s="237"/>
      <c r="U1" s="237"/>
      <c r="V1" s="237"/>
      <c r="W1" s="237"/>
      <c r="X1" s="237"/>
      <c r="Y1" s="237"/>
      <c r="Z1" s="238"/>
      <c r="AA1" s="220" t="s">
        <v>16</v>
      </c>
      <c r="AB1" s="222"/>
      <c r="AC1" s="153" t="str">
        <f ca="1">IF(INDIRECT("変更履歴!AC1")&lt;&gt;"",INDIRECT("変更履歴!AC1"),"")</f>
        <v>TIS</v>
      </c>
      <c r="AD1" s="154"/>
      <c r="AE1" s="154"/>
      <c r="AF1" s="155"/>
      <c r="AG1" s="233">
        <f ca="1">IF(INDIRECT("変更履歴!AG1")&lt;&gt;"",INDIRECT("変更履歴!AG1"),"")</f>
        <v>43336</v>
      </c>
      <c r="AH1" s="234"/>
      <c r="AI1" s="235"/>
    </row>
    <row r="2" spans="1:35" s="42" customFormat="1" ht="12" customHeight="1" x14ac:dyDescent="0.15">
      <c r="A2" s="220" t="s">
        <v>1</v>
      </c>
      <c r="B2" s="221"/>
      <c r="C2" s="221"/>
      <c r="D2" s="222"/>
      <c r="E2" s="232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26"/>
      <c r="P2" s="227"/>
      <c r="Q2" s="227"/>
      <c r="R2" s="228"/>
      <c r="S2" s="239"/>
      <c r="T2" s="240"/>
      <c r="U2" s="240"/>
      <c r="V2" s="240"/>
      <c r="W2" s="240"/>
      <c r="X2" s="240"/>
      <c r="Y2" s="240"/>
      <c r="Z2" s="241"/>
      <c r="AA2" s="220" t="s">
        <v>17</v>
      </c>
      <c r="AB2" s="222"/>
      <c r="AC2" s="153" t="str">
        <f ca="1">IF(INDIRECT("変更履歴!AC2")&lt;&gt;"",INDIRECT("変更履歴!AC2"),"")</f>
        <v/>
      </c>
      <c r="AD2" s="154"/>
      <c r="AE2" s="154"/>
      <c r="AF2" s="155"/>
      <c r="AG2" s="233" t="str">
        <f ca="1">IF(INDIRECT("変更履歴!AG2")&lt;&gt;"",INDIRECT("変更履歴!AG2"),"")</f>
        <v/>
      </c>
      <c r="AH2" s="234"/>
      <c r="AI2" s="235"/>
    </row>
    <row r="3" spans="1:35" s="42" customFormat="1" ht="12" customHeight="1" x14ac:dyDescent="0.15">
      <c r="A3" s="220" t="s">
        <v>3</v>
      </c>
      <c r="B3" s="221"/>
      <c r="C3" s="221"/>
      <c r="D3" s="222"/>
      <c r="E3" s="232" t="str">
        <f ca="1">IF(INDIRECT("変更履歴!E3")&lt;&gt;"",INDIRECT("変更履歴!E3"),"")</f>
        <v>サンプルサブシステム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9"/>
      <c r="P3" s="230"/>
      <c r="Q3" s="230"/>
      <c r="R3" s="231"/>
      <c r="S3" s="242"/>
      <c r="T3" s="243"/>
      <c r="U3" s="243"/>
      <c r="V3" s="243"/>
      <c r="W3" s="243"/>
      <c r="X3" s="243"/>
      <c r="Y3" s="243"/>
      <c r="Z3" s="244"/>
      <c r="AA3" s="220"/>
      <c r="AB3" s="222"/>
      <c r="AC3" s="153" t="str">
        <f ca="1">IF(INDIRECT("変更履歴!AC3")&lt;&gt;"",INDIRECT("変更履歴!AC3"),"")</f>
        <v/>
      </c>
      <c r="AD3" s="154"/>
      <c r="AE3" s="154"/>
      <c r="AF3" s="155"/>
      <c r="AG3" s="233" t="str">
        <f ca="1">IF(INDIRECT("変更履歴!AG3")&lt;&gt;"",INDIRECT("変更履歴!AG3"),"")</f>
        <v/>
      </c>
      <c r="AH3" s="234"/>
      <c r="AI3" s="235"/>
    </row>
    <row r="4" spans="1:35" s="45" customFormat="1" ht="19.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44"/>
      <c r="AD4" s="120"/>
      <c r="AE4" s="120"/>
      <c r="AF4" s="120"/>
      <c r="AG4" s="120"/>
      <c r="AH4" s="120"/>
      <c r="AI4" s="120"/>
    </row>
    <row r="5" spans="1:35" s="45" customFormat="1" ht="1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6" t="s">
        <v>41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44"/>
      <c r="AD5" s="120"/>
      <c r="AE5" s="120"/>
      <c r="AF5" s="120"/>
      <c r="AG5" s="120"/>
      <c r="AH5" s="120"/>
      <c r="AI5" s="120"/>
    </row>
    <row r="6" spans="1:35" s="45" customFormat="1" ht="15" customHeight="1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4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44"/>
      <c r="AD6" s="120"/>
      <c r="AE6" s="120"/>
      <c r="AF6" s="120"/>
      <c r="AG6" s="120"/>
      <c r="AH6" s="120"/>
      <c r="AI6" s="120"/>
    </row>
    <row r="7" spans="1:35" ht="15" customHeight="1" x14ac:dyDescent="0.15">
      <c r="A7" s="121"/>
      <c r="B7" s="138" t="s">
        <v>28</v>
      </c>
      <c r="C7" s="13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8"/>
      <c r="O7" s="108"/>
      <c r="P7" s="49"/>
      <c r="Q7" s="120"/>
      <c r="R7" s="44"/>
      <c r="S7" s="108"/>
      <c r="T7" s="108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08"/>
      <c r="AF7" s="108"/>
      <c r="AG7" s="49"/>
      <c r="AH7" s="50"/>
      <c r="AI7" s="109"/>
    </row>
    <row r="8" spans="1:35" ht="15" customHeight="1" x14ac:dyDescent="0.15">
      <c r="A8" s="121"/>
      <c r="B8" s="138"/>
      <c r="C8" s="138" t="s">
        <v>29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48"/>
      <c r="O8" s="108"/>
      <c r="P8" s="49"/>
      <c r="Q8" s="120"/>
      <c r="R8" s="44"/>
      <c r="S8" s="108"/>
      <c r="T8" s="108"/>
      <c r="U8" s="121"/>
      <c r="V8" s="121"/>
      <c r="W8" s="121"/>
      <c r="X8" s="121"/>
      <c r="Y8" s="108"/>
      <c r="Z8" s="108"/>
      <c r="AA8" s="108"/>
      <c r="AB8" s="108"/>
      <c r="AC8" s="108"/>
      <c r="AD8" s="108"/>
      <c r="AE8" s="109"/>
      <c r="AF8" s="52"/>
      <c r="AG8" s="52"/>
      <c r="AH8" s="53"/>
      <c r="AI8" s="109"/>
    </row>
    <row r="9" spans="1:35" ht="15" customHeight="1" x14ac:dyDescent="0.15">
      <c r="A9" s="121"/>
      <c r="B9" s="139"/>
      <c r="C9" s="138" t="s">
        <v>56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48"/>
      <c r="O9" s="108"/>
      <c r="P9" s="49"/>
      <c r="Q9" s="120"/>
      <c r="R9" s="44"/>
      <c r="S9" s="108"/>
      <c r="T9" s="108"/>
      <c r="U9" s="121"/>
      <c r="V9" s="121"/>
      <c r="W9" s="121"/>
      <c r="X9" s="121"/>
      <c r="Y9" s="108"/>
      <c r="Z9" s="108"/>
      <c r="AA9" s="108"/>
      <c r="AB9" s="108"/>
      <c r="AC9" s="108"/>
      <c r="AD9" s="108"/>
      <c r="AE9" s="109"/>
      <c r="AF9" s="121"/>
      <c r="AG9" s="121"/>
      <c r="AH9" s="54"/>
      <c r="AI9" s="121"/>
    </row>
    <row r="10" spans="1:35" ht="15" customHeight="1" x14ac:dyDescent="0.15">
      <c r="A10" s="121"/>
      <c r="B10" s="139"/>
      <c r="C10" s="13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48"/>
      <c r="O10" s="108"/>
      <c r="P10" s="49"/>
      <c r="Q10" s="120"/>
      <c r="R10" s="44"/>
      <c r="S10" s="108"/>
      <c r="T10" s="108"/>
      <c r="U10" s="121"/>
      <c r="V10" s="121"/>
      <c r="W10" s="121"/>
      <c r="X10" s="121"/>
      <c r="Y10" s="108"/>
      <c r="Z10" s="108"/>
      <c r="AA10" s="108"/>
      <c r="AB10" s="108"/>
      <c r="AC10" s="108"/>
      <c r="AD10" s="108"/>
      <c r="AE10" s="109"/>
      <c r="AF10" s="121"/>
      <c r="AG10" s="121"/>
      <c r="AH10" s="54"/>
      <c r="AI10" s="121"/>
    </row>
    <row r="11" spans="1:35" ht="15" customHeight="1" x14ac:dyDescent="0.15">
      <c r="A11" s="121"/>
      <c r="B11" s="138" t="s">
        <v>91</v>
      </c>
      <c r="C11" s="139"/>
      <c r="D11" s="121"/>
      <c r="E11" s="108"/>
      <c r="F11" s="108"/>
      <c r="G11" s="108"/>
      <c r="H11" s="108"/>
      <c r="I11" s="108"/>
      <c r="J11" s="108"/>
      <c r="K11" s="108"/>
      <c r="L11" s="108"/>
      <c r="M11" s="108"/>
      <c r="N11" s="48"/>
      <c r="O11" s="108"/>
      <c r="P11" s="49"/>
      <c r="Q11" s="120"/>
      <c r="R11" s="44"/>
      <c r="S11" s="121"/>
      <c r="T11" s="121"/>
      <c r="U11" s="121"/>
      <c r="V11" s="121"/>
      <c r="W11" s="121"/>
      <c r="X11" s="121"/>
      <c r="Y11" s="108"/>
      <c r="Z11" s="108"/>
      <c r="AA11" s="108"/>
      <c r="AB11" s="108"/>
      <c r="AC11" s="108"/>
      <c r="AD11" s="108"/>
      <c r="AE11" s="108"/>
      <c r="AF11" s="108"/>
      <c r="AG11" s="49"/>
      <c r="AH11" s="50"/>
      <c r="AI11" s="109"/>
    </row>
    <row r="12" spans="1:35" ht="15" customHeight="1" x14ac:dyDescent="0.15">
      <c r="A12" s="121"/>
      <c r="B12" s="139"/>
      <c r="C12" s="138" t="s">
        <v>42</v>
      </c>
      <c r="D12" s="121"/>
      <c r="E12" s="108"/>
      <c r="F12" s="108"/>
      <c r="G12" s="108"/>
      <c r="H12" s="108"/>
      <c r="I12" s="108"/>
      <c r="J12" s="108"/>
      <c r="K12" s="108"/>
      <c r="L12" s="108"/>
      <c r="M12" s="108"/>
      <c r="N12" s="48"/>
      <c r="O12" s="108"/>
      <c r="P12" s="49"/>
      <c r="Q12" s="120"/>
      <c r="R12" s="44"/>
      <c r="S12" s="121"/>
      <c r="T12" s="121"/>
      <c r="U12" s="121"/>
      <c r="V12" s="121"/>
      <c r="W12" s="121"/>
      <c r="X12" s="121"/>
      <c r="Y12" s="108"/>
      <c r="Z12" s="108"/>
      <c r="AA12" s="108"/>
      <c r="AB12" s="108"/>
      <c r="AC12" s="108"/>
      <c r="AD12" s="108"/>
      <c r="AE12" s="108"/>
      <c r="AF12" s="108"/>
      <c r="AG12" s="49"/>
      <c r="AH12" s="50"/>
      <c r="AI12" s="109"/>
    </row>
    <row r="13" spans="1:35" ht="15" customHeight="1" x14ac:dyDescent="0.15">
      <c r="A13" s="121"/>
      <c r="B13" s="139"/>
      <c r="C13" s="150" t="s">
        <v>198</v>
      </c>
      <c r="D13" s="113"/>
      <c r="E13" s="113"/>
      <c r="F13" s="113"/>
      <c r="G13" s="113"/>
      <c r="H13" s="113"/>
      <c r="I13" s="109"/>
      <c r="J13" s="109"/>
      <c r="K13" s="109"/>
      <c r="L13" s="109"/>
      <c r="M13" s="109"/>
      <c r="N13" s="109"/>
      <c r="O13" s="109"/>
      <c r="P13" s="109"/>
      <c r="Q13" s="56"/>
      <c r="R13" s="120"/>
      <c r="S13" s="121"/>
      <c r="T13" s="121"/>
      <c r="U13" s="121"/>
      <c r="V13" s="121"/>
      <c r="W13" s="121"/>
      <c r="X13" s="121"/>
      <c r="Y13" s="108"/>
      <c r="Z13" s="108"/>
      <c r="AA13" s="108"/>
      <c r="AB13" s="108"/>
      <c r="AC13" s="108"/>
      <c r="AD13" s="108"/>
      <c r="AE13" s="108"/>
      <c r="AF13" s="108"/>
      <c r="AG13" s="49"/>
      <c r="AH13" s="50"/>
      <c r="AI13" s="109"/>
    </row>
    <row r="14" spans="1:35" ht="15" customHeight="1" x14ac:dyDescent="0.15">
      <c r="A14" s="121"/>
      <c r="B14" s="140"/>
      <c r="C14" s="138" t="s">
        <v>32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56"/>
      <c r="R14" s="120"/>
      <c r="S14" s="121"/>
      <c r="T14" s="121"/>
      <c r="U14" s="121"/>
      <c r="V14" s="121"/>
      <c r="W14" s="121"/>
      <c r="X14" s="121"/>
      <c r="Y14" s="108"/>
      <c r="Z14" s="108"/>
      <c r="AA14" s="108"/>
      <c r="AB14" s="108"/>
      <c r="AC14" s="108"/>
      <c r="AD14" s="108"/>
      <c r="AE14" s="108"/>
      <c r="AF14" s="108"/>
      <c r="AG14" s="49"/>
      <c r="AH14" s="50"/>
      <c r="AI14" s="109"/>
    </row>
    <row r="15" spans="1:35" ht="15" customHeight="1" x14ac:dyDescent="0.15">
      <c r="A15" s="121"/>
      <c r="B15" s="138"/>
      <c r="C15" s="150" t="s">
        <v>33</v>
      </c>
      <c r="D15" s="108"/>
      <c r="E15" s="108"/>
      <c r="F15" s="108"/>
      <c r="G15" s="108"/>
      <c r="H15" s="109"/>
      <c r="I15" s="108"/>
      <c r="J15" s="108"/>
      <c r="K15" s="108"/>
      <c r="L15" s="108"/>
      <c r="M15" s="108"/>
      <c r="N15" s="48"/>
      <c r="O15" s="108"/>
      <c r="P15" s="49"/>
      <c r="Q15" s="120"/>
      <c r="R15" s="120"/>
      <c r="S15" s="121"/>
      <c r="T15" s="121"/>
      <c r="U15" s="109"/>
      <c r="V15" s="121"/>
      <c r="W15" s="121"/>
      <c r="X15" s="109"/>
      <c r="Y15" s="109"/>
      <c r="Z15" s="109"/>
      <c r="AA15" s="109"/>
      <c r="AB15" s="109"/>
      <c r="AC15" s="109"/>
      <c r="AD15" s="109"/>
      <c r="AE15" s="108"/>
      <c r="AF15" s="108"/>
      <c r="AG15" s="49"/>
      <c r="AH15" s="50"/>
      <c r="AI15" s="109"/>
    </row>
    <row r="16" spans="1:35" ht="15" customHeight="1" x14ac:dyDescent="0.15">
      <c r="A16" s="121"/>
      <c r="B16" s="138"/>
      <c r="C16" s="138" t="s">
        <v>34</v>
      </c>
      <c r="D16" s="113"/>
      <c r="E16" s="113"/>
      <c r="F16" s="113"/>
      <c r="G16" s="113"/>
      <c r="H16" s="108"/>
      <c r="I16" s="120"/>
      <c r="J16" s="120"/>
      <c r="K16" s="120"/>
      <c r="L16" s="120"/>
      <c r="M16" s="120"/>
      <c r="N16" s="120"/>
      <c r="O16" s="108"/>
      <c r="P16" s="44"/>
      <c r="Q16" s="120"/>
      <c r="R16" s="120"/>
      <c r="S16" s="120"/>
      <c r="T16" s="12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49"/>
      <c r="AH16" s="50"/>
      <c r="AI16" s="109"/>
    </row>
    <row r="17" spans="1:35" ht="15" customHeight="1" x14ac:dyDescent="0.15">
      <c r="A17" s="121"/>
      <c r="B17" s="120"/>
      <c r="C17" s="10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08"/>
      <c r="P17" s="44"/>
      <c r="Q17" s="120"/>
      <c r="R17" s="120"/>
      <c r="S17" s="120"/>
      <c r="T17" s="12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49"/>
      <c r="AH17" s="50"/>
      <c r="AI17" s="109"/>
    </row>
    <row r="18" spans="1:35" ht="15" customHeight="1" x14ac:dyDescent="0.15">
      <c r="A18" s="121"/>
      <c r="B18" s="120"/>
      <c r="C18" s="121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08"/>
      <c r="P18" s="44"/>
      <c r="Q18" s="120"/>
      <c r="R18" s="120"/>
      <c r="S18" s="120"/>
      <c r="T18" s="12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49"/>
      <c r="AH18" s="50"/>
      <c r="AI18" s="109"/>
    </row>
    <row r="19" spans="1:35" ht="15" customHeight="1" x14ac:dyDescent="0.15">
      <c r="A19" s="121"/>
      <c r="B19" s="120"/>
      <c r="C19" s="121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08"/>
      <c r="P19" s="44"/>
      <c r="Q19" s="120"/>
      <c r="R19" s="120"/>
      <c r="S19" s="120"/>
      <c r="T19" s="12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49"/>
      <c r="AH19" s="50"/>
      <c r="AI19" s="109"/>
    </row>
    <row r="20" spans="1:35" ht="15" customHeight="1" x14ac:dyDescent="0.15">
      <c r="A20" s="121"/>
      <c r="B20" s="120"/>
      <c r="C20" s="121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08"/>
      <c r="P20" s="44"/>
      <c r="Q20" s="120"/>
      <c r="R20" s="120"/>
      <c r="S20" s="120"/>
      <c r="T20" s="12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49"/>
      <c r="AH20" s="50"/>
      <c r="AI20" s="109"/>
    </row>
    <row r="21" spans="1:35" ht="15" customHeight="1" x14ac:dyDescent="0.15">
      <c r="A21" s="121"/>
      <c r="B21" s="120"/>
      <c r="C21" s="121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08"/>
      <c r="P21" s="44"/>
      <c r="Q21" s="120"/>
      <c r="R21" s="120"/>
      <c r="S21" s="120"/>
      <c r="T21" s="12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49"/>
      <c r="AH21" s="50"/>
      <c r="AI21" s="109"/>
    </row>
    <row r="22" spans="1:35" ht="15" customHeight="1" x14ac:dyDescent="0.15">
      <c r="A22" s="121"/>
      <c r="B22" s="120"/>
      <c r="C22" s="121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08"/>
      <c r="P22" s="44"/>
      <c r="Q22" s="120"/>
      <c r="R22" s="120"/>
      <c r="S22" s="120"/>
      <c r="T22" s="12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49"/>
      <c r="AH22" s="50"/>
      <c r="AI22" s="109"/>
    </row>
    <row r="23" spans="1:35" ht="15" customHeight="1" x14ac:dyDescent="0.15">
      <c r="A23" s="121"/>
      <c r="B23" s="56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48"/>
      <c r="O23" s="108"/>
      <c r="P23" s="44"/>
      <c r="Q23" s="120"/>
      <c r="R23" s="120"/>
      <c r="S23" s="121"/>
      <c r="T23" s="121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49"/>
      <c r="AH23" s="50"/>
      <c r="AI23" s="109"/>
    </row>
    <row r="24" spans="1:35" ht="15" customHeight="1" x14ac:dyDescent="0.15">
      <c r="A24" s="121"/>
      <c r="B24" s="120"/>
      <c r="C24" s="121"/>
      <c r="D24" s="120"/>
      <c r="E24" s="120"/>
      <c r="F24" s="120"/>
      <c r="G24" s="120"/>
      <c r="H24" s="121"/>
      <c r="I24" s="120"/>
      <c r="J24" s="120"/>
      <c r="K24" s="120"/>
      <c r="L24" s="120"/>
      <c r="M24" s="120"/>
      <c r="N24" s="120"/>
      <c r="O24" s="120"/>
      <c r="P24" s="44"/>
      <c r="Q24" s="120"/>
      <c r="R24" s="120"/>
      <c r="S24" s="121"/>
      <c r="T24" s="121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49"/>
      <c r="AH24" s="50"/>
      <c r="AI24" s="109"/>
    </row>
    <row r="25" spans="1:35" ht="15" customHeight="1" x14ac:dyDescent="0.15">
      <c r="A25" s="121"/>
      <c r="B25" s="120"/>
      <c r="C25" s="121"/>
      <c r="D25" s="120"/>
      <c r="E25" s="120"/>
      <c r="F25" s="120"/>
      <c r="G25" s="120"/>
      <c r="H25" s="121"/>
      <c r="I25" s="120"/>
      <c r="J25" s="120"/>
      <c r="K25" s="120"/>
      <c r="L25" s="120"/>
      <c r="M25" s="120"/>
      <c r="N25" s="120"/>
      <c r="O25" s="120"/>
      <c r="P25" s="44"/>
      <c r="Q25" s="120"/>
      <c r="R25" s="120"/>
      <c r="S25" s="121"/>
      <c r="T25" s="121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49"/>
      <c r="AH25" s="50"/>
      <c r="AI25" s="109"/>
    </row>
    <row r="26" spans="1:35" ht="15" customHeight="1" x14ac:dyDescent="0.15">
      <c r="A26" s="121"/>
      <c r="B26" s="120"/>
      <c r="C26" s="121"/>
      <c r="D26" s="120"/>
      <c r="E26" s="120"/>
      <c r="F26" s="120"/>
      <c r="G26" s="120"/>
      <c r="H26" s="121"/>
      <c r="I26" s="120"/>
      <c r="J26" s="120"/>
      <c r="K26" s="120"/>
      <c r="L26" s="120"/>
      <c r="M26" s="120"/>
      <c r="N26" s="120"/>
      <c r="O26" s="120"/>
      <c r="P26" s="44"/>
      <c r="Q26" s="120"/>
      <c r="R26" s="120"/>
      <c r="S26" s="121"/>
      <c r="T26" s="121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49"/>
      <c r="AH26" s="50"/>
      <c r="AI26" s="109"/>
    </row>
    <row r="27" spans="1:35" ht="15" customHeight="1" x14ac:dyDescent="0.15">
      <c r="A27" s="121"/>
      <c r="B27" s="120"/>
      <c r="C27" s="121"/>
      <c r="D27" s="120"/>
      <c r="E27" s="120"/>
      <c r="F27" s="120"/>
      <c r="G27" s="120"/>
      <c r="H27" s="121"/>
      <c r="I27" s="120"/>
      <c r="J27" s="120"/>
      <c r="K27" s="120"/>
      <c r="L27" s="120"/>
      <c r="M27" s="120"/>
      <c r="N27" s="120"/>
      <c r="O27" s="120"/>
      <c r="P27" s="44"/>
      <c r="Q27" s="120"/>
      <c r="R27" s="120"/>
      <c r="S27" s="121"/>
      <c r="T27" s="121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49"/>
      <c r="AH27" s="50"/>
      <c r="AI27" s="109"/>
    </row>
    <row r="28" spans="1:35" ht="15" customHeight="1" x14ac:dyDescent="0.15">
      <c r="A28" s="121"/>
      <c r="B28" s="120"/>
      <c r="C28" s="121"/>
      <c r="D28" s="120"/>
      <c r="E28" s="120"/>
      <c r="F28" s="120"/>
      <c r="G28" s="120"/>
      <c r="H28" s="121"/>
      <c r="I28" s="120"/>
      <c r="J28" s="120"/>
      <c r="K28" s="120"/>
      <c r="L28" s="120"/>
      <c r="M28" s="108"/>
      <c r="N28" s="48"/>
      <c r="O28" s="120"/>
      <c r="P28" s="44"/>
      <c r="Q28" s="120"/>
      <c r="R28" s="120"/>
      <c r="S28" s="109"/>
      <c r="T28" s="121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49"/>
      <c r="AH28" s="50"/>
      <c r="AI28" s="109"/>
    </row>
    <row r="29" spans="1:35" ht="15" customHeight="1" x14ac:dyDescent="0.15">
      <c r="A29" s="121"/>
      <c r="B29" s="120"/>
      <c r="C29" s="121"/>
      <c r="D29" s="120"/>
      <c r="E29" s="120"/>
      <c r="F29" s="120"/>
      <c r="G29" s="120"/>
      <c r="H29" s="121"/>
      <c r="I29" s="120"/>
      <c r="J29" s="120"/>
      <c r="K29" s="120"/>
      <c r="L29" s="120"/>
      <c r="M29" s="120"/>
      <c r="N29" s="120"/>
      <c r="O29" s="120"/>
      <c r="P29" s="44"/>
      <c r="Q29" s="120"/>
      <c r="R29" s="120"/>
      <c r="S29" s="121"/>
      <c r="T29" s="121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49"/>
      <c r="AH29" s="50"/>
      <c r="AI29" s="109"/>
    </row>
    <row r="30" spans="1:35" ht="15" customHeight="1" x14ac:dyDescent="0.15">
      <c r="A30" s="5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44"/>
      <c r="Q30" s="120"/>
      <c r="R30" s="120"/>
      <c r="S30" s="121"/>
      <c r="T30" s="121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15">
      <c r="A31" s="57"/>
      <c r="B31" s="120"/>
      <c r="C31" s="44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44"/>
      <c r="Q31" s="62"/>
      <c r="R31" s="120"/>
      <c r="S31" s="63"/>
      <c r="T31" s="10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15">
      <c r="A32" s="57"/>
      <c r="B32" s="64"/>
      <c r="C32" s="121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64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15">
      <c r="A33" s="57"/>
      <c r="B33" s="64"/>
      <c r="C33" s="121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64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15">
      <c r="A34" s="57"/>
      <c r="B34" s="64"/>
      <c r="C34" s="121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64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15">
      <c r="A35" s="57"/>
      <c r="B35" s="64"/>
      <c r="C35" s="12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64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2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1"/>
    </row>
    <row r="52" spans="1:34" s="70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2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20" t="s">
        <v>0</v>
      </c>
      <c r="B1" s="221"/>
      <c r="C1" s="221"/>
      <c r="D1" s="222"/>
      <c r="E1" s="232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23" t="s">
        <v>53</v>
      </c>
      <c r="P1" s="224"/>
      <c r="Q1" s="224"/>
      <c r="R1" s="225"/>
      <c r="S1" s="236" t="str">
        <f ca="1">IF(INDIRECT("変更履歴!S1")&lt;&gt;"",INDIRECT("変更履歴!S1"),"")</f>
        <v>システム機能設計書(Webサービス)       
振込依頼作成/A42AA02</v>
      </c>
      <c r="T1" s="237"/>
      <c r="U1" s="237"/>
      <c r="V1" s="237"/>
      <c r="W1" s="237"/>
      <c r="X1" s="237"/>
      <c r="Y1" s="237"/>
      <c r="Z1" s="238"/>
      <c r="AA1" s="220" t="s">
        <v>16</v>
      </c>
      <c r="AB1" s="222"/>
      <c r="AC1" s="153" t="str">
        <f ca="1">IF(INDIRECT("変更履歴!AC1")&lt;&gt;"",INDIRECT("変更履歴!AC1"),"")</f>
        <v>TIS</v>
      </c>
      <c r="AD1" s="154"/>
      <c r="AE1" s="154"/>
      <c r="AF1" s="155"/>
      <c r="AG1" s="233">
        <f ca="1">IF(INDIRECT("変更履歴!AG1")&lt;&gt;"",INDIRECT("変更履歴!AG1"),"")</f>
        <v>43336</v>
      </c>
      <c r="AH1" s="234"/>
      <c r="AI1" s="235"/>
    </row>
    <row r="2" spans="1:35" s="25" customFormat="1" ht="12" customHeight="1" x14ac:dyDescent="0.15">
      <c r="A2" s="220" t="s">
        <v>1</v>
      </c>
      <c r="B2" s="221"/>
      <c r="C2" s="221"/>
      <c r="D2" s="222"/>
      <c r="E2" s="232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26"/>
      <c r="P2" s="227"/>
      <c r="Q2" s="227"/>
      <c r="R2" s="228"/>
      <c r="S2" s="239"/>
      <c r="T2" s="240"/>
      <c r="U2" s="240"/>
      <c r="V2" s="240"/>
      <c r="W2" s="240"/>
      <c r="X2" s="240"/>
      <c r="Y2" s="240"/>
      <c r="Z2" s="241"/>
      <c r="AA2" s="220" t="s">
        <v>17</v>
      </c>
      <c r="AB2" s="222"/>
      <c r="AC2" s="153" t="str">
        <f ca="1">IF(INDIRECT("変更履歴!AC2")&lt;&gt;"",INDIRECT("変更履歴!AC2"),"")</f>
        <v/>
      </c>
      <c r="AD2" s="154"/>
      <c r="AE2" s="154"/>
      <c r="AF2" s="155"/>
      <c r="AG2" s="246" t="str">
        <f ca="1">IF(INDIRECT("変更履歴!AG2")&lt;&gt;"",INDIRECT("変更履歴!AG2"),"")</f>
        <v/>
      </c>
      <c r="AH2" s="247"/>
      <c r="AI2" s="248"/>
    </row>
    <row r="3" spans="1:35" s="25" customFormat="1" ht="12" customHeight="1" x14ac:dyDescent="0.15">
      <c r="A3" s="220" t="s">
        <v>3</v>
      </c>
      <c r="B3" s="221"/>
      <c r="C3" s="221"/>
      <c r="D3" s="222"/>
      <c r="E3" s="232" t="str">
        <f ca="1">IF(INDIRECT("変更履歴!E3")&lt;&gt;"",INDIRECT("変更履歴!E3"),"")</f>
        <v>サンプルサブシステム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9"/>
      <c r="P3" s="230"/>
      <c r="Q3" s="230"/>
      <c r="R3" s="231"/>
      <c r="S3" s="242"/>
      <c r="T3" s="243"/>
      <c r="U3" s="243"/>
      <c r="V3" s="243"/>
      <c r="W3" s="243"/>
      <c r="X3" s="243"/>
      <c r="Y3" s="243"/>
      <c r="Z3" s="244"/>
      <c r="AA3" s="220"/>
      <c r="AB3" s="222"/>
      <c r="AC3" s="153" t="str">
        <f ca="1">IF(INDIRECT("変更履歴!AC3")&lt;&gt;"",INDIRECT("変更履歴!AC3"),"")</f>
        <v/>
      </c>
      <c r="AD3" s="154"/>
      <c r="AE3" s="154"/>
      <c r="AF3" s="155"/>
      <c r="AG3" s="246" t="str">
        <f ca="1">IF(INDIRECT("変更履歴!AG3")&lt;&gt;"",INDIRECT("変更履歴!AG3"),"")</f>
        <v/>
      </c>
      <c r="AH3" s="247"/>
      <c r="AI3" s="248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 t="s">
        <v>28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 t="s">
        <v>29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35" s="26" customFormat="1" ht="12" customHeight="1" x14ac:dyDescent="0.15">
      <c r="A8" s="112"/>
      <c r="B8" s="112"/>
      <c r="C8" s="112"/>
      <c r="D8" s="250" t="s">
        <v>19</v>
      </c>
      <c r="E8" s="251"/>
      <c r="F8" s="251"/>
      <c r="G8" s="252"/>
      <c r="H8" s="249" t="s">
        <v>73</v>
      </c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</row>
    <row r="9" spans="1:35" s="26" customFormat="1" ht="12" customHeight="1" x14ac:dyDescent="0.15">
      <c r="A9" s="112"/>
      <c r="B9" s="112"/>
      <c r="C9" s="112"/>
      <c r="D9" s="250" t="s">
        <v>15</v>
      </c>
      <c r="E9" s="251"/>
      <c r="F9" s="251"/>
      <c r="G9" s="252"/>
      <c r="H9" s="245" t="s">
        <v>74</v>
      </c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</row>
    <row r="10" spans="1:35" ht="12" customHeight="1" x14ac:dyDescent="0.15">
      <c r="A10" s="112"/>
      <c r="B10" s="112"/>
      <c r="C10" s="112"/>
      <c r="D10" s="253" t="s">
        <v>55</v>
      </c>
      <c r="E10" s="254"/>
      <c r="F10" s="254"/>
      <c r="G10" s="255"/>
      <c r="H10" s="147" t="s">
        <v>75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5" ht="12" customHeight="1" x14ac:dyDescent="0.15">
      <c r="A11" s="112"/>
      <c r="B11" s="112"/>
      <c r="C11" s="112"/>
      <c r="D11" s="256"/>
      <c r="E11" s="257"/>
      <c r="F11" s="257"/>
      <c r="G11" s="258"/>
      <c r="H11" s="98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99"/>
    </row>
    <row r="12" spans="1:35" s="26" customFormat="1" ht="12" customHeight="1" x14ac:dyDescent="0.15">
      <c r="A12" s="112"/>
      <c r="B12" s="112"/>
      <c r="C12" s="112"/>
      <c r="D12" s="256"/>
      <c r="E12" s="257"/>
      <c r="F12" s="257"/>
      <c r="G12" s="258"/>
      <c r="H12" s="98" t="s">
        <v>76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99"/>
    </row>
    <row r="13" spans="1:35" s="26" customFormat="1" ht="12" customHeight="1" x14ac:dyDescent="0.15">
      <c r="A13" s="112"/>
      <c r="B13" s="112"/>
      <c r="C13" s="112"/>
      <c r="D13" s="256"/>
      <c r="E13" s="257"/>
      <c r="F13" s="257"/>
      <c r="G13" s="258"/>
      <c r="H13" s="98" t="s">
        <v>77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99"/>
    </row>
    <row r="14" spans="1:35" s="26" customFormat="1" ht="12" customHeight="1" x14ac:dyDescent="0.15">
      <c r="A14" s="112"/>
      <c r="B14" s="112"/>
      <c r="C14" s="112"/>
      <c r="D14" s="256"/>
      <c r="E14" s="257"/>
      <c r="F14" s="257"/>
      <c r="G14" s="258"/>
      <c r="H14" s="98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99"/>
    </row>
    <row r="15" spans="1:35" s="26" customFormat="1" ht="12" customHeight="1" x14ac:dyDescent="0.15">
      <c r="A15" s="112"/>
      <c r="B15" s="112"/>
      <c r="C15" s="112"/>
      <c r="D15" s="250" t="s">
        <v>18</v>
      </c>
      <c r="E15" s="251"/>
      <c r="F15" s="251"/>
      <c r="G15" s="252"/>
      <c r="H15" s="245" t="s">
        <v>78</v>
      </c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</row>
    <row r="16" spans="1:35" s="26" customFormat="1" ht="12" customHeight="1" x14ac:dyDescent="0.15">
      <c r="A16" s="112"/>
      <c r="B16" s="112"/>
      <c r="C16" s="112"/>
      <c r="D16" s="250" t="s">
        <v>21</v>
      </c>
      <c r="E16" s="251"/>
      <c r="F16" s="251"/>
      <c r="G16" s="252"/>
      <c r="H16" s="245" t="s">
        <v>79</v>
      </c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  <c r="AH16" s="245"/>
    </row>
    <row r="17" spans="1:38" s="26" customFormat="1" ht="12" customHeight="1" x14ac:dyDescent="0.15">
      <c r="A17" s="112"/>
      <c r="B17" s="112"/>
      <c r="C17" s="112"/>
      <c r="D17" s="250" t="s">
        <v>20</v>
      </c>
      <c r="E17" s="251"/>
      <c r="F17" s="251"/>
      <c r="G17" s="252"/>
      <c r="H17" s="245" t="s">
        <v>80</v>
      </c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</row>
    <row r="18" spans="1:38" s="26" customFormat="1" ht="12" customHeight="1" x14ac:dyDescent="0.15">
      <c r="A18" s="112"/>
      <c r="B18" s="112"/>
      <c r="C18" s="112"/>
      <c r="D18" s="250" t="s">
        <v>22</v>
      </c>
      <c r="E18" s="251"/>
      <c r="F18" s="251"/>
      <c r="G18" s="252"/>
      <c r="H18" s="245" t="s">
        <v>81</v>
      </c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</row>
    <row r="19" spans="1:38" s="26" customFormat="1" ht="12" customHeight="1" x14ac:dyDescent="0.15">
      <c r="A19" s="112"/>
      <c r="B19" s="112"/>
      <c r="C19" s="112"/>
      <c r="D19" s="262" t="s">
        <v>9</v>
      </c>
      <c r="E19" s="263"/>
      <c r="F19" s="263"/>
      <c r="G19" s="264"/>
      <c r="H19" s="100" t="s">
        <v>82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</row>
    <row r="20" spans="1:38" s="26" customFormat="1" ht="12" customHeight="1" x14ac:dyDescent="0.15">
      <c r="A20" s="112"/>
      <c r="B20" s="112"/>
      <c r="C20" s="112"/>
      <c r="D20" s="265"/>
      <c r="E20" s="266"/>
      <c r="F20" s="266"/>
      <c r="G20" s="267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</row>
    <row r="21" spans="1:38" ht="12" customHeight="1" x14ac:dyDescent="0.15">
      <c r="A21" s="31"/>
      <c r="B21" s="146"/>
      <c r="C21" s="146"/>
      <c r="D21" s="146"/>
      <c r="E21" s="14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12"/>
    </row>
    <row r="23" spans="1:38" ht="12" customHeight="1" x14ac:dyDescent="0.15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12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261"/>
      <c r="H24" s="261"/>
      <c r="I24" s="261"/>
      <c r="J24" s="261"/>
      <c r="K24" s="261"/>
      <c r="L24" s="261"/>
      <c r="M24" s="261"/>
      <c r="N24" s="261"/>
      <c r="O24" s="259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32"/>
    </row>
    <row r="25" spans="1:38" ht="12" customHeight="1" x14ac:dyDescent="0.1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</row>
    <row r="26" spans="1:38" ht="12" customHeight="1" x14ac:dyDescent="0.15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</row>
    <row r="27" spans="1:38" ht="12" customHeight="1" x14ac:dyDescent="0.1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</row>
    <row r="28" spans="1:38" ht="12" customHeight="1" x14ac:dyDescent="0.1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</row>
    <row r="29" spans="1:38" ht="12" customHeight="1" x14ac:dyDescent="0.1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</row>
    <row r="30" spans="1:38" ht="12" customHeight="1" x14ac:dyDescent="0.1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</row>
    <row r="31" spans="1:38" ht="12" customHeight="1" x14ac:dyDescent="0.1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1:38" ht="12" customHeight="1" x14ac:dyDescent="0.1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pans="1:35" ht="12" customHeight="1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pans="1:35" ht="12" customHeight="1" x14ac:dyDescent="0.1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pans="1:35" ht="12" customHeight="1" x14ac:dyDescent="0.1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ht="12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5" s="42" customFormat="1" ht="12" customHeight="1" x14ac:dyDescent="0.15">
      <c r="A1" s="220" t="s">
        <v>0</v>
      </c>
      <c r="B1" s="221"/>
      <c r="C1" s="221"/>
      <c r="D1" s="222"/>
      <c r="E1" s="232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23" t="s">
        <v>53</v>
      </c>
      <c r="P1" s="224"/>
      <c r="Q1" s="224"/>
      <c r="R1" s="225"/>
      <c r="S1" s="236" t="str">
        <f ca="1">IF(INDIRECT("変更履歴!S1")&lt;&gt;"",INDIRECT("変更履歴!S1"),"")</f>
        <v>システム機能設計書(Webサービス)       
振込依頼作成/A42AA02</v>
      </c>
      <c r="T1" s="237"/>
      <c r="U1" s="237"/>
      <c r="V1" s="237"/>
      <c r="W1" s="237"/>
      <c r="X1" s="237"/>
      <c r="Y1" s="237"/>
      <c r="Z1" s="238"/>
      <c r="AA1" s="220" t="s">
        <v>16</v>
      </c>
      <c r="AB1" s="222"/>
      <c r="AC1" s="153" t="str">
        <f ca="1">IF(INDIRECT("変更履歴!AC1")&lt;&gt;"",INDIRECT("変更履歴!AC1"),"")</f>
        <v>TIS</v>
      </c>
      <c r="AD1" s="154"/>
      <c r="AE1" s="154"/>
      <c r="AF1" s="155"/>
      <c r="AG1" s="233">
        <f ca="1">IF(INDIRECT("変更履歴!AG1")&lt;&gt;"",INDIRECT("変更履歴!AG1"),"")</f>
        <v>43336</v>
      </c>
      <c r="AH1" s="234"/>
      <c r="AI1" s="235"/>
    </row>
    <row r="2" spans="1:35" s="42" customFormat="1" ht="12" customHeight="1" x14ac:dyDescent="0.15">
      <c r="A2" s="220" t="s">
        <v>1</v>
      </c>
      <c r="B2" s="221"/>
      <c r="C2" s="221"/>
      <c r="D2" s="222"/>
      <c r="E2" s="232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26"/>
      <c r="P2" s="227"/>
      <c r="Q2" s="227"/>
      <c r="R2" s="228"/>
      <c r="S2" s="239"/>
      <c r="T2" s="240"/>
      <c r="U2" s="240"/>
      <c r="V2" s="240"/>
      <c r="W2" s="240"/>
      <c r="X2" s="240"/>
      <c r="Y2" s="240"/>
      <c r="Z2" s="241"/>
      <c r="AA2" s="220" t="s">
        <v>17</v>
      </c>
      <c r="AB2" s="222"/>
      <c r="AC2" s="153" t="str">
        <f ca="1">IF(INDIRECT("変更履歴!AC2")&lt;&gt;"",INDIRECT("変更履歴!AC2"),"")</f>
        <v/>
      </c>
      <c r="AD2" s="154"/>
      <c r="AE2" s="154"/>
      <c r="AF2" s="155"/>
      <c r="AG2" s="246" t="str">
        <f ca="1">IF(INDIRECT("変更履歴!AG2")&lt;&gt;"",INDIRECT("変更履歴!AG2"),"")</f>
        <v/>
      </c>
      <c r="AH2" s="247"/>
      <c r="AI2" s="248"/>
    </row>
    <row r="3" spans="1:35" s="42" customFormat="1" ht="12" customHeight="1" x14ac:dyDescent="0.15">
      <c r="A3" s="220" t="s">
        <v>3</v>
      </c>
      <c r="B3" s="221"/>
      <c r="C3" s="221"/>
      <c r="D3" s="222"/>
      <c r="E3" s="232" t="str">
        <f ca="1">IF(INDIRECT("変更履歴!E3")&lt;&gt;"",INDIRECT("変更履歴!E3"),"")</f>
        <v>サンプルサブシステム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9"/>
      <c r="P3" s="230"/>
      <c r="Q3" s="230"/>
      <c r="R3" s="231"/>
      <c r="S3" s="242"/>
      <c r="T3" s="243"/>
      <c r="U3" s="243"/>
      <c r="V3" s="243"/>
      <c r="W3" s="243"/>
      <c r="X3" s="243"/>
      <c r="Y3" s="243"/>
      <c r="Z3" s="244"/>
      <c r="AA3" s="220"/>
      <c r="AB3" s="222"/>
      <c r="AC3" s="153" t="str">
        <f ca="1">IF(INDIRECT("変更履歴!AC3")&lt;&gt;"",INDIRECT("変更履歴!AC3"),"")</f>
        <v/>
      </c>
      <c r="AD3" s="154"/>
      <c r="AE3" s="154"/>
      <c r="AF3" s="155"/>
      <c r="AG3" s="246" t="str">
        <f ca="1">IF(INDIRECT("変更履歴!AG3")&lt;&gt;"",INDIRECT("変更履歴!AG3"),"")</f>
        <v/>
      </c>
      <c r="AH3" s="247"/>
      <c r="AI3" s="248"/>
    </row>
    <row r="4" spans="1:35" ht="12" customHeight="1" x14ac:dyDescent="0.15"/>
    <row r="5" spans="1:35" ht="12" customHeight="1" x14ac:dyDescent="0.15">
      <c r="C5" s="86" t="s">
        <v>56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4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8" s="42" customFormat="1" ht="12" customHeight="1" x14ac:dyDescent="0.15">
      <c r="A1" s="322" t="s">
        <v>221</v>
      </c>
      <c r="B1" s="221"/>
      <c r="C1" s="221"/>
      <c r="D1" s="222"/>
      <c r="E1" s="232" t="str">
        <f ca="1">IF(INDIRECT("変更履歴!E1")&lt;&gt;"",INDIRECT("変更履歴!E1"),"")</f>
        <v>サンプルプロジェクト</v>
      </c>
      <c r="F1" s="182"/>
      <c r="G1" s="182"/>
      <c r="H1" s="182"/>
      <c r="I1" s="182"/>
      <c r="J1" s="182"/>
      <c r="K1" s="182"/>
      <c r="L1" s="182"/>
      <c r="M1" s="182"/>
      <c r="N1" s="183"/>
      <c r="O1" s="223" t="s">
        <v>53</v>
      </c>
      <c r="P1" s="224"/>
      <c r="Q1" s="224"/>
      <c r="R1" s="225"/>
      <c r="S1" s="236" t="str">
        <f ca="1">IF(INDIRECT("変更履歴!S1")&lt;&gt;"",INDIRECT("変更履歴!S1"),"")</f>
        <v>システム機能設計書(Webサービス)       
振込依頼作成/A42AA02</v>
      </c>
      <c r="T1" s="237"/>
      <c r="U1" s="237"/>
      <c r="V1" s="237"/>
      <c r="W1" s="237"/>
      <c r="X1" s="237"/>
      <c r="Y1" s="237"/>
      <c r="Z1" s="238"/>
      <c r="AA1" s="220" t="s">
        <v>16</v>
      </c>
      <c r="AB1" s="222"/>
      <c r="AC1" s="153" t="str">
        <f ca="1">IF(INDIRECT("変更履歴!AC1")&lt;&gt;"",INDIRECT("変更履歴!AC1"),"")</f>
        <v>TIS</v>
      </c>
      <c r="AD1" s="154"/>
      <c r="AE1" s="154"/>
      <c r="AF1" s="155"/>
      <c r="AG1" s="233">
        <f ca="1">IF(INDIRECT("変更履歴!AG1")&lt;&gt;"",INDIRECT("変更履歴!AG1"),"")</f>
        <v>43336</v>
      </c>
      <c r="AH1" s="234"/>
      <c r="AI1" s="235"/>
      <c r="AJ1" s="13"/>
      <c r="AK1" s="13"/>
      <c r="AL1" s="14"/>
    </row>
    <row r="2" spans="1:38" s="42" customFormat="1" ht="12" customHeight="1" x14ac:dyDescent="0.15">
      <c r="A2" s="220" t="s">
        <v>1</v>
      </c>
      <c r="B2" s="221"/>
      <c r="C2" s="221"/>
      <c r="D2" s="222"/>
      <c r="E2" s="232" t="str">
        <f ca="1">IF(INDIRECT("変更履歴!E2")&lt;&gt;"",INDIRECT("変更履歴!E2"),"")</f>
        <v>サンプルシステム</v>
      </c>
      <c r="F2" s="182"/>
      <c r="G2" s="182"/>
      <c r="H2" s="182"/>
      <c r="I2" s="182"/>
      <c r="J2" s="182"/>
      <c r="K2" s="182"/>
      <c r="L2" s="182"/>
      <c r="M2" s="182"/>
      <c r="N2" s="183"/>
      <c r="O2" s="226"/>
      <c r="P2" s="227"/>
      <c r="Q2" s="227"/>
      <c r="R2" s="228"/>
      <c r="S2" s="239"/>
      <c r="T2" s="240"/>
      <c r="U2" s="240"/>
      <c r="V2" s="240"/>
      <c r="W2" s="240"/>
      <c r="X2" s="240"/>
      <c r="Y2" s="240"/>
      <c r="Z2" s="241"/>
      <c r="AA2" s="220" t="s">
        <v>17</v>
      </c>
      <c r="AB2" s="222"/>
      <c r="AC2" s="153" t="str">
        <f ca="1">IF(INDIRECT("変更履歴!AC2")&lt;&gt;"",INDIRECT("変更履歴!AC2"),"")</f>
        <v/>
      </c>
      <c r="AD2" s="154"/>
      <c r="AE2" s="154"/>
      <c r="AF2" s="155"/>
      <c r="AG2" s="246" t="str">
        <f ca="1">IF(INDIRECT("変更履歴!AG2")&lt;&gt;"",INDIRECT("変更履歴!AG2"),"")</f>
        <v/>
      </c>
      <c r="AH2" s="247"/>
      <c r="AI2" s="248"/>
      <c r="AJ2" s="13"/>
      <c r="AK2" s="13"/>
      <c r="AL2" s="13"/>
    </row>
    <row r="3" spans="1:38" s="42" customFormat="1" ht="12" customHeight="1" x14ac:dyDescent="0.15">
      <c r="A3" s="220" t="s">
        <v>3</v>
      </c>
      <c r="B3" s="221"/>
      <c r="C3" s="221"/>
      <c r="D3" s="222"/>
      <c r="E3" s="232" t="str">
        <f ca="1">IF(INDIRECT("変更履歴!E3")&lt;&gt;"",INDIRECT("変更履歴!E3"),"")</f>
        <v>サンプルサブシステム</v>
      </c>
      <c r="F3" s="182"/>
      <c r="G3" s="182"/>
      <c r="H3" s="182"/>
      <c r="I3" s="182"/>
      <c r="J3" s="182"/>
      <c r="K3" s="182"/>
      <c r="L3" s="182"/>
      <c r="M3" s="182"/>
      <c r="N3" s="183"/>
      <c r="O3" s="229"/>
      <c r="P3" s="230"/>
      <c r="Q3" s="230"/>
      <c r="R3" s="231"/>
      <c r="S3" s="242"/>
      <c r="T3" s="243"/>
      <c r="U3" s="243"/>
      <c r="V3" s="243"/>
      <c r="W3" s="243"/>
      <c r="X3" s="243"/>
      <c r="Y3" s="243"/>
      <c r="Z3" s="244"/>
      <c r="AA3" s="220"/>
      <c r="AB3" s="222"/>
      <c r="AC3" s="153" t="str">
        <f ca="1">IF(INDIRECT("変更履歴!AC3")&lt;&gt;"",INDIRECT("変更履歴!AC3"),"")</f>
        <v/>
      </c>
      <c r="AD3" s="154"/>
      <c r="AE3" s="154"/>
      <c r="AF3" s="155"/>
      <c r="AG3" s="246" t="str">
        <f ca="1">IF(INDIRECT("変更履歴!AG3")&lt;&gt;"",INDIRECT("変更履歴!AG3"),"")</f>
        <v/>
      </c>
      <c r="AH3" s="247"/>
      <c r="AI3" s="248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150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24" t="s">
        <v>52</v>
      </c>
      <c r="E8" s="326" t="s">
        <v>51</v>
      </c>
      <c r="F8" s="327"/>
      <c r="G8" s="327"/>
      <c r="H8" s="327"/>
      <c r="I8" s="327"/>
      <c r="J8" s="328"/>
      <c r="K8" s="332" t="s">
        <v>50</v>
      </c>
      <c r="L8" s="327"/>
      <c r="M8" s="327"/>
      <c r="N8" s="328"/>
      <c r="O8" s="333" t="s">
        <v>49</v>
      </c>
      <c r="P8" s="338" t="s">
        <v>48</v>
      </c>
      <c r="Q8" s="339"/>
      <c r="R8" s="339"/>
      <c r="S8" s="339"/>
      <c r="T8" s="339"/>
      <c r="U8" s="340"/>
      <c r="V8" s="335" t="s">
        <v>36</v>
      </c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</row>
    <row r="9" spans="1:38" x14ac:dyDescent="0.15">
      <c r="B9" s="30"/>
      <c r="C9" s="30"/>
      <c r="D9" s="325"/>
      <c r="E9" s="329"/>
      <c r="F9" s="330"/>
      <c r="G9" s="330"/>
      <c r="H9" s="330"/>
      <c r="I9" s="330"/>
      <c r="J9" s="331"/>
      <c r="K9" s="329"/>
      <c r="L9" s="330"/>
      <c r="M9" s="330"/>
      <c r="N9" s="331"/>
      <c r="O9" s="334"/>
      <c r="P9" s="85" t="s">
        <v>47</v>
      </c>
      <c r="Q9" s="85" t="s">
        <v>46</v>
      </c>
      <c r="R9" s="85" t="s">
        <v>45</v>
      </c>
      <c r="S9" s="85" t="s">
        <v>44</v>
      </c>
      <c r="T9" s="336" t="s">
        <v>43</v>
      </c>
      <c r="U9" s="337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</row>
    <row r="10" spans="1:38" x14ac:dyDescent="0.15">
      <c r="B10" s="30"/>
      <c r="C10" s="30"/>
      <c r="D10" s="141">
        <v>1</v>
      </c>
      <c r="E10" s="341" t="s">
        <v>92</v>
      </c>
      <c r="F10" s="342"/>
      <c r="G10" s="342"/>
      <c r="H10" s="342"/>
      <c r="I10" s="342"/>
      <c r="J10" s="343"/>
      <c r="K10" s="341" t="s">
        <v>64</v>
      </c>
      <c r="L10" s="342"/>
      <c r="M10" s="342"/>
      <c r="N10" s="343"/>
      <c r="O10" s="143" t="s">
        <v>99</v>
      </c>
      <c r="P10" s="115" t="s">
        <v>88</v>
      </c>
      <c r="Q10" s="115" t="s">
        <v>88</v>
      </c>
      <c r="R10" s="115" t="s">
        <v>88</v>
      </c>
      <c r="S10" s="115" t="s">
        <v>88</v>
      </c>
      <c r="T10" s="308" t="s">
        <v>88</v>
      </c>
      <c r="U10" s="309"/>
      <c r="V10" s="202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4"/>
    </row>
    <row r="11" spans="1:38" x14ac:dyDescent="0.15">
      <c r="B11" s="30"/>
      <c r="C11" s="30"/>
      <c r="D11" s="141">
        <v>2</v>
      </c>
      <c r="E11" s="286" t="s">
        <v>93</v>
      </c>
      <c r="F11" s="287"/>
      <c r="G11" s="287"/>
      <c r="H11" s="287"/>
      <c r="I11" s="287"/>
      <c r="J11" s="288"/>
      <c r="K11" s="305" t="s">
        <v>97</v>
      </c>
      <c r="L11" s="306"/>
      <c r="M11" s="306"/>
      <c r="N11" s="307"/>
      <c r="O11" s="143" t="s">
        <v>99</v>
      </c>
      <c r="P11" s="115" t="s">
        <v>88</v>
      </c>
      <c r="Q11" s="115" t="s">
        <v>100</v>
      </c>
      <c r="R11" s="115" t="s">
        <v>88</v>
      </c>
      <c r="S11" s="115" t="s">
        <v>88</v>
      </c>
      <c r="T11" s="308" t="s">
        <v>88</v>
      </c>
      <c r="U11" s="309"/>
      <c r="V11" s="202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4"/>
    </row>
    <row r="12" spans="1:38" x14ac:dyDescent="0.15">
      <c r="B12" s="30"/>
      <c r="C12" s="30"/>
      <c r="D12" s="141">
        <v>3</v>
      </c>
      <c r="E12" s="305" t="s">
        <v>93</v>
      </c>
      <c r="F12" s="306"/>
      <c r="G12" s="306"/>
      <c r="H12" s="306"/>
      <c r="I12" s="306"/>
      <c r="J12" s="307"/>
      <c r="K12" s="305" t="s">
        <v>97</v>
      </c>
      <c r="L12" s="306"/>
      <c r="M12" s="306"/>
      <c r="N12" s="307"/>
      <c r="O12" s="144" t="s">
        <v>101</v>
      </c>
      <c r="P12" s="115" t="s">
        <v>88</v>
      </c>
      <c r="Q12" s="115" t="s">
        <v>88</v>
      </c>
      <c r="R12" s="115" t="s">
        <v>100</v>
      </c>
      <c r="S12" s="115" t="s">
        <v>88</v>
      </c>
      <c r="T12" s="308" t="s">
        <v>100</v>
      </c>
      <c r="U12" s="309"/>
      <c r="V12" s="202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4"/>
    </row>
    <row r="13" spans="1:38" s="111" customFormat="1" x14ac:dyDescent="0.15">
      <c r="B13" s="112"/>
      <c r="C13" s="112"/>
      <c r="D13" s="141">
        <v>4</v>
      </c>
      <c r="E13" s="302" t="s">
        <v>94</v>
      </c>
      <c r="F13" s="303"/>
      <c r="G13" s="303"/>
      <c r="H13" s="303"/>
      <c r="I13" s="303"/>
      <c r="J13" s="304"/>
      <c r="K13" s="305" t="s">
        <v>97</v>
      </c>
      <c r="L13" s="306"/>
      <c r="M13" s="306"/>
      <c r="N13" s="307"/>
      <c r="O13" s="144" t="s">
        <v>101</v>
      </c>
      <c r="P13" s="115" t="s">
        <v>100</v>
      </c>
      <c r="Q13" s="115" t="s">
        <v>88</v>
      </c>
      <c r="R13" s="115" t="s">
        <v>88</v>
      </c>
      <c r="S13" s="115" t="s">
        <v>88</v>
      </c>
      <c r="T13" s="308" t="s">
        <v>88</v>
      </c>
      <c r="U13" s="309"/>
      <c r="V13" s="202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4"/>
    </row>
    <row r="14" spans="1:38" s="111" customFormat="1" x14ac:dyDescent="0.15">
      <c r="B14" s="112"/>
      <c r="C14" s="112"/>
      <c r="D14" s="141">
        <v>5</v>
      </c>
      <c r="E14" s="302" t="s">
        <v>95</v>
      </c>
      <c r="F14" s="303"/>
      <c r="G14" s="303"/>
      <c r="H14" s="303"/>
      <c r="I14" s="303"/>
      <c r="J14" s="304"/>
      <c r="K14" s="302" t="s">
        <v>97</v>
      </c>
      <c r="L14" s="303"/>
      <c r="M14" s="303"/>
      <c r="N14" s="304"/>
      <c r="O14" s="144" t="s">
        <v>101</v>
      </c>
      <c r="P14" s="115" t="s">
        <v>100</v>
      </c>
      <c r="Q14" s="115" t="s">
        <v>88</v>
      </c>
      <c r="R14" s="115" t="s">
        <v>88</v>
      </c>
      <c r="S14" s="115" t="s">
        <v>88</v>
      </c>
      <c r="T14" s="308" t="s">
        <v>88</v>
      </c>
      <c r="U14" s="309"/>
      <c r="V14" s="202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4"/>
    </row>
    <row r="15" spans="1:38" s="111" customFormat="1" x14ac:dyDescent="0.15">
      <c r="B15" s="112"/>
      <c r="C15" s="112"/>
      <c r="D15" s="141">
        <v>6</v>
      </c>
      <c r="E15" s="341" t="s">
        <v>96</v>
      </c>
      <c r="F15" s="342"/>
      <c r="G15" s="342"/>
      <c r="H15" s="342"/>
      <c r="I15" s="342"/>
      <c r="J15" s="343"/>
      <c r="K15" s="341" t="s">
        <v>98</v>
      </c>
      <c r="L15" s="342"/>
      <c r="M15" s="342"/>
      <c r="N15" s="343"/>
      <c r="O15" s="144" t="s">
        <v>101</v>
      </c>
      <c r="P15" s="115" t="s">
        <v>88</v>
      </c>
      <c r="Q15" s="115" t="s">
        <v>88</v>
      </c>
      <c r="R15" s="115" t="s">
        <v>88</v>
      </c>
      <c r="S15" s="115" t="s">
        <v>88</v>
      </c>
      <c r="T15" s="308" t="s">
        <v>88</v>
      </c>
      <c r="U15" s="309"/>
      <c r="V15" s="202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4"/>
    </row>
    <row r="16" spans="1:38" s="113" customFormat="1" x14ac:dyDescent="0.15">
      <c r="B16" s="112"/>
      <c r="C16" s="112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5"/>
      <c r="P16" s="130"/>
      <c r="Q16" s="130"/>
      <c r="R16" s="130"/>
      <c r="S16" s="130"/>
      <c r="T16" s="131"/>
      <c r="U16" s="131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2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2:34" x14ac:dyDescent="0.15">
      <c r="B18" s="30"/>
      <c r="C18" s="86" t="s">
        <v>57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</row>
    <row r="19" spans="2:34" s="84" customFormat="1" x14ac:dyDescent="0.15">
      <c r="B19" s="3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</row>
    <row r="20" spans="2:34" s="84" customFormat="1" x14ac:dyDescent="0.15">
      <c r="B20" s="30"/>
      <c r="C20" s="106"/>
      <c r="D20" s="344" t="s">
        <v>69</v>
      </c>
      <c r="E20" s="357" t="s">
        <v>71</v>
      </c>
      <c r="F20" s="358"/>
      <c r="G20" s="359"/>
      <c r="H20" s="332" t="s">
        <v>37</v>
      </c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3"/>
      <c r="W20" s="346" t="s">
        <v>70</v>
      </c>
      <c r="X20" s="347"/>
      <c r="Y20" s="347"/>
      <c r="Z20" s="348"/>
      <c r="AA20" s="269" t="s">
        <v>60</v>
      </c>
      <c r="AB20" s="269"/>
      <c r="AC20" s="269"/>
      <c r="AD20" s="269"/>
      <c r="AE20" s="269"/>
      <c r="AF20" s="269"/>
      <c r="AG20" s="269"/>
      <c r="AH20" s="269"/>
    </row>
    <row r="21" spans="2:34" s="84" customFormat="1" x14ac:dyDescent="0.15">
      <c r="B21" s="30"/>
      <c r="C21" s="88"/>
      <c r="D21" s="345"/>
      <c r="E21" s="360"/>
      <c r="F21" s="361"/>
      <c r="G21" s="362"/>
      <c r="H21" s="354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6"/>
      <c r="W21" s="349"/>
      <c r="X21" s="350"/>
      <c r="Y21" s="350"/>
      <c r="Z21" s="351"/>
      <c r="AA21" s="269"/>
      <c r="AB21" s="269"/>
      <c r="AC21" s="269"/>
      <c r="AD21" s="269"/>
      <c r="AE21" s="269"/>
      <c r="AF21" s="269"/>
      <c r="AG21" s="269"/>
      <c r="AH21" s="269"/>
    </row>
    <row r="22" spans="2:34" s="84" customFormat="1" ht="23.25" customHeight="1" x14ac:dyDescent="0.15">
      <c r="B22" s="30"/>
      <c r="C22" s="88"/>
      <c r="D22" s="141">
        <v>1</v>
      </c>
      <c r="E22" s="275" t="s">
        <v>169</v>
      </c>
      <c r="F22" s="203"/>
      <c r="G22" s="204"/>
      <c r="H22" s="275" t="s">
        <v>176</v>
      </c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4"/>
      <c r="W22" s="276" t="s">
        <v>171</v>
      </c>
      <c r="X22" s="277"/>
      <c r="Y22" s="277"/>
      <c r="Z22" s="278"/>
      <c r="AA22" s="268" t="s">
        <v>187</v>
      </c>
      <c r="AB22" s="268"/>
      <c r="AC22" s="268"/>
      <c r="AD22" s="268"/>
      <c r="AE22" s="268"/>
      <c r="AF22" s="268"/>
      <c r="AG22" s="268"/>
      <c r="AH22" s="268"/>
    </row>
    <row r="23" spans="2:34" ht="25.5" customHeight="1" x14ac:dyDescent="0.15">
      <c r="B23" s="1"/>
      <c r="C23" s="88"/>
      <c r="D23" s="141">
        <v>2</v>
      </c>
      <c r="E23" s="275" t="s">
        <v>168</v>
      </c>
      <c r="F23" s="203"/>
      <c r="G23" s="204"/>
      <c r="H23" s="275" t="s">
        <v>172</v>
      </c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4"/>
      <c r="W23" s="276" t="s">
        <v>157</v>
      </c>
      <c r="X23" s="277"/>
      <c r="Y23" s="277"/>
      <c r="Z23" s="278"/>
      <c r="AA23" s="268" t="s">
        <v>102</v>
      </c>
      <c r="AB23" s="268"/>
      <c r="AC23" s="268"/>
      <c r="AD23" s="268"/>
      <c r="AE23" s="268"/>
      <c r="AF23" s="268"/>
      <c r="AG23" s="268"/>
      <c r="AH23" s="268"/>
    </row>
    <row r="24" spans="2:34" ht="24" customHeight="1" x14ac:dyDescent="0.15">
      <c r="B24" s="1"/>
      <c r="C24" s="88"/>
      <c r="D24" s="141">
        <v>3</v>
      </c>
      <c r="E24" s="275" t="s">
        <v>175</v>
      </c>
      <c r="F24" s="203"/>
      <c r="G24" s="204"/>
      <c r="H24" s="275" t="s">
        <v>173</v>
      </c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4"/>
      <c r="W24" s="276" t="s">
        <v>160</v>
      </c>
      <c r="X24" s="277"/>
      <c r="Y24" s="277"/>
      <c r="Z24" s="278"/>
      <c r="AA24" s="268" t="s">
        <v>162</v>
      </c>
      <c r="AB24" s="268"/>
      <c r="AC24" s="268"/>
      <c r="AD24" s="268"/>
      <c r="AE24" s="268"/>
      <c r="AF24" s="268"/>
      <c r="AG24" s="268"/>
      <c r="AH24" s="268"/>
    </row>
    <row r="25" spans="2:34" ht="23.25" customHeight="1" x14ac:dyDescent="0.15">
      <c r="B25" s="1"/>
      <c r="C25" s="88"/>
      <c r="D25" s="141">
        <v>4</v>
      </c>
      <c r="E25" s="275" t="s">
        <v>175</v>
      </c>
      <c r="F25" s="203"/>
      <c r="G25" s="204"/>
      <c r="H25" s="275" t="s">
        <v>174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4"/>
      <c r="W25" s="276" t="s">
        <v>103</v>
      </c>
      <c r="X25" s="277"/>
      <c r="Y25" s="277"/>
      <c r="Z25" s="278"/>
      <c r="AA25" s="268" t="s">
        <v>167</v>
      </c>
      <c r="AB25" s="268"/>
      <c r="AC25" s="268"/>
      <c r="AD25" s="268"/>
      <c r="AE25" s="268"/>
      <c r="AF25" s="268"/>
      <c r="AG25" s="268"/>
      <c r="AH25" s="268"/>
    </row>
    <row r="26" spans="2:34" ht="24.75" customHeight="1" x14ac:dyDescent="0.15">
      <c r="B26" s="83"/>
      <c r="C26" s="88"/>
      <c r="D26" s="141">
        <v>5</v>
      </c>
      <c r="E26" s="275" t="s">
        <v>175</v>
      </c>
      <c r="F26" s="203"/>
      <c r="G26" s="204"/>
      <c r="H26" s="275" t="s">
        <v>170</v>
      </c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4"/>
      <c r="W26" s="276" t="s">
        <v>104</v>
      </c>
      <c r="X26" s="277"/>
      <c r="Y26" s="277"/>
      <c r="Z26" s="278"/>
      <c r="AA26" s="268" t="s">
        <v>187</v>
      </c>
      <c r="AB26" s="268"/>
      <c r="AC26" s="268"/>
      <c r="AD26" s="268"/>
      <c r="AE26" s="268"/>
      <c r="AF26" s="268"/>
      <c r="AG26" s="268"/>
      <c r="AH26" s="268"/>
    </row>
    <row r="27" spans="2:34" s="113" customFormat="1" x14ac:dyDescent="0.15">
      <c r="B27" s="83"/>
      <c r="C27" s="127"/>
      <c r="D27" s="128"/>
      <c r="E27" s="133"/>
      <c r="F27" s="132"/>
      <c r="G27" s="132"/>
      <c r="H27" s="133"/>
      <c r="I27" s="132"/>
      <c r="J27" s="132"/>
      <c r="K27" s="133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4"/>
      <c r="AA27" s="134"/>
      <c r="AB27" s="134"/>
      <c r="AC27" s="134"/>
      <c r="AD27" s="135"/>
      <c r="AE27" s="135"/>
      <c r="AF27" s="135"/>
      <c r="AG27" s="135"/>
      <c r="AH27" s="135"/>
    </row>
    <row r="28" spans="2:34" x14ac:dyDescent="0.15">
      <c r="B28" s="83"/>
      <c r="C28" s="83"/>
      <c r="D28" s="83"/>
      <c r="E28" s="83"/>
      <c r="F28" s="4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</row>
    <row r="29" spans="2:34" x14ac:dyDescent="0.15">
      <c r="B29" s="83"/>
      <c r="C29" s="88" t="s">
        <v>32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</row>
    <row r="30" spans="2:34" x14ac:dyDescent="0.15">
      <c r="B30" s="83"/>
      <c r="C30" s="88"/>
      <c r="D30" s="87" t="s">
        <v>38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</row>
    <row r="31" spans="2:34" x14ac:dyDescent="0.15">
      <c r="B31" s="83"/>
      <c r="C31" s="88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</row>
    <row r="32" spans="2:34" x14ac:dyDescent="0.15">
      <c r="B32" s="83"/>
      <c r="C32" s="88"/>
      <c r="E32" s="1" t="s">
        <v>196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8"/>
      <c r="AE32" s="28"/>
      <c r="AF32" s="87"/>
      <c r="AG32" s="87"/>
      <c r="AH32" s="28"/>
    </row>
    <row r="33" spans="1:35" x14ac:dyDescent="0.15">
      <c r="A33" s="47"/>
      <c r="B33" s="83"/>
      <c r="C33" s="8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8"/>
      <c r="AE33" s="28"/>
      <c r="AF33" s="87"/>
      <c r="AG33" s="87"/>
      <c r="AH33" s="28"/>
    </row>
    <row r="34" spans="1:35" x14ac:dyDescent="0.15">
      <c r="A34" s="47"/>
      <c r="B34" s="83"/>
      <c r="C34" s="88"/>
      <c r="D34" s="87"/>
      <c r="E34" s="298" t="s">
        <v>23</v>
      </c>
      <c r="F34" s="298"/>
      <c r="G34" s="280" t="s">
        <v>105</v>
      </c>
      <c r="H34" s="280"/>
      <c r="I34" s="280"/>
      <c r="J34" s="280"/>
      <c r="K34" s="280"/>
      <c r="L34" s="280"/>
      <c r="M34" s="298" t="s">
        <v>24</v>
      </c>
      <c r="N34" s="298"/>
      <c r="O34" s="280" t="s">
        <v>179</v>
      </c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</row>
    <row r="35" spans="1:35" x14ac:dyDescent="0.15">
      <c r="A35" s="47"/>
      <c r="B35" s="1"/>
      <c r="C35" s="88"/>
      <c r="D35" s="87"/>
      <c r="E35" s="88"/>
      <c r="F35" s="88"/>
      <c r="G35" s="88"/>
      <c r="H35" s="88"/>
      <c r="I35" s="88"/>
      <c r="J35" s="88"/>
      <c r="K35" s="88"/>
      <c r="L35" s="88"/>
      <c r="M35" s="88"/>
      <c r="N35" s="87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28"/>
      <c r="AF35" s="87"/>
      <c r="AG35" s="87"/>
      <c r="AH35" s="28"/>
    </row>
    <row r="36" spans="1:35" s="113" customFormat="1" x14ac:dyDescent="0.15">
      <c r="A36" s="121"/>
      <c r="B36" s="107"/>
      <c r="C36" s="137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6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28"/>
      <c r="AF36" s="136"/>
      <c r="AG36" s="136"/>
      <c r="AH36" s="28"/>
    </row>
    <row r="37" spans="1:35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</row>
    <row r="38" spans="1:35" x14ac:dyDescent="0.15">
      <c r="A38" s="47"/>
      <c r="B38" s="47"/>
      <c r="C38" s="55" t="s">
        <v>33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</row>
    <row r="39" spans="1:35" x14ac:dyDescent="0.15">
      <c r="A39" s="114"/>
      <c r="B39" s="114"/>
      <c r="C39" s="114"/>
      <c r="D39" s="123" t="s">
        <v>106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4"/>
      <c r="AB39" s="114"/>
      <c r="AC39" s="114"/>
      <c r="AD39" s="114"/>
      <c r="AE39" s="114"/>
      <c r="AF39" s="114"/>
      <c r="AG39" s="114"/>
      <c r="AH39" s="114"/>
      <c r="AI39" s="114"/>
    </row>
    <row r="40" spans="1:35" x14ac:dyDescent="0.15">
      <c r="A40" s="114"/>
      <c r="B40" s="114"/>
      <c r="C40" s="114"/>
      <c r="D40" s="116"/>
      <c r="E40" s="123" t="s">
        <v>188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4"/>
      <c r="AB40" s="114"/>
      <c r="AC40" s="114"/>
      <c r="AD40" s="114"/>
      <c r="AE40" s="114"/>
      <c r="AF40" s="114"/>
      <c r="AG40" s="114"/>
      <c r="AH40" s="114"/>
      <c r="AI40" s="114"/>
    </row>
    <row r="41" spans="1:35" s="113" customFormat="1" ht="22.5" customHeight="1" x14ac:dyDescent="0.15">
      <c r="A41" s="122"/>
      <c r="B41" s="122"/>
      <c r="C41" s="122"/>
      <c r="D41" s="116"/>
      <c r="E41" s="142" t="s">
        <v>189</v>
      </c>
      <c r="F41" s="314" t="s">
        <v>58</v>
      </c>
      <c r="G41" s="314"/>
      <c r="H41" s="314"/>
      <c r="I41" s="314"/>
      <c r="J41" s="314"/>
      <c r="K41" s="314"/>
      <c r="L41" s="315" t="s">
        <v>59</v>
      </c>
      <c r="M41" s="314"/>
      <c r="N41" s="314"/>
      <c r="O41" s="314"/>
      <c r="P41" s="314"/>
      <c r="Q41" s="314"/>
      <c r="R41" s="314"/>
      <c r="S41" s="314"/>
      <c r="T41" s="314"/>
      <c r="U41" s="314"/>
      <c r="V41" s="290" t="s">
        <v>190</v>
      </c>
      <c r="W41" s="290"/>
      <c r="X41" s="290"/>
      <c r="Y41" s="290" t="s">
        <v>60</v>
      </c>
      <c r="Z41" s="290"/>
      <c r="AA41" s="290"/>
      <c r="AB41" s="290"/>
      <c r="AC41" s="299" t="s">
        <v>191</v>
      </c>
      <c r="AD41" s="299"/>
      <c r="AE41" s="299"/>
      <c r="AF41" s="299"/>
      <c r="AG41" s="122"/>
      <c r="AH41" s="122"/>
      <c r="AI41" s="122"/>
    </row>
    <row r="42" spans="1:35" s="113" customFormat="1" ht="33.75" customHeight="1" x14ac:dyDescent="0.15">
      <c r="A42" s="122"/>
      <c r="B42" s="122"/>
      <c r="C42" s="122"/>
      <c r="D42" s="116"/>
      <c r="E42" s="145">
        <v>1</v>
      </c>
      <c r="F42" s="310" t="s">
        <v>194</v>
      </c>
      <c r="G42" s="310"/>
      <c r="H42" s="310"/>
      <c r="I42" s="310"/>
      <c r="J42" s="310"/>
      <c r="K42" s="310"/>
      <c r="L42" s="311" t="s">
        <v>193</v>
      </c>
      <c r="M42" s="312"/>
      <c r="N42" s="312"/>
      <c r="O42" s="312"/>
      <c r="P42" s="312"/>
      <c r="Q42" s="312"/>
      <c r="R42" s="312"/>
      <c r="S42" s="312"/>
      <c r="T42" s="312"/>
      <c r="U42" s="312"/>
      <c r="V42" s="313" t="s">
        <v>195</v>
      </c>
      <c r="W42" s="313"/>
      <c r="X42" s="313"/>
      <c r="Y42" s="268" t="s">
        <v>192</v>
      </c>
      <c r="Z42" s="268"/>
      <c r="AA42" s="268"/>
      <c r="AB42" s="268"/>
      <c r="AC42" s="273" t="s">
        <v>217</v>
      </c>
      <c r="AD42" s="274"/>
      <c r="AE42" s="274"/>
      <c r="AF42" s="300"/>
      <c r="AG42" s="122"/>
      <c r="AH42" s="122"/>
      <c r="AI42" s="122"/>
    </row>
    <row r="43" spans="1:35" s="113" customFormat="1" x14ac:dyDescent="0.15">
      <c r="A43" s="122"/>
      <c r="B43" s="122"/>
      <c r="C43" s="122"/>
      <c r="D43" s="116"/>
      <c r="E43" s="123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22"/>
      <c r="AB43" s="122"/>
      <c r="AC43" s="122"/>
      <c r="AD43" s="122"/>
      <c r="AE43" s="122"/>
      <c r="AF43" s="122"/>
      <c r="AG43" s="122"/>
      <c r="AH43" s="122"/>
      <c r="AI43" s="122"/>
    </row>
    <row r="44" spans="1:35" x14ac:dyDescent="0.15">
      <c r="A44" s="114"/>
      <c r="B44" s="114"/>
      <c r="C44" s="114"/>
      <c r="D44" s="116"/>
      <c r="E44" s="123" t="s">
        <v>216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4"/>
      <c r="AB44" s="114"/>
      <c r="AC44" s="114"/>
      <c r="AD44" s="114"/>
      <c r="AE44" s="114"/>
      <c r="AF44" s="114"/>
      <c r="AG44" s="114"/>
      <c r="AH44" s="114"/>
      <c r="AI44" s="114"/>
    </row>
    <row r="45" spans="1:35" s="113" customFormat="1" x14ac:dyDescent="0.15">
      <c r="A45" s="122"/>
      <c r="B45" s="122"/>
      <c r="C45" s="122"/>
      <c r="D45" s="116"/>
      <c r="E45" s="271" t="s">
        <v>220</v>
      </c>
      <c r="F45" s="272"/>
      <c r="G45" s="272"/>
      <c r="H45" s="272"/>
      <c r="I45" s="272"/>
      <c r="J45" s="270" t="s">
        <v>152</v>
      </c>
      <c r="K45" s="270"/>
      <c r="L45" s="270"/>
      <c r="M45" s="270" t="s">
        <v>153</v>
      </c>
      <c r="N45" s="270"/>
      <c r="O45" s="270"/>
      <c r="P45" s="270"/>
      <c r="Q45" s="270" t="s">
        <v>154</v>
      </c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</row>
    <row r="46" spans="1:35" s="113" customFormat="1" ht="11.25" customHeight="1" x14ac:dyDescent="0.15">
      <c r="A46" s="122"/>
      <c r="B46" s="122"/>
      <c r="C46" s="122"/>
      <c r="D46" s="116"/>
      <c r="E46" s="273" t="s">
        <v>155</v>
      </c>
      <c r="F46" s="274"/>
      <c r="G46" s="274"/>
      <c r="H46" s="274"/>
      <c r="I46" s="274"/>
      <c r="J46" s="279" t="s">
        <v>156</v>
      </c>
      <c r="K46" s="279"/>
      <c r="L46" s="279"/>
      <c r="M46" s="279" t="s">
        <v>158</v>
      </c>
      <c r="N46" s="279"/>
      <c r="O46" s="279"/>
      <c r="P46" s="279"/>
      <c r="Q46" s="279" t="s">
        <v>158</v>
      </c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</row>
    <row r="47" spans="1:35" x14ac:dyDescent="0.15">
      <c r="A47" s="114"/>
      <c r="B47" s="114"/>
      <c r="C47" s="114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4"/>
      <c r="AB47" s="114"/>
      <c r="AC47" s="114"/>
      <c r="AD47" s="114"/>
      <c r="AE47" s="114"/>
      <c r="AF47" s="114"/>
      <c r="AG47" s="114"/>
      <c r="AH47" s="114"/>
      <c r="AI47" s="114"/>
    </row>
    <row r="48" spans="1:35" x14ac:dyDescent="0.15">
      <c r="A48" s="114"/>
      <c r="B48" s="114"/>
      <c r="C48" s="114"/>
      <c r="D48" s="122" t="s">
        <v>107</v>
      </c>
      <c r="E48" s="121"/>
      <c r="F48" s="121"/>
      <c r="G48" s="121"/>
      <c r="H48" s="121"/>
      <c r="I48" s="117"/>
      <c r="J48" s="117"/>
      <c r="K48" s="117"/>
      <c r="L48" s="117"/>
      <c r="M48" s="121"/>
      <c r="N48" s="117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14"/>
      <c r="AB48" s="114"/>
      <c r="AC48" s="114"/>
      <c r="AD48" s="114"/>
      <c r="AE48" s="114"/>
      <c r="AF48" s="114"/>
      <c r="AG48" s="114"/>
      <c r="AH48" s="114"/>
      <c r="AI48" s="114"/>
    </row>
    <row r="49" spans="1:35" x14ac:dyDescent="0.15">
      <c r="A49" s="114"/>
      <c r="B49" s="114"/>
      <c r="C49" s="114"/>
      <c r="D49" s="121"/>
      <c r="E49" s="122" t="s">
        <v>108</v>
      </c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14"/>
      <c r="AB49" s="114"/>
      <c r="AC49" s="114"/>
      <c r="AD49" s="114"/>
      <c r="AE49" s="114"/>
      <c r="AF49" s="114"/>
      <c r="AG49" s="114"/>
      <c r="AH49" s="114"/>
      <c r="AI49" s="114"/>
    </row>
    <row r="50" spans="1:35" x14ac:dyDescent="0.15">
      <c r="A50" s="114"/>
      <c r="B50" s="114"/>
      <c r="C50" s="114"/>
      <c r="D50" s="121"/>
      <c r="E50" s="122" t="s">
        <v>109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14"/>
      <c r="AB50" s="114"/>
      <c r="AC50" s="114"/>
      <c r="AD50" s="114"/>
      <c r="AE50" s="114"/>
      <c r="AF50" s="114"/>
      <c r="AG50" s="114"/>
      <c r="AH50" s="114"/>
      <c r="AI50" s="114"/>
    </row>
    <row r="51" spans="1:35" x14ac:dyDescent="0.15">
      <c r="A51" s="114"/>
      <c r="B51" s="114"/>
      <c r="C51" s="114"/>
      <c r="D51" s="121"/>
      <c r="E51" s="294" t="s">
        <v>201</v>
      </c>
      <c r="F51" s="294"/>
      <c r="G51" s="294"/>
      <c r="H51" s="294"/>
      <c r="I51" s="294"/>
      <c r="J51" s="294"/>
      <c r="K51" s="294"/>
      <c r="L51" s="295" t="s">
        <v>203</v>
      </c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7"/>
      <c r="AE51" s="114"/>
      <c r="AF51" s="114"/>
      <c r="AG51" s="114"/>
      <c r="AH51" s="114"/>
      <c r="AI51" s="114"/>
    </row>
    <row r="52" spans="1:35" s="113" customFormat="1" x14ac:dyDescent="0.15">
      <c r="A52" s="122"/>
      <c r="B52" s="122"/>
      <c r="C52" s="122"/>
      <c r="D52" s="121"/>
      <c r="E52" s="293" t="s">
        <v>200</v>
      </c>
      <c r="F52" s="293"/>
      <c r="G52" s="293"/>
      <c r="H52" s="293"/>
      <c r="I52" s="293"/>
      <c r="J52" s="293"/>
      <c r="K52" s="293"/>
      <c r="L52" s="283" t="s">
        <v>202</v>
      </c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  <c r="AD52" s="285"/>
      <c r="AE52" s="122"/>
      <c r="AF52" s="122"/>
      <c r="AG52" s="122"/>
      <c r="AH52" s="122"/>
      <c r="AI52" s="122"/>
    </row>
    <row r="53" spans="1:35" s="113" customFormat="1" x14ac:dyDescent="0.15">
      <c r="A53" s="122"/>
      <c r="B53" s="122"/>
      <c r="C53" s="122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x14ac:dyDescent="0.15">
      <c r="A54" s="114"/>
      <c r="B54" s="114"/>
      <c r="C54" s="114"/>
      <c r="D54" s="121"/>
      <c r="E54" s="122" t="s">
        <v>218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14"/>
      <c r="AB54" s="114"/>
      <c r="AC54" s="114"/>
      <c r="AD54" s="114"/>
      <c r="AE54" s="114"/>
      <c r="AF54" s="114"/>
      <c r="AG54" s="114"/>
      <c r="AH54" s="114"/>
      <c r="AI54" s="114"/>
    </row>
    <row r="55" spans="1:35" s="113" customFormat="1" x14ac:dyDescent="0.15">
      <c r="A55" s="122"/>
      <c r="B55" s="122"/>
      <c r="C55" s="122"/>
      <c r="D55" s="121"/>
      <c r="E55" s="323" t="s">
        <v>151</v>
      </c>
      <c r="F55" s="323"/>
      <c r="G55" s="323"/>
      <c r="H55" s="323"/>
      <c r="I55" s="323"/>
      <c r="J55" s="270" t="s">
        <v>152</v>
      </c>
      <c r="K55" s="270"/>
      <c r="L55" s="270"/>
      <c r="M55" s="270" t="s">
        <v>153</v>
      </c>
      <c r="N55" s="270"/>
      <c r="O55" s="270"/>
      <c r="P55" s="270"/>
      <c r="Q55" s="270" t="s">
        <v>154</v>
      </c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122"/>
      <c r="AF55" s="122"/>
      <c r="AG55" s="122"/>
      <c r="AH55" s="122"/>
      <c r="AI55" s="122"/>
    </row>
    <row r="56" spans="1:35" s="113" customFormat="1" ht="11.25" customHeight="1" x14ac:dyDescent="0.15">
      <c r="A56" s="122"/>
      <c r="B56" s="122"/>
      <c r="C56" s="122"/>
      <c r="D56" s="121"/>
      <c r="E56" s="310" t="s">
        <v>155</v>
      </c>
      <c r="F56" s="310"/>
      <c r="G56" s="310"/>
      <c r="H56" s="310"/>
      <c r="I56" s="310"/>
      <c r="J56" s="279" t="s">
        <v>159</v>
      </c>
      <c r="K56" s="279"/>
      <c r="L56" s="279"/>
      <c r="M56" s="279" t="s">
        <v>161</v>
      </c>
      <c r="N56" s="279"/>
      <c r="O56" s="279"/>
      <c r="P56" s="279"/>
      <c r="Q56" s="279" t="s">
        <v>163</v>
      </c>
      <c r="R56" s="279"/>
      <c r="S56" s="279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122"/>
      <c r="AF56" s="122"/>
      <c r="AG56" s="122"/>
      <c r="AH56" s="122"/>
      <c r="AI56" s="122"/>
    </row>
    <row r="57" spans="1:35" x14ac:dyDescent="0.15">
      <c r="A57" s="114"/>
      <c r="B57" s="114"/>
      <c r="C57" s="114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14"/>
      <c r="AB57" s="114"/>
      <c r="AC57" s="114"/>
      <c r="AD57" s="114"/>
      <c r="AE57" s="114"/>
      <c r="AF57" s="114"/>
      <c r="AG57" s="114"/>
      <c r="AH57" s="114"/>
      <c r="AI57" s="114"/>
    </row>
    <row r="58" spans="1:35" x14ac:dyDescent="0.15">
      <c r="A58" s="114"/>
      <c r="B58" s="114"/>
      <c r="C58" s="114"/>
      <c r="D58" s="122" t="s">
        <v>110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14"/>
      <c r="AB58" s="114"/>
      <c r="AC58" s="114"/>
      <c r="AD58" s="114"/>
      <c r="AE58" s="114"/>
      <c r="AF58" s="114"/>
      <c r="AG58" s="114"/>
      <c r="AH58" s="114"/>
      <c r="AI58" s="114"/>
    </row>
    <row r="59" spans="1:35" x14ac:dyDescent="0.15">
      <c r="A59" s="114"/>
      <c r="B59" s="114"/>
      <c r="C59" s="114"/>
      <c r="D59" s="121"/>
      <c r="E59" s="122" t="s">
        <v>111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x14ac:dyDescent="0.15">
      <c r="A60" s="114"/>
      <c r="B60" s="114"/>
      <c r="C60" s="114"/>
      <c r="D60" s="121"/>
      <c r="E60" s="122" t="s">
        <v>109</v>
      </c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14"/>
      <c r="AB60" s="114"/>
      <c r="AC60" s="114"/>
      <c r="AD60" s="114"/>
      <c r="AE60" s="114"/>
      <c r="AF60" s="114"/>
      <c r="AG60" s="114"/>
      <c r="AH60" s="114"/>
      <c r="AI60" s="114"/>
    </row>
    <row r="61" spans="1:35" s="113" customFormat="1" x14ac:dyDescent="0.15">
      <c r="A61" s="122"/>
      <c r="B61" s="122"/>
      <c r="C61" s="122"/>
      <c r="D61" s="121"/>
      <c r="E61" s="294" t="s">
        <v>201</v>
      </c>
      <c r="F61" s="294"/>
      <c r="G61" s="294"/>
      <c r="H61" s="294"/>
      <c r="I61" s="294"/>
      <c r="J61" s="294"/>
      <c r="K61" s="294"/>
      <c r="L61" s="295" t="s">
        <v>203</v>
      </c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7"/>
      <c r="AE61" s="122"/>
      <c r="AF61" s="122"/>
      <c r="AG61" s="122"/>
      <c r="AH61" s="122"/>
      <c r="AI61" s="122"/>
    </row>
    <row r="62" spans="1:35" x14ac:dyDescent="0.15">
      <c r="A62" s="114"/>
      <c r="B62" s="114"/>
      <c r="C62" s="114"/>
      <c r="D62" s="121"/>
      <c r="E62" s="293" t="s">
        <v>200</v>
      </c>
      <c r="F62" s="293"/>
      <c r="G62" s="293"/>
      <c r="H62" s="293"/>
      <c r="I62" s="293"/>
      <c r="J62" s="293"/>
      <c r="K62" s="293"/>
      <c r="L62" s="283" t="s">
        <v>204</v>
      </c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5"/>
      <c r="AE62" s="114"/>
      <c r="AF62" s="114"/>
      <c r="AG62" s="114"/>
      <c r="AH62" s="114"/>
      <c r="AI62" s="114"/>
    </row>
    <row r="63" spans="1:35" s="113" customFormat="1" x14ac:dyDescent="0.15">
      <c r="A63" s="122"/>
      <c r="B63" s="122"/>
      <c r="C63" s="122"/>
      <c r="D63" s="12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22"/>
      <c r="AF63" s="122"/>
      <c r="AG63" s="122"/>
      <c r="AH63" s="122"/>
      <c r="AI63" s="122"/>
    </row>
    <row r="64" spans="1:35" x14ac:dyDescent="0.15">
      <c r="A64" s="114"/>
      <c r="B64" s="114"/>
      <c r="C64" s="114"/>
      <c r="D64" s="121"/>
      <c r="E64" s="122" t="s">
        <v>218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14"/>
      <c r="AB64" s="114"/>
      <c r="AC64" s="114"/>
      <c r="AD64" s="114"/>
      <c r="AE64" s="114"/>
      <c r="AF64" s="114"/>
      <c r="AG64" s="114"/>
      <c r="AH64" s="114"/>
      <c r="AI64" s="114"/>
    </row>
    <row r="65" spans="1:35" s="113" customFormat="1" x14ac:dyDescent="0.15">
      <c r="A65" s="122"/>
      <c r="B65" s="122"/>
      <c r="C65" s="122"/>
      <c r="D65" s="121"/>
      <c r="E65" s="323" t="s">
        <v>151</v>
      </c>
      <c r="F65" s="323"/>
      <c r="G65" s="323"/>
      <c r="H65" s="323"/>
      <c r="I65" s="323"/>
      <c r="J65" s="270" t="s">
        <v>152</v>
      </c>
      <c r="K65" s="270"/>
      <c r="L65" s="270"/>
      <c r="M65" s="270" t="s">
        <v>153</v>
      </c>
      <c r="N65" s="270"/>
      <c r="O65" s="270"/>
      <c r="P65" s="270"/>
      <c r="Q65" s="270" t="s">
        <v>154</v>
      </c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122"/>
      <c r="AF65" s="122"/>
      <c r="AG65" s="122"/>
      <c r="AH65" s="122"/>
      <c r="AI65" s="122"/>
    </row>
    <row r="66" spans="1:35" s="113" customFormat="1" ht="11.25" customHeight="1" x14ac:dyDescent="0.15">
      <c r="A66" s="122"/>
      <c r="B66" s="122"/>
      <c r="C66" s="122"/>
      <c r="D66" s="121"/>
      <c r="E66" s="310" t="s">
        <v>155</v>
      </c>
      <c r="F66" s="310"/>
      <c r="G66" s="310"/>
      <c r="H66" s="310"/>
      <c r="I66" s="310"/>
      <c r="J66" s="279" t="s">
        <v>164</v>
      </c>
      <c r="K66" s="279"/>
      <c r="L66" s="279"/>
      <c r="M66" s="279" t="s">
        <v>161</v>
      </c>
      <c r="N66" s="279"/>
      <c r="O66" s="279"/>
      <c r="P66" s="279"/>
      <c r="Q66" s="279" t="s">
        <v>167</v>
      </c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122"/>
      <c r="AF66" s="122"/>
      <c r="AG66" s="122"/>
      <c r="AH66" s="122"/>
      <c r="AI66" s="122"/>
    </row>
    <row r="67" spans="1:35" x14ac:dyDescent="0.15">
      <c r="A67" s="114"/>
      <c r="B67" s="114"/>
      <c r="C67" s="114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14"/>
      <c r="AB67" s="114"/>
      <c r="AC67" s="114"/>
      <c r="AD67" s="114"/>
      <c r="AE67" s="114"/>
      <c r="AF67" s="114"/>
      <c r="AG67" s="114"/>
      <c r="AH67" s="114"/>
      <c r="AI67" s="114"/>
    </row>
    <row r="68" spans="1:35" x14ac:dyDescent="0.15">
      <c r="A68" s="114"/>
      <c r="B68" s="114"/>
      <c r="C68" s="114"/>
      <c r="D68" s="122" t="s">
        <v>112</v>
      </c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14"/>
      <c r="AB68" s="114"/>
      <c r="AC68" s="114"/>
      <c r="AD68" s="114"/>
      <c r="AE68" s="114"/>
      <c r="AF68" s="114"/>
      <c r="AG68" s="114"/>
      <c r="AH68" s="114"/>
      <c r="AI68" s="114"/>
    </row>
    <row r="69" spans="1:35" x14ac:dyDescent="0.15">
      <c r="A69" s="114"/>
      <c r="B69" s="114"/>
      <c r="C69" s="114"/>
      <c r="D69" s="121"/>
      <c r="E69" s="122" t="s">
        <v>113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x14ac:dyDescent="0.15">
      <c r="A70" s="114"/>
      <c r="B70" s="114"/>
      <c r="C70" s="114"/>
      <c r="D70" s="121"/>
      <c r="E70" s="122" t="s">
        <v>114</v>
      </c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14"/>
      <c r="AB70" s="114"/>
      <c r="AC70" s="114"/>
      <c r="AD70" s="114"/>
      <c r="AE70" s="114"/>
      <c r="AF70" s="114"/>
      <c r="AG70" s="114"/>
      <c r="AH70" s="114"/>
      <c r="AI70" s="114"/>
    </row>
    <row r="71" spans="1:35" s="113" customFormat="1" x14ac:dyDescent="0.15">
      <c r="A71" s="122"/>
      <c r="B71" s="122"/>
      <c r="C71" s="122"/>
      <c r="D71" s="121"/>
      <c r="E71" s="122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2"/>
      <c r="AE71" s="122"/>
      <c r="AF71" s="122"/>
      <c r="AG71" s="122"/>
      <c r="AH71" s="122"/>
      <c r="AI71" s="122"/>
    </row>
    <row r="72" spans="1:35" s="113" customFormat="1" x14ac:dyDescent="0.15">
      <c r="A72" s="122"/>
      <c r="B72" s="122"/>
      <c r="C72" s="122"/>
      <c r="D72" s="121"/>
      <c r="E72" s="122"/>
      <c r="F72" s="122" t="s">
        <v>180</v>
      </c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2"/>
      <c r="AB72" s="122"/>
      <c r="AC72" s="122"/>
      <c r="AD72" s="122"/>
      <c r="AE72" s="122"/>
      <c r="AF72" s="122"/>
      <c r="AG72" s="122"/>
      <c r="AH72" s="122"/>
      <c r="AI72" s="122"/>
    </row>
    <row r="73" spans="1:35" s="113" customFormat="1" x14ac:dyDescent="0.15">
      <c r="A73" s="122"/>
      <c r="B73" s="122"/>
      <c r="C73" s="122"/>
      <c r="D73" s="121"/>
      <c r="E73" s="122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2"/>
      <c r="AB73" s="122"/>
      <c r="AC73" s="122"/>
      <c r="AD73" s="122"/>
      <c r="AE73" s="122"/>
      <c r="AF73" s="122"/>
      <c r="AG73" s="122"/>
      <c r="AH73" s="122"/>
      <c r="AI73" s="122"/>
    </row>
    <row r="74" spans="1:35" s="113" customFormat="1" x14ac:dyDescent="0.15">
      <c r="A74" s="122"/>
      <c r="B74" s="122"/>
      <c r="C74" s="122"/>
      <c r="D74" s="121"/>
      <c r="E74" s="122"/>
      <c r="F74" s="122" t="s">
        <v>181</v>
      </c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2"/>
      <c r="AB74" s="122"/>
      <c r="AC74" s="122"/>
      <c r="AD74" s="122"/>
      <c r="AE74" s="122"/>
      <c r="AF74" s="122"/>
      <c r="AG74" s="122"/>
      <c r="AH74" s="122"/>
      <c r="AI74" s="122"/>
    </row>
    <row r="75" spans="1:35" x14ac:dyDescent="0.15">
      <c r="A75" s="114"/>
      <c r="B75" s="114"/>
      <c r="C75" s="114"/>
      <c r="D75" s="121"/>
      <c r="E75" s="121"/>
      <c r="G75" s="124" t="s">
        <v>177</v>
      </c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14"/>
      <c r="AB75" s="114"/>
      <c r="AC75" s="114"/>
      <c r="AD75" s="114"/>
      <c r="AE75" s="114"/>
      <c r="AF75" s="114"/>
      <c r="AG75" s="114"/>
      <c r="AH75" s="114"/>
      <c r="AI75" s="114"/>
    </row>
    <row r="76" spans="1:35" x14ac:dyDescent="0.15">
      <c r="A76" s="114"/>
      <c r="B76" s="114"/>
      <c r="C76" s="114"/>
      <c r="D76" s="121"/>
      <c r="E76" s="124"/>
      <c r="F76" s="124"/>
      <c r="G76" s="124"/>
      <c r="H76" s="124"/>
      <c r="I76" s="124"/>
      <c r="J76" s="124"/>
      <c r="K76" s="126"/>
      <c r="L76" s="124"/>
      <c r="M76" s="124"/>
      <c r="N76" s="124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14"/>
      <c r="AB76" s="114"/>
      <c r="AC76" s="114"/>
      <c r="AD76" s="114"/>
      <c r="AE76" s="114"/>
      <c r="AF76" s="114"/>
      <c r="AG76" s="114"/>
      <c r="AH76" s="114"/>
      <c r="AI76" s="114"/>
    </row>
    <row r="77" spans="1:35" x14ac:dyDescent="0.15">
      <c r="A77" s="114"/>
      <c r="B77" s="114"/>
      <c r="C77" s="114"/>
      <c r="D77" s="121"/>
      <c r="F77" s="123" t="s">
        <v>182</v>
      </c>
      <c r="G77" s="124"/>
      <c r="H77" s="124"/>
      <c r="I77" s="124"/>
      <c r="J77" s="124"/>
      <c r="K77" s="126"/>
      <c r="L77" s="124"/>
      <c r="M77" s="124"/>
      <c r="N77" s="124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14"/>
      <c r="AB77" s="114"/>
      <c r="AC77" s="114"/>
      <c r="AD77" s="114"/>
      <c r="AE77" s="114"/>
      <c r="AF77" s="114"/>
      <c r="AG77" s="114"/>
      <c r="AH77" s="114"/>
      <c r="AI77" s="114"/>
    </row>
    <row r="78" spans="1:35" x14ac:dyDescent="0.15">
      <c r="A78" s="114"/>
      <c r="B78" s="114"/>
      <c r="C78" s="114"/>
      <c r="D78" s="121"/>
      <c r="E78" s="124"/>
      <c r="F78" s="124"/>
      <c r="G78" s="124" t="s">
        <v>178</v>
      </c>
      <c r="H78" s="124"/>
      <c r="I78" s="124"/>
      <c r="J78" s="124"/>
      <c r="K78" s="126"/>
      <c r="L78" s="124"/>
      <c r="M78" s="124"/>
      <c r="N78" s="124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14"/>
      <c r="AB78" s="114"/>
      <c r="AC78" s="114"/>
      <c r="AD78" s="114"/>
      <c r="AE78" s="114"/>
      <c r="AF78" s="114"/>
      <c r="AG78" s="114"/>
      <c r="AH78" s="114"/>
      <c r="AI78" s="114"/>
    </row>
    <row r="79" spans="1:35" x14ac:dyDescent="0.15">
      <c r="A79" s="114"/>
      <c r="B79" s="114"/>
      <c r="C79" s="114"/>
      <c r="D79" s="121"/>
      <c r="F79" s="124"/>
      <c r="G79" s="124"/>
      <c r="H79" s="124"/>
      <c r="I79" s="124"/>
      <c r="J79" s="124"/>
      <c r="K79" s="126"/>
      <c r="L79" s="124"/>
      <c r="M79" s="124"/>
      <c r="N79" s="124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14"/>
      <c r="AB79" s="114"/>
      <c r="AC79" s="114"/>
      <c r="AD79" s="114"/>
      <c r="AE79" s="114"/>
      <c r="AF79" s="114"/>
      <c r="AG79" s="114"/>
      <c r="AH79" s="114"/>
      <c r="AI79" s="114"/>
    </row>
    <row r="80" spans="1:35" x14ac:dyDescent="0.15">
      <c r="A80" s="114"/>
      <c r="B80" s="114"/>
      <c r="C80" s="114"/>
      <c r="D80" s="121"/>
      <c r="E80" s="124" t="s">
        <v>219</v>
      </c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s="113" customFormat="1" x14ac:dyDescent="0.15">
      <c r="A81" s="122"/>
      <c r="B81" s="122"/>
      <c r="C81" s="122"/>
      <c r="D81" s="121"/>
      <c r="E81" s="323" t="s">
        <v>151</v>
      </c>
      <c r="F81" s="323"/>
      <c r="G81" s="323"/>
      <c r="H81" s="323"/>
      <c r="I81" s="323"/>
      <c r="J81" s="270" t="s">
        <v>152</v>
      </c>
      <c r="K81" s="270"/>
      <c r="L81" s="270"/>
      <c r="M81" s="270" t="s">
        <v>153</v>
      </c>
      <c r="N81" s="270"/>
      <c r="O81" s="270"/>
      <c r="P81" s="270"/>
      <c r="Q81" s="270" t="s">
        <v>154</v>
      </c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122"/>
      <c r="AF81" s="122"/>
      <c r="AG81" s="122"/>
      <c r="AH81" s="122"/>
      <c r="AI81" s="122"/>
    </row>
    <row r="82" spans="1:35" s="113" customFormat="1" x14ac:dyDescent="0.15">
      <c r="A82" s="122"/>
      <c r="B82" s="122"/>
      <c r="C82" s="122"/>
      <c r="D82" s="121"/>
      <c r="E82" s="310" t="s">
        <v>155</v>
      </c>
      <c r="F82" s="310"/>
      <c r="G82" s="310"/>
      <c r="H82" s="310"/>
      <c r="I82" s="310"/>
      <c r="J82" s="279" t="s">
        <v>165</v>
      </c>
      <c r="K82" s="279"/>
      <c r="L82" s="279"/>
      <c r="M82" s="279" t="s">
        <v>166</v>
      </c>
      <c r="N82" s="279"/>
      <c r="O82" s="279"/>
      <c r="P82" s="279"/>
      <c r="Q82" s="279" t="s">
        <v>186</v>
      </c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122"/>
      <c r="AF82" s="122"/>
      <c r="AG82" s="122"/>
      <c r="AH82" s="122"/>
      <c r="AI82" s="122"/>
    </row>
    <row r="83" spans="1:35" x14ac:dyDescent="0.15">
      <c r="A83" s="114"/>
      <c r="B83" s="114"/>
      <c r="C83" s="114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14"/>
      <c r="AB83" s="114"/>
      <c r="AC83" s="114"/>
      <c r="AD83" s="114"/>
      <c r="AE83" s="114"/>
      <c r="AF83" s="114"/>
      <c r="AG83" s="114"/>
      <c r="AH83" s="114"/>
      <c r="AI83" s="114"/>
    </row>
    <row r="84" spans="1:35" x14ac:dyDescent="0.15">
      <c r="A84" s="114"/>
      <c r="B84" s="114"/>
      <c r="C84" s="114"/>
      <c r="D84" s="122" t="s">
        <v>115</v>
      </c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14"/>
      <c r="AB84" s="114"/>
      <c r="AC84" s="114"/>
      <c r="AD84" s="114"/>
      <c r="AE84" s="114"/>
      <c r="AF84" s="114"/>
      <c r="AG84" s="114"/>
      <c r="AH84" s="114"/>
      <c r="AI84" s="114"/>
    </row>
    <row r="85" spans="1:35" x14ac:dyDescent="0.15">
      <c r="A85" s="114"/>
      <c r="B85" s="114"/>
      <c r="C85" s="114"/>
      <c r="D85" s="121"/>
      <c r="E85" s="124" t="s">
        <v>116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0"/>
      <c r="Y85" s="120"/>
      <c r="Z85" s="121"/>
      <c r="AA85" s="114"/>
      <c r="AB85" s="114"/>
      <c r="AC85" s="114"/>
      <c r="AD85" s="114"/>
      <c r="AE85" s="114"/>
      <c r="AF85" s="114"/>
      <c r="AG85" s="114"/>
      <c r="AH85" s="114"/>
      <c r="AI85" s="114"/>
    </row>
    <row r="86" spans="1:35" x14ac:dyDescent="0.15">
      <c r="A86" s="114"/>
      <c r="B86" s="114"/>
      <c r="C86" s="114"/>
      <c r="D86" s="121"/>
      <c r="E86" s="118" t="s">
        <v>117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0"/>
      <c r="Y86" s="120"/>
      <c r="Z86" s="121"/>
      <c r="AA86" s="114"/>
      <c r="AB86" s="114"/>
      <c r="AC86" s="114"/>
      <c r="AD86" s="114"/>
      <c r="AE86" s="114"/>
      <c r="AF86" s="114"/>
      <c r="AG86" s="114"/>
      <c r="AH86" s="114"/>
      <c r="AI86" s="114"/>
    </row>
    <row r="87" spans="1:35" s="113" customFormat="1" x14ac:dyDescent="0.15">
      <c r="A87" s="122"/>
      <c r="B87" s="122"/>
      <c r="C87" s="122"/>
      <c r="D87" s="121"/>
      <c r="E87" s="294" t="s">
        <v>201</v>
      </c>
      <c r="F87" s="294"/>
      <c r="G87" s="294"/>
      <c r="H87" s="294"/>
      <c r="I87" s="294"/>
      <c r="J87" s="294"/>
      <c r="K87" s="294"/>
      <c r="L87" s="295" t="s">
        <v>203</v>
      </c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7"/>
      <c r="AE87" s="122"/>
      <c r="AF87" s="122"/>
      <c r="AG87" s="122"/>
      <c r="AH87" s="122"/>
      <c r="AI87" s="122"/>
    </row>
    <row r="88" spans="1:35" x14ac:dyDescent="0.15">
      <c r="A88" s="114"/>
      <c r="B88" s="114"/>
      <c r="C88" s="114"/>
      <c r="D88" s="121"/>
      <c r="E88" s="293" t="s">
        <v>205</v>
      </c>
      <c r="F88" s="293"/>
      <c r="G88" s="293"/>
      <c r="H88" s="293"/>
      <c r="I88" s="293"/>
      <c r="J88" s="293"/>
      <c r="K88" s="293"/>
      <c r="L88" s="283" t="s">
        <v>205</v>
      </c>
      <c r="M88" s="284"/>
      <c r="N88" s="284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  <c r="AC88" s="284"/>
      <c r="AD88" s="285"/>
      <c r="AE88" s="114"/>
      <c r="AF88" s="114"/>
      <c r="AG88" s="114"/>
      <c r="AH88" s="114"/>
      <c r="AI88" s="114"/>
    </row>
    <row r="89" spans="1:35" s="113" customFormat="1" x14ac:dyDescent="0.15">
      <c r="A89" s="122"/>
      <c r="B89" s="122"/>
      <c r="C89" s="122"/>
      <c r="D89" s="12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22"/>
      <c r="AF89" s="122"/>
      <c r="AG89" s="122"/>
      <c r="AH89" s="122"/>
      <c r="AI89" s="122"/>
    </row>
    <row r="90" spans="1:35" x14ac:dyDescent="0.15">
      <c r="A90" s="114"/>
      <c r="B90" s="114"/>
      <c r="C90" s="114"/>
      <c r="D90" s="122" t="s">
        <v>118</v>
      </c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0"/>
      <c r="Y90" s="120"/>
      <c r="Z90" s="121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x14ac:dyDescent="0.15">
      <c r="A91" s="114"/>
      <c r="B91" s="114"/>
      <c r="C91" s="114"/>
      <c r="D91" s="121"/>
      <c r="E91" s="124" t="s">
        <v>119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0"/>
      <c r="Y91" s="120"/>
      <c r="Z91" s="120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x14ac:dyDescent="0.15">
      <c r="A92" s="114"/>
      <c r="B92" s="114"/>
      <c r="C92" s="114"/>
      <c r="D92" s="121"/>
      <c r="E92" s="118" t="s">
        <v>120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0"/>
      <c r="Y92" s="120"/>
      <c r="Z92" s="120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113" customFormat="1" x14ac:dyDescent="0.15">
      <c r="A93" s="122"/>
      <c r="B93" s="122"/>
      <c r="C93" s="122"/>
      <c r="D93" s="121"/>
      <c r="E93" s="294" t="s">
        <v>201</v>
      </c>
      <c r="F93" s="294"/>
      <c r="G93" s="294"/>
      <c r="H93" s="294"/>
      <c r="I93" s="294"/>
      <c r="J93" s="294"/>
      <c r="K93" s="294"/>
      <c r="L93" s="295" t="s">
        <v>203</v>
      </c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7"/>
      <c r="AE93" s="122"/>
      <c r="AF93" s="122"/>
      <c r="AG93" s="122"/>
      <c r="AH93" s="122"/>
      <c r="AI93" s="122"/>
    </row>
    <row r="94" spans="1:35" x14ac:dyDescent="0.15">
      <c r="A94" s="114"/>
      <c r="B94" s="114"/>
      <c r="C94" s="114"/>
      <c r="D94" s="121"/>
      <c r="E94" s="293" t="s">
        <v>205</v>
      </c>
      <c r="F94" s="293"/>
      <c r="G94" s="293"/>
      <c r="H94" s="293"/>
      <c r="I94" s="293"/>
      <c r="J94" s="293"/>
      <c r="K94" s="293"/>
      <c r="L94" s="283" t="s">
        <v>205</v>
      </c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5"/>
      <c r="AE94" s="114"/>
      <c r="AF94" s="114"/>
      <c r="AG94" s="114"/>
      <c r="AH94" s="114"/>
      <c r="AI94" s="114"/>
    </row>
    <row r="95" spans="1:35" s="113" customFormat="1" x14ac:dyDescent="0.15">
      <c r="A95" s="122"/>
      <c r="B95" s="122"/>
      <c r="C95" s="122"/>
      <c r="D95" s="12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22"/>
      <c r="AF95" s="122"/>
      <c r="AG95" s="122"/>
      <c r="AH95" s="122"/>
      <c r="AI95" s="122"/>
    </row>
    <row r="96" spans="1:35" x14ac:dyDescent="0.15">
      <c r="A96" s="114"/>
      <c r="B96" s="114"/>
      <c r="C96" s="114"/>
      <c r="D96" s="122" t="s">
        <v>121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0"/>
      <c r="Y96" s="120"/>
      <c r="Z96" s="120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x14ac:dyDescent="0.15">
      <c r="A97" s="114"/>
      <c r="B97" s="114"/>
      <c r="C97" s="114"/>
      <c r="D97" s="121"/>
      <c r="E97" s="124" t="s">
        <v>122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0"/>
      <c r="T97" s="120"/>
      <c r="U97" s="120"/>
      <c r="V97" s="120"/>
      <c r="W97" s="120"/>
      <c r="X97" s="120"/>
      <c r="Y97" s="120"/>
      <c r="Z97" s="120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x14ac:dyDescent="0.15">
      <c r="A98" s="114"/>
      <c r="B98" s="114"/>
      <c r="C98" s="114"/>
      <c r="D98" s="121"/>
      <c r="E98" s="118" t="s">
        <v>123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0"/>
      <c r="T98" s="120"/>
      <c r="U98" s="120"/>
      <c r="V98" s="120"/>
      <c r="W98" s="120"/>
      <c r="X98" s="120"/>
      <c r="Y98" s="120"/>
      <c r="Z98" s="120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s="113" customFormat="1" x14ac:dyDescent="0.15">
      <c r="A99" s="122"/>
      <c r="B99" s="122"/>
      <c r="C99" s="122"/>
      <c r="D99" s="121"/>
      <c r="E99" s="294" t="s">
        <v>201</v>
      </c>
      <c r="F99" s="294"/>
      <c r="G99" s="294"/>
      <c r="H99" s="294"/>
      <c r="I99" s="294"/>
      <c r="J99" s="294"/>
      <c r="K99" s="294"/>
      <c r="L99" s="295" t="s">
        <v>203</v>
      </c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7"/>
      <c r="AE99" s="122"/>
      <c r="AF99" s="122"/>
      <c r="AG99" s="122"/>
      <c r="AH99" s="122"/>
      <c r="AI99" s="122"/>
    </row>
    <row r="100" spans="1:35" x14ac:dyDescent="0.15">
      <c r="A100" s="114"/>
      <c r="B100" s="114"/>
      <c r="C100" s="114"/>
      <c r="D100" s="121"/>
      <c r="E100" s="293" t="s">
        <v>146</v>
      </c>
      <c r="F100" s="293"/>
      <c r="G100" s="293"/>
      <c r="H100" s="293"/>
      <c r="I100" s="293"/>
      <c r="J100" s="293"/>
      <c r="K100" s="293"/>
      <c r="L100" s="283" t="s">
        <v>207</v>
      </c>
      <c r="M100" s="284"/>
      <c r="N100" s="284"/>
      <c r="O100" s="284"/>
      <c r="P100" s="284"/>
      <c r="Q100" s="284"/>
      <c r="R100" s="284"/>
      <c r="S100" s="284"/>
      <c r="T100" s="284"/>
      <c r="U100" s="284"/>
      <c r="V100" s="284"/>
      <c r="W100" s="284"/>
      <c r="X100" s="284"/>
      <c r="Y100" s="284"/>
      <c r="Z100" s="284"/>
      <c r="AA100" s="284"/>
      <c r="AB100" s="284"/>
      <c r="AC100" s="284"/>
      <c r="AD100" s="285"/>
      <c r="AE100" s="114"/>
      <c r="AF100" s="114"/>
      <c r="AG100" s="114"/>
      <c r="AH100" s="114"/>
      <c r="AI100" s="114"/>
    </row>
    <row r="101" spans="1:35" s="113" customFormat="1" x14ac:dyDescent="0.15">
      <c r="A101" s="122"/>
      <c r="B101" s="122"/>
      <c r="C101" s="122"/>
      <c r="D101" s="121"/>
      <c r="E101" s="293" t="s">
        <v>206</v>
      </c>
      <c r="F101" s="293"/>
      <c r="G101" s="293"/>
      <c r="H101" s="293"/>
      <c r="I101" s="293"/>
      <c r="J101" s="293"/>
      <c r="K101" s="293"/>
      <c r="L101" s="283" t="s">
        <v>208</v>
      </c>
      <c r="M101" s="284"/>
      <c r="N101" s="284"/>
      <c r="O101" s="284"/>
      <c r="P101" s="284"/>
      <c r="Q101" s="284"/>
      <c r="R101" s="284"/>
      <c r="S101" s="284"/>
      <c r="T101" s="284"/>
      <c r="U101" s="284"/>
      <c r="V101" s="284"/>
      <c r="W101" s="284"/>
      <c r="X101" s="284"/>
      <c r="Y101" s="284"/>
      <c r="Z101" s="284"/>
      <c r="AA101" s="284"/>
      <c r="AB101" s="284"/>
      <c r="AC101" s="284"/>
      <c r="AD101" s="285"/>
      <c r="AE101" s="122"/>
      <c r="AF101" s="122"/>
      <c r="AG101" s="122"/>
      <c r="AH101" s="122"/>
      <c r="AI101" s="122"/>
    </row>
    <row r="102" spans="1:35" s="113" customFormat="1" x14ac:dyDescent="0.15">
      <c r="A102" s="122"/>
      <c r="B102" s="122"/>
      <c r="C102" s="122"/>
      <c r="D102" s="121"/>
      <c r="E102" s="293" t="s">
        <v>210</v>
      </c>
      <c r="F102" s="293"/>
      <c r="G102" s="293"/>
      <c r="H102" s="293"/>
      <c r="I102" s="293"/>
      <c r="J102" s="293"/>
      <c r="K102" s="293"/>
      <c r="L102" s="283" t="s">
        <v>211</v>
      </c>
      <c r="M102" s="284"/>
      <c r="N102" s="284"/>
      <c r="O102" s="284"/>
      <c r="P102" s="284"/>
      <c r="Q102" s="284"/>
      <c r="R102" s="284"/>
      <c r="S102" s="284"/>
      <c r="T102" s="284"/>
      <c r="U102" s="284"/>
      <c r="V102" s="284"/>
      <c r="W102" s="284"/>
      <c r="X102" s="284"/>
      <c r="Y102" s="284"/>
      <c r="Z102" s="284"/>
      <c r="AA102" s="284"/>
      <c r="AB102" s="284"/>
      <c r="AC102" s="284"/>
      <c r="AD102" s="285"/>
      <c r="AE102" s="122"/>
      <c r="AF102" s="122"/>
      <c r="AG102" s="122"/>
      <c r="AH102" s="122"/>
      <c r="AI102" s="122"/>
    </row>
    <row r="103" spans="1:35" s="113" customFormat="1" x14ac:dyDescent="0.15">
      <c r="A103" s="122"/>
      <c r="B103" s="122"/>
      <c r="C103" s="122"/>
      <c r="D103" s="12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22"/>
      <c r="AF103" s="122"/>
      <c r="AG103" s="122"/>
      <c r="AH103" s="122"/>
      <c r="AI103" s="122"/>
    </row>
    <row r="104" spans="1:35" x14ac:dyDescent="0.15">
      <c r="A104" s="114"/>
      <c r="B104" s="114"/>
      <c r="C104" s="114"/>
      <c r="D104" s="122" t="s">
        <v>124</v>
      </c>
      <c r="E104" s="124"/>
      <c r="F104" s="124"/>
      <c r="G104" s="124"/>
      <c r="H104" s="124"/>
      <c r="I104" s="124"/>
      <c r="J104" s="124"/>
      <c r="K104" s="124"/>
      <c r="L104" s="126"/>
      <c r="M104" s="124"/>
      <c r="N104" s="124"/>
      <c r="O104" s="124"/>
      <c r="P104" s="124"/>
      <c r="Q104" s="124"/>
      <c r="R104" s="124"/>
      <c r="S104" s="120"/>
      <c r="T104" s="120"/>
      <c r="U104" s="121"/>
      <c r="V104" s="121"/>
      <c r="W104" s="121"/>
      <c r="X104" s="121"/>
      <c r="Y104" s="121"/>
      <c r="Z104" s="121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x14ac:dyDescent="0.15">
      <c r="A105" s="114"/>
      <c r="B105" s="114"/>
      <c r="C105" s="114"/>
      <c r="D105" s="121"/>
      <c r="E105" s="124" t="s">
        <v>125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0"/>
      <c r="T105" s="120"/>
      <c r="U105" s="121"/>
      <c r="V105" s="121"/>
      <c r="W105" s="121"/>
      <c r="X105" s="121"/>
      <c r="Y105" s="121"/>
      <c r="Z105" s="121"/>
      <c r="AA105" s="114"/>
      <c r="AB105" s="114"/>
      <c r="AC105" s="114"/>
      <c r="AD105" s="114"/>
      <c r="AE105" s="114"/>
      <c r="AF105" s="114"/>
      <c r="AG105" s="114"/>
      <c r="AH105" s="114"/>
      <c r="AI105" s="114"/>
    </row>
    <row r="106" spans="1:35" x14ac:dyDescent="0.15">
      <c r="A106" s="114"/>
      <c r="B106" s="114"/>
      <c r="C106" s="114"/>
      <c r="D106" s="121"/>
      <c r="E106" s="118" t="s">
        <v>123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0"/>
      <c r="T106" s="120"/>
      <c r="U106" s="121"/>
      <c r="V106" s="121"/>
      <c r="W106" s="121"/>
      <c r="X106" s="121"/>
      <c r="Y106" s="121"/>
      <c r="Z106" s="121"/>
      <c r="AA106" s="114"/>
      <c r="AB106" s="114"/>
      <c r="AC106" s="114"/>
      <c r="AD106" s="114"/>
      <c r="AE106" s="114"/>
      <c r="AF106" s="114"/>
      <c r="AG106" s="114"/>
      <c r="AH106" s="114"/>
      <c r="AI106" s="114"/>
    </row>
    <row r="107" spans="1:35" s="113" customFormat="1" x14ac:dyDescent="0.15">
      <c r="A107" s="122"/>
      <c r="B107" s="122"/>
      <c r="C107" s="122"/>
      <c r="D107" s="121"/>
      <c r="E107" s="294" t="s">
        <v>201</v>
      </c>
      <c r="F107" s="294"/>
      <c r="G107" s="294"/>
      <c r="H107" s="294"/>
      <c r="I107" s="294"/>
      <c r="J107" s="294"/>
      <c r="K107" s="294"/>
      <c r="L107" s="295" t="s">
        <v>203</v>
      </c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7"/>
      <c r="AE107" s="122"/>
      <c r="AF107" s="122"/>
      <c r="AG107" s="122"/>
      <c r="AH107" s="122"/>
      <c r="AI107" s="122"/>
    </row>
    <row r="108" spans="1:35" s="113" customFormat="1" x14ac:dyDescent="0.15">
      <c r="A108" s="122"/>
      <c r="B108" s="122"/>
      <c r="C108" s="122"/>
      <c r="D108" s="121"/>
      <c r="E108" s="293" t="s">
        <v>146</v>
      </c>
      <c r="F108" s="293"/>
      <c r="G108" s="293"/>
      <c r="H108" s="293"/>
      <c r="I108" s="293"/>
      <c r="J108" s="293"/>
      <c r="K108" s="293"/>
      <c r="L108" s="283" t="s">
        <v>209</v>
      </c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  <c r="AD108" s="285"/>
      <c r="AE108" s="122"/>
      <c r="AF108" s="122"/>
      <c r="AG108" s="122"/>
      <c r="AH108" s="122"/>
      <c r="AI108" s="122"/>
    </row>
    <row r="109" spans="1:35" x14ac:dyDescent="0.15">
      <c r="A109" s="114"/>
      <c r="B109" s="114"/>
      <c r="C109" s="114"/>
      <c r="D109" s="121"/>
      <c r="E109" s="293" t="s">
        <v>206</v>
      </c>
      <c r="F109" s="293"/>
      <c r="G109" s="293"/>
      <c r="H109" s="293"/>
      <c r="I109" s="293"/>
      <c r="J109" s="293"/>
      <c r="K109" s="293"/>
      <c r="L109" s="283" t="s">
        <v>208</v>
      </c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  <c r="AC109" s="284"/>
      <c r="AD109" s="285"/>
      <c r="AE109" s="114"/>
      <c r="AF109" s="114"/>
      <c r="AG109" s="114"/>
      <c r="AH109" s="114"/>
      <c r="AI109" s="114"/>
    </row>
    <row r="110" spans="1:35" s="113" customFormat="1" x14ac:dyDescent="0.15">
      <c r="A110" s="122"/>
      <c r="B110" s="122"/>
      <c r="C110" s="122"/>
      <c r="D110" s="121"/>
      <c r="E110" s="293" t="s">
        <v>212</v>
      </c>
      <c r="F110" s="293"/>
      <c r="G110" s="293"/>
      <c r="H110" s="293"/>
      <c r="I110" s="293"/>
      <c r="J110" s="293"/>
      <c r="K110" s="293"/>
      <c r="L110" s="283" t="s">
        <v>213</v>
      </c>
      <c r="M110" s="284"/>
      <c r="N110" s="284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  <c r="AB110" s="284"/>
      <c r="AC110" s="284"/>
      <c r="AD110" s="285"/>
      <c r="AE110" s="122"/>
      <c r="AF110" s="122"/>
      <c r="AG110" s="122"/>
      <c r="AH110" s="122"/>
      <c r="AI110" s="122"/>
    </row>
    <row r="111" spans="1:35" s="113" customFormat="1" x14ac:dyDescent="0.15">
      <c r="A111" s="122"/>
      <c r="B111" s="122"/>
      <c r="C111" s="122"/>
      <c r="D111" s="12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22"/>
      <c r="AF111" s="122"/>
      <c r="AG111" s="122"/>
      <c r="AH111" s="122"/>
      <c r="AI111" s="122"/>
    </row>
    <row r="112" spans="1:35" s="113" customFormat="1" x14ac:dyDescent="0.15">
      <c r="A112" s="114"/>
      <c r="B112" s="114"/>
      <c r="C112" s="114"/>
      <c r="D112" s="122" t="s">
        <v>126</v>
      </c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14"/>
      <c r="AB112" s="114"/>
      <c r="AC112" s="114"/>
      <c r="AD112" s="114"/>
      <c r="AE112" s="114"/>
      <c r="AF112" s="114"/>
      <c r="AG112" s="114"/>
      <c r="AH112" s="114"/>
      <c r="AI112" s="114"/>
    </row>
    <row r="113" spans="1:35" s="113" customFormat="1" x14ac:dyDescent="0.15">
      <c r="A113" s="114"/>
      <c r="B113" s="114"/>
      <c r="C113" s="114"/>
      <c r="D113" s="121"/>
      <c r="E113" s="124" t="s">
        <v>127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1"/>
      <c r="U113" s="121"/>
      <c r="V113" s="121"/>
      <c r="W113" s="121"/>
      <c r="X113" s="121"/>
      <c r="Y113" s="121"/>
      <c r="Z113" s="121"/>
      <c r="AA113" s="114"/>
      <c r="AB113" s="114"/>
      <c r="AC113" s="114"/>
      <c r="AD113" s="114"/>
      <c r="AE113" s="114"/>
      <c r="AF113" s="114"/>
      <c r="AG113" s="114"/>
      <c r="AH113" s="114"/>
      <c r="AI113" s="114"/>
    </row>
    <row r="114" spans="1:35" s="113" customFormat="1" x14ac:dyDescent="0.15">
      <c r="A114" s="114"/>
      <c r="B114" s="114"/>
      <c r="C114" s="114"/>
      <c r="D114" s="121"/>
      <c r="E114" s="118" t="s">
        <v>128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1"/>
      <c r="U114" s="121"/>
      <c r="V114" s="121"/>
      <c r="W114" s="121"/>
      <c r="X114" s="121"/>
      <c r="Y114" s="121"/>
      <c r="Z114" s="121"/>
      <c r="AA114" s="114"/>
      <c r="AB114" s="114"/>
      <c r="AC114" s="114"/>
      <c r="AD114" s="114"/>
      <c r="AE114" s="114"/>
      <c r="AF114" s="114"/>
      <c r="AG114" s="114"/>
      <c r="AH114" s="114"/>
      <c r="AI114" s="114"/>
    </row>
    <row r="115" spans="1:35" s="113" customFormat="1" x14ac:dyDescent="0.15">
      <c r="A115" s="122"/>
      <c r="B115" s="122"/>
      <c r="C115" s="122"/>
      <c r="D115" s="121"/>
      <c r="E115" s="294" t="s">
        <v>201</v>
      </c>
      <c r="F115" s="294"/>
      <c r="G115" s="294"/>
      <c r="H115" s="294"/>
      <c r="I115" s="294"/>
      <c r="J115" s="294"/>
      <c r="K115" s="294"/>
      <c r="L115" s="295" t="s">
        <v>203</v>
      </c>
      <c r="M115" s="296"/>
      <c r="N115" s="296"/>
      <c r="O115" s="296"/>
      <c r="P115" s="296"/>
      <c r="Q115" s="296"/>
      <c r="R115" s="296"/>
      <c r="S115" s="296"/>
      <c r="T115" s="296"/>
      <c r="U115" s="296"/>
      <c r="V115" s="296"/>
      <c r="W115" s="296"/>
      <c r="X115" s="296"/>
      <c r="Y115" s="296"/>
      <c r="Z115" s="296"/>
      <c r="AA115" s="296"/>
      <c r="AB115" s="296"/>
      <c r="AC115" s="296"/>
      <c r="AD115" s="297"/>
      <c r="AE115" s="122"/>
      <c r="AF115" s="122"/>
      <c r="AG115" s="122"/>
      <c r="AH115" s="122"/>
      <c r="AI115" s="122"/>
    </row>
    <row r="116" spans="1:35" s="113" customFormat="1" x14ac:dyDescent="0.15">
      <c r="A116" s="122"/>
      <c r="B116" s="122"/>
      <c r="C116" s="122"/>
      <c r="D116" s="121"/>
      <c r="E116" s="293" t="s">
        <v>214</v>
      </c>
      <c r="F116" s="293"/>
      <c r="G116" s="293"/>
      <c r="H116" s="293"/>
      <c r="I116" s="293"/>
      <c r="J116" s="293"/>
      <c r="K116" s="293"/>
      <c r="L116" s="283" t="s">
        <v>207</v>
      </c>
      <c r="M116" s="284"/>
      <c r="N116" s="284"/>
      <c r="O116" s="284"/>
      <c r="P116" s="284"/>
      <c r="Q116" s="284"/>
      <c r="R116" s="284"/>
      <c r="S116" s="284"/>
      <c r="T116" s="284"/>
      <c r="U116" s="284"/>
      <c r="V116" s="284"/>
      <c r="W116" s="284"/>
      <c r="X116" s="284"/>
      <c r="Y116" s="284"/>
      <c r="Z116" s="284"/>
      <c r="AA116" s="284"/>
      <c r="AB116" s="284"/>
      <c r="AC116" s="284"/>
      <c r="AD116" s="285"/>
      <c r="AE116" s="122"/>
      <c r="AF116" s="122"/>
      <c r="AG116" s="122"/>
      <c r="AH116" s="122"/>
      <c r="AI116" s="122"/>
    </row>
    <row r="117" spans="1:35" s="113" customFormat="1" x14ac:dyDescent="0.15">
      <c r="A117" s="122"/>
      <c r="B117" s="122"/>
      <c r="C117" s="122"/>
      <c r="D117" s="121"/>
      <c r="E117" s="293" t="s">
        <v>215</v>
      </c>
      <c r="F117" s="293"/>
      <c r="G117" s="293"/>
      <c r="H117" s="293"/>
      <c r="I117" s="293"/>
      <c r="J117" s="293"/>
      <c r="K117" s="293"/>
      <c r="L117" s="283" t="s">
        <v>209</v>
      </c>
      <c r="M117" s="284"/>
      <c r="N117" s="284"/>
      <c r="O117" s="284"/>
      <c r="P117" s="284"/>
      <c r="Q117" s="284"/>
      <c r="R117" s="284"/>
      <c r="S117" s="284"/>
      <c r="T117" s="284"/>
      <c r="U117" s="284"/>
      <c r="V117" s="284"/>
      <c r="W117" s="284"/>
      <c r="X117" s="284"/>
      <c r="Y117" s="284"/>
      <c r="Z117" s="284"/>
      <c r="AA117" s="284"/>
      <c r="AB117" s="284"/>
      <c r="AC117" s="284"/>
      <c r="AD117" s="285"/>
      <c r="AE117" s="122"/>
      <c r="AF117" s="122"/>
      <c r="AG117" s="122"/>
      <c r="AH117" s="122"/>
      <c r="AI117" s="122"/>
    </row>
    <row r="118" spans="1:35" s="113" customFormat="1" x14ac:dyDescent="0.15">
      <c r="A118" s="114"/>
      <c r="B118" s="114"/>
      <c r="C118" s="114"/>
      <c r="D118" s="121"/>
      <c r="E118" s="124"/>
      <c r="F118" s="116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21"/>
      <c r="U118" s="121"/>
      <c r="V118" s="121"/>
      <c r="W118" s="121"/>
      <c r="X118" s="121"/>
      <c r="Y118" s="121"/>
      <c r="Z118" s="121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s="113" customFormat="1" x14ac:dyDescent="0.15">
      <c r="A119" s="114"/>
      <c r="B119" s="114"/>
      <c r="C119" s="114"/>
      <c r="D119" s="122" t="s">
        <v>129</v>
      </c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13" customFormat="1" x14ac:dyDescent="0.15">
      <c r="A120" s="114"/>
      <c r="B120" s="114"/>
      <c r="C120" s="114"/>
      <c r="D120" s="122"/>
      <c r="E120" s="124" t="s">
        <v>130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1"/>
      <c r="T120" s="121"/>
      <c r="U120" s="121"/>
      <c r="V120" s="121"/>
      <c r="W120" s="121"/>
      <c r="X120" s="121"/>
      <c r="Y120" s="121"/>
      <c r="Z120" s="121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13" customFormat="1" x14ac:dyDescent="0.15">
      <c r="A121" s="114"/>
      <c r="B121" s="114"/>
      <c r="C121" s="114"/>
      <c r="D121" s="122"/>
      <c r="E121" s="118" t="s">
        <v>131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1"/>
      <c r="T121" s="121"/>
      <c r="U121" s="121"/>
      <c r="V121" s="121"/>
      <c r="W121" s="121"/>
      <c r="X121" s="121"/>
      <c r="Y121" s="121"/>
      <c r="Z121" s="121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13" customFormat="1" x14ac:dyDescent="0.15">
      <c r="A122" s="122"/>
      <c r="B122" s="122"/>
      <c r="C122" s="122"/>
      <c r="D122" s="122"/>
      <c r="E122" s="294" t="s">
        <v>201</v>
      </c>
      <c r="F122" s="294"/>
      <c r="G122" s="294"/>
      <c r="H122" s="294"/>
      <c r="I122" s="294"/>
      <c r="J122" s="294"/>
      <c r="K122" s="294"/>
      <c r="L122" s="295" t="s">
        <v>203</v>
      </c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7"/>
      <c r="AE122" s="122"/>
      <c r="AF122" s="122"/>
      <c r="AG122" s="122"/>
      <c r="AH122" s="122"/>
      <c r="AI122" s="122"/>
    </row>
    <row r="123" spans="1:35" s="113" customFormat="1" x14ac:dyDescent="0.15">
      <c r="A123" s="122"/>
      <c r="B123" s="122"/>
      <c r="C123" s="122"/>
      <c r="D123" s="122"/>
      <c r="E123" s="293" t="s">
        <v>214</v>
      </c>
      <c r="F123" s="293"/>
      <c r="G123" s="293"/>
      <c r="H123" s="293"/>
      <c r="I123" s="293"/>
      <c r="J123" s="293"/>
      <c r="K123" s="293"/>
      <c r="L123" s="283" t="s">
        <v>207</v>
      </c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  <c r="AC123" s="284"/>
      <c r="AD123" s="285"/>
      <c r="AE123" s="122"/>
      <c r="AF123" s="122"/>
      <c r="AG123" s="122"/>
      <c r="AH123" s="122"/>
      <c r="AI123" s="122"/>
    </row>
    <row r="124" spans="1:35" s="113" customFormat="1" x14ac:dyDescent="0.15">
      <c r="A124" s="114"/>
      <c r="B124" s="114"/>
      <c r="C124" s="114"/>
      <c r="D124" s="122"/>
      <c r="E124" s="293" t="s">
        <v>215</v>
      </c>
      <c r="F124" s="293"/>
      <c r="G124" s="293"/>
      <c r="H124" s="293"/>
      <c r="I124" s="293"/>
      <c r="J124" s="293"/>
      <c r="K124" s="293"/>
      <c r="L124" s="283" t="s">
        <v>209</v>
      </c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  <c r="AD124" s="285"/>
      <c r="AE124" s="114"/>
      <c r="AF124" s="114"/>
      <c r="AG124" s="114"/>
      <c r="AH124" s="114"/>
      <c r="AI124" s="114"/>
    </row>
    <row r="125" spans="1:35" s="113" customFormat="1" x14ac:dyDescent="0.15">
      <c r="A125" s="122"/>
      <c r="B125" s="122"/>
      <c r="C125" s="122"/>
      <c r="D125" s="122"/>
      <c r="E125" s="293" t="s">
        <v>206</v>
      </c>
      <c r="F125" s="293"/>
      <c r="G125" s="293"/>
      <c r="H125" s="293"/>
      <c r="I125" s="293"/>
      <c r="J125" s="293"/>
      <c r="K125" s="293"/>
      <c r="L125" s="283" t="s">
        <v>208</v>
      </c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  <c r="AD125" s="285"/>
      <c r="AE125" s="122"/>
      <c r="AF125" s="122"/>
      <c r="AG125" s="122"/>
      <c r="AH125" s="122"/>
      <c r="AI125" s="122"/>
    </row>
    <row r="126" spans="1:35" s="113" customFormat="1" x14ac:dyDescent="0.15">
      <c r="A126" s="122"/>
      <c r="B126" s="122"/>
      <c r="C126" s="122"/>
      <c r="D126" s="122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22"/>
      <c r="AF126" s="122"/>
      <c r="AG126" s="122"/>
      <c r="AH126" s="122"/>
      <c r="AI126" s="122"/>
    </row>
    <row r="127" spans="1:35" s="113" customFormat="1" x14ac:dyDescent="0.15">
      <c r="A127" s="114"/>
      <c r="B127" s="114"/>
      <c r="C127" s="114"/>
      <c r="D127" s="122" t="s">
        <v>132</v>
      </c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1"/>
      <c r="T127" s="121"/>
      <c r="U127" s="121"/>
      <c r="V127" s="121"/>
      <c r="W127" s="121"/>
      <c r="X127" s="121"/>
      <c r="Y127" s="121"/>
      <c r="Z127" s="121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13" customFormat="1" x14ac:dyDescent="0.15">
      <c r="A128" s="114"/>
      <c r="B128" s="114"/>
      <c r="C128" s="114"/>
      <c r="D128" s="122"/>
      <c r="E128" s="124" t="s">
        <v>133</v>
      </c>
      <c r="F128" s="124"/>
      <c r="G128" s="124"/>
      <c r="H128" s="124"/>
      <c r="I128" s="124"/>
      <c r="J128" s="124"/>
      <c r="K128" s="124"/>
      <c r="L128" s="124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1:35" s="113" customFormat="1" x14ac:dyDescent="0.15">
      <c r="A129" s="114"/>
      <c r="B129" s="114"/>
      <c r="C129" s="114"/>
      <c r="D129" s="122"/>
      <c r="E129" s="124"/>
      <c r="F129" s="124"/>
      <c r="G129" s="124"/>
      <c r="H129" s="124"/>
      <c r="I129" s="124"/>
      <c r="J129" s="124"/>
      <c r="K129" s="124"/>
      <c r="L129" s="124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1" spans="1:35" x14ac:dyDescent="0.15">
      <c r="C131" s="30" t="s">
        <v>34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</row>
    <row r="132" spans="1:35" x14ac:dyDescent="0.15">
      <c r="C132" s="30"/>
      <c r="D132" s="30" t="s">
        <v>39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</row>
    <row r="133" spans="1:35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</row>
    <row r="134" spans="1:35" x14ac:dyDescent="0.15">
      <c r="C134" s="30"/>
      <c r="E134" s="117" t="s">
        <v>197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8"/>
      <c r="AE134" s="30"/>
      <c r="AF134" s="30"/>
    </row>
    <row r="135" spans="1:35" x14ac:dyDescent="0.15">
      <c r="C135" s="3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8"/>
      <c r="AE135" s="30"/>
      <c r="AF135" s="30"/>
    </row>
    <row r="136" spans="1:35" x14ac:dyDescent="0.15">
      <c r="C136" s="30"/>
      <c r="D136" s="30"/>
      <c r="E136" s="298" t="s">
        <v>23</v>
      </c>
      <c r="F136" s="298"/>
      <c r="G136" s="364" t="s">
        <v>134</v>
      </c>
      <c r="H136" s="365"/>
      <c r="I136" s="365"/>
      <c r="J136" s="365"/>
      <c r="K136" s="365"/>
      <c r="L136" s="366"/>
      <c r="M136" s="298" t="s">
        <v>24</v>
      </c>
      <c r="N136" s="298"/>
      <c r="O136" s="280" t="s">
        <v>135</v>
      </c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</row>
    <row r="137" spans="1:35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5" s="113" customFormat="1" x14ac:dyDescent="0.15"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</row>
    <row r="139" spans="1:35" x14ac:dyDescent="0.15">
      <c r="C139" s="30"/>
      <c r="D139" s="30" t="s">
        <v>40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0" spans="1:35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</row>
    <row r="141" spans="1:35" x14ac:dyDescent="0.15">
      <c r="C141" s="30"/>
      <c r="D141" s="30"/>
      <c r="E141" s="367" t="s">
        <v>54</v>
      </c>
      <c r="F141" s="298" t="s">
        <v>25</v>
      </c>
      <c r="G141" s="298"/>
      <c r="H141" s="298"/>
      <c r="I141" s="298"/>
      <c r="J141" s="298" t="s">
        <v>26</v>
      </c>
      <c r="K141" s="298"/>
      <c r="L141" s="298"/>
      <c r="M141" s="298"/>
      <c r="N141" s="289" t="s">
        <v>27</v>
      </c>
      <c r="O141" s="289"/>
      <c r="P141" s="289"/>
      <c r="Q141" s="289"/>
      <c r="R141" s="289"/>
      <c r="S141" s="289"/>
      <c r="T141" s="289"/>
      <c r="U141" s="289"/>
      <c r="V141" s="289"/>
      <c r="W141" s="316" t="s">
        <v>35</v>
      </c>
      <c r="X141" s="317"/>
      <c r="Y141" s="317"/>
      <c r="Z141" s="317"/>
      <c r="AA141" s="317"/>
      <c r="AB141" s="317"/>
      <c r="AC141" s="318"/>
      <c r="AD141" s="298" t="s">
        <v>36</v>
      </c>
      <c r="AE141" s="298"/>
      <c r="AF141" s="298"/>
      <c r="AG141" s="298"/>
      <c r="AH141" s="298"/>
    </row>
    <row r="142" spans="1:35" x14ac:dyDescent="0.15">
      <c r="C142" s="30"/>
      <c r="D142" s="1"/>
      <c r="E142" s="368"/>
      <c r="F142" s="298"/>
      <c r="G142" s="298"/>
      <c r="H142" s="298"/>
      <c r="I142" s="298"/>
      <c r="J142" s="298"/>
      <c r="K142" s="298"/>
      <c r="L142" s="298"/>
      <c r="M142" s="298"/>
      <c r="N142" s="289" t="s">
        <v>30</v>
      </c>
      <c r="O142" s="289"/>
      <c r="P142" s="289"/>
      <c r="Q142" s="289"/>
      <c r="R142" s="289"/>
      <c r="S142" s="290" t="s">
        <v>31</v>
      </c>
      <c r="T142" s="290"/>
      <c r="U142" s="290"/>
      <c r="V142" s="290"/>
      <c r="W142" s="319"/>
      <c r="X142" s="320"/>
      <c r="Y142" s="320"/>
      <c r="Z142" s="320"/>
      <c r="AA142" s="320"/>
      <c r="AB142" s="320"/>
      <c r="AC142" s="321"/>
      <c r="AD142" s="298"/>
      <c r="AE142" s="298"/>
      <c r="AF142" s="298"/>
      <c r="AG142" s="298"/>
      <c r="AH142" s="298"/>
    </row>
    <row r="143" spans="1:35" x14ac:dyDescent="0.15">
      <c r="C143" s="30"/>
      <c r="D143" s="1"/>
      <c r="E143" s="41">
        <v>1</v>
      </c>
      <c r="F143" s="280" t="s">
        <v>136</v>
      </c>
      <c r="G143" s="280"/>
      <c r="H143" s="280"/>
      <c r="I143" s="280"/>
      <c r="J143" s="280" t="s">
        <v>137</v>
      </c>
      <c r="K143" s="280"/>
      <c r="L143" s="280"/>
      <c r="M143" s="280"/>
      <c r="N143" s="291" t="s">
        <v>186</v>
      </c>
      <c r="O143" s="292"/>
      <c r="P143" s="292"/>
      <c r="Q143" s="292"/>
      <c r="R143" s="292"/>
      <c r="S143" s="281" t="s">
        <v>186</v>
      </c>
      <c r="T143" s="282"/>
      <c r="U143" s="282"/>
      <c r="V143" s="282"/>
      <c r="W143" s="286" t="s">
        <v>186</v>
      </c>
      <c r="X143" s="287"/>
      <c r="Y143" s="287"/>
      <c r="Z143" s="287"/>
      <c r="AA143" s="287"/>
      <c r="AB143" s="287"/>
      <c r="AC143" s="288"/>
      <c r="AD143" s="245"/>
      <c r="AE143" s="245"/>
      <c r="AF143" s="245"/>
      <c r="AG143" s="245"/>
      <c r="AH143" s="245"/>
    </row>
    <row r="144" spans="1:35" x14ac:dyDescent="0.15">
      <c r="C144" s="30"/>
      <c r="D144" s="1"/>
      <c r="E144" s="41">
        <v>2</v>
      </c>
      <c r="F144" s="280" t="s">
        <v>138</v>
      </c>
      <c r="G144" s="280"/>
      <c r="H144" s="280"/>
      <c r="I144" s="280"/>
      <c r="J144" s="280" t="s">
        <v>139</v>
      </c>
      <c r="K144" s="280"/>
      <c r="L144" s="280"/>
      <c r="M144" s="280"/>
      <c r="N144" s="291" t="s">
        <v>186</v>
      </c>
      <c r="O144" s="292"/>
      <c r="P144" s="292"/>
      <c r="Q144" s="292"/>
      <c r="R144" s="292"/>
      <c r="S144" s="281" t="s">
        <v>187</v>
      </c>
      <c r="T144" s="282"/>
      <c r="U144" s="282"/>
      <c r="V144" s="282"/>
      <c r="W144" s="286" t="s">
        <v>186</v>
      </c>
      <c r="X144" s="287"/>
      <c r="Y144" s="287"/>
      <c r="Z144" s="287"/>
      <c r="AA144" s="287"/>
      <c r="AB144" s="287"/>
      <c r="AC144" s="288"/>
      <c r="AD144" s="245"/>
      <c r="AE144" s="245"/>
      <c r="AF144" s="245"/>
      <c r="AG144" s="245"/>
      <c r="AH144" s="245"/>
    </row>
    <row r="145" spans="3:34" ht="27" customHeight="1" x14ac:dyDescent="0.15">
      <c r="C145" s="30"/>
      <c r="D145" s="1"/>
      <c r="E145" s="41">
        <v>3</v>
      </c>
      <c r="F145" s="280" t="s">
        <v>183</v>
      </c>
      <c r="G145" s="280"/>
      <c r="H145" s="280"/>
      <c r="I145" s="280"/>
      <c r="J145" s="280" t="s">
        <v>184</v>
      </c>
      <c r="K145" s="280"/>
      <c r="L145" s="280"/>
      <c r="M145" s="280"/>
      <c r="N145" s="291" t="s">
        <v>187</v>
      </c>
      <c r="O145" s="292"/>
      <c r="P145" s="292"/>
      <c r="Q145" s="292"/>
      <c r="R145" s="292"/>
      <c r="S145" s="281" t="s">
        <v>187</v>
      </c>
      <c r="T145" s="282"/>
      <c r="U145" s="282"/>
      <c r="V145" s="282"/>
      <c r="W145" s="276" t="s">
        <v>140</v>
      </c>
      <c r="X145" s="287"/>
      <c r="Y145" s="287"/>
      <c r="Z145" s="287"/>
      <c r="AA145" s="287"/>
      <c r="AB145" s="287"/>
      <c r="AC145" s="288"/>
      <c r="AD145" s="245"/>
      <c r="AE145" s="245"/>
      <c r="AF145" s="245"/>
      <c r="AG145" s="245"/>
      <c r="AH145" s="245"/>
    </row>
    <row r="146" spans="3:34" x14ac:dyDescent="0.15">
      <c r="C146" s="30"/>
      <c r="D146" s="1"/>
      <c r="E146" s="41">
        <v>4</v>
      </c>
      <c r="F146" s="301" t="s">
        <v>141</v>
      </c>
      <c r="G146" s="301"/>
      <c r="H146" s="301"/>
      <c r="I146" s="301"/>
      <c r="J146" s="301" t="s">
        <v>142</v>
      </c>
      <c r="K146" s="301"/>
      <c r="L146" s="301"/>
      <c r="M146" s="301"/>
      <c r="N146" s="291" t="s">
        <v>143</v>
      </c>
      <c r="O146" s="292"/>
      <c r="P146" s="292"/>
      <c r="Q146" s="292"/>
      <c r="R146" s="292"/>
      <c r="S146" s="268" t="s">
        <v>144</v>
      </c>
      <c r="T146" s="363"/>
      <c r="U146" s="363"/>
      <c r="V146" s="363"/>
      <c r="W146" s="276" t="s">
        <v>187</v>
      </c>
      <c r="X146" s="277"/>
      <c r="Y146" s="277"/>
      <c r="Z146" s="277"/>
      <c r="AA146" s="277"/>
      <c r="AB146" s="277"/>
      <c r="AC146" s="278"/>
      <c r="AD146" s="245"/>
      <c r="AE146" s="245"/>
      <c r="AF146" s="245"/>
      <c r="AG146" s="245"/>
      <c r="AH146" s="245"/>
    </row>
    <row r="147" spans="3:34" x14ac:dyDescent="0.15">
      <c r="C147" s="30"/>
      <c r="D147" s="1"/>
      <c r="E147" s="41">
        <v>5</v>
      </c>
      <c r="F147" s="280" t="s">
        <v>145</v>
      </c>
      <c r="G147" s="280"/>
      <c r="H147" s="280"/>
      <c r="I147" s="280"/>
      <c r="J147" s="280" t="s">
        <v>146</v>
      </c>
      <c r="K147" s="280"/>
      <c r="L147" s="280"/>
      <c r="M147" s="280"/>
      <c r="N147" s="291" t="s">
        <v>147</v>
      </c>
      <c r="O147" s="292"/>
      <c r="P147" s="292"/>
      <c r="Q147" s="292"/>
      <c r="R147" s="292"/>
      <c r="S147" s="281" t="s">
        <v>146</v>
      </c>
      <c r="T147" s="282"/>
      <c r="U147" s="282"/>
      <c r="V147" s="282"/>
      <c r="W147" s="286" t="s">
        <v>186</v>
      </c>
      <c r="X147" s="287"/>
      <c r="Y147" s="287"/>
      <c r="Z147" s="287"/>
      <c r="AA147" s="287"/>
      <c r="AB147" s="287"/>
      <c r="AC147" s="288"/>
      <c r="AD147" s="245"/>
      <c r="AE147" s="245"/>
      <c r="AF147" s="245"/>
      <c r="AG147" s="245"/>
      <c r="AH147" s="245"/>
    </row>
    <row r="148" spans="3:34" ht="27" customHeight="1" x14ac:dyDescent="0.15">
      <c r="E148" s="119">
        <v>6</v>
      </c>
      <c r="F148" s="280" t="s">
        <v>148</v>
      </c>
      <c r="G148" s="280"/>
      <c r="H148" s="280"/>
      <c r="I148" s="280"/>
      <c r="J148" s="280" t="s">
        <v>149</v>
      </c>
      <c r="K148" s="280"/>
      <c r="L148" s="280"/>
      <c r="M148" s="280"/>
      <c r="N148" s="291" t="s">
        <v>186</v>
      </c>
      <c r="O148" s="292"/>
      <c r="P148" s="292"/>
      <c r="Q148" s="292"/>
      <c r="R148" s="292"/>
      <c r="S148" s="281" t="s">
        <v>187</v>
      </c>
      <c r="T148" s="282"/>
      <c r="U148" s="282"/>
      <c r="V148" s="282"/>
      <c r="W148" s="276" t="s">
        <v>185</v>
      </c>
      <c r="X148" s="277"/>
      <c r="Y148" s="277"/>
      <c r="Z148" s="277"/>
      <c r="AA148" s="277"/>
      <c r="AB148" s="277"/>
      <c r="AC148" s="278"/>
      <c r="AD148" s="245"/>
      <c r="AE148" s="245"/>
      <c r="AF148" s="245"/>
      <c r="AG148" s="245"/>
      <c r="AH148" s="245"/>
    </row>
  </sheetData>
  <mergeCells count="213">
    <mergeCell ref="F141:I142"/>
    <mergeCell ref="E108:K108"/>
    <mergeCell ref="L108:AD108"/>
    <mergeCell ref="E109:K109"/>
    <mergeCell ref="E136:F136"/>
    <mergeCell ref="M136:N136"/>
    <mergeCell ref="G136:L136"/>
    <mergeCell ref="N141:V141"/>
    <mergeCell ref="E141:E142"/>
    <mergeCell ref="E117:K117"/>
    <mergeCell ref="L117:AD117"/>
    <mergeCell ref="E122:K122"/>
    <mergeCell ref="L122:AD122"/>
    <mergeCell ref="E123:K123"/>
    <mergeCell ref="L123:AD123"/>
    <mergeCell ref="E124:K124"/>
    <mergeCell ref="E125:K125"/>
    <mergeCell ref="L125:AD125"/>
    <mergeCell ref="E115:K115"/>
    <mergeCell ref="L115:AD115"/>
    <mergeCell ref="E116:K116"/>
    <mergeCell ref="L116:AD116"/>
    <mergeCell ref="AD141:AH142"/>
    <mergeCell ref="L124:AD124"/>
    <mergeCell ref="L102:AD102"/>
    <mergeCell ref="E110:K110"/>
    <mergeCell ref="L110:AD110"/>
    <mergeCell ref="E107:K107"/>
    <mergeCell ref="L107:AD107"/>
    <mergeCell ref="J66:L66"/>
    <mergeCell ref="Q66:AD66"/>
    <mergeCell ref="M81:P81"/>
    <mergeCell ref="J81:L81"/>
    <mergeCell ref="L101:AD101"/>
    <mergeCell ref="F147:I147"/>
    <mergeCell ref="J145:M145"/>
    <mergeCell ref="AD145:AH145"/>
    <mergeCell ref="J148:M148"/>
    <mergeCell ref="F143:I143"/>
    <mergeCell ref="F144:I144"/>
    <mergeCell ref="F148:I148"/>
    <mergeCell ref="J143:M143"/>
    <mergeCell ref="N145:R145"/>
    <mergeCell ref="F145:I145"/>
    <mergeCell ref="N144:R144"/>
    <mergeCell ref="S144:V144"/>
    <mergeCell ref="F146:I146"/>
    <mergeCell ref="AD148:AH148"/>
    <mergeCell ref="N147:R147"/>
    <mergeCell ref="S147:V147"/>
    <mergeCell ref="W147:AC147"/>
    <mergeCell ref="AD143:AH143"/>
    <mergeCell ref="AD144:AH144"/>
    <mergeCell ref="N148:R148"/>
    <mergeCell ref="S148:V148"/>
    <mergeCell ref="N146:R146"/>
    <mergeCell ref="S146:V146"/>
    <mergeCell ref="W148:AC148"/>
    <mergeCell ref="D20:D21"/>
    <mergeCell ref="W20:Z21"/>
    <mergeCell ref="H20:V21"/>
    <mergeCell ref="E20:G21"/>
    <mergeCell ref="K15:N15"/>
    <mergeCell ref="E15:J15"/>
    <mergeCell ref="K11:N11"/>
    <mergeCell ref="K13:N13"/>
    <mergeCell ref="J65:L65"/>
    <mergeCell ref="M65:P65"/>
    <mergeCell ref="E26:G26"/>
    <mergeCell ref="H26:V26"/>
    <mergeCell ref="E34:F34"/>
    <mergeCell ref="E25:G25"/>
    <mergeCell ref="H22:V22"/>
    <mergeCell ref="E24:G24"/>
    <mergeCell ref="E23:G23"/>
    <mergeCell ref="T15:U15"/>
    <mergeCell ref="V15:AH15"/>
    <mergeCell ref="V14:AH14"/>
    <mergeCell ref="E14:J14"/>
    <mergeCell ref="H23:V23"/>
    <mergeCell ref="W23:Z23"/>
    <mergeCell ref="H24:V24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12:J1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J141:M142"/>
    <mergeCell ref="F42:K42"/>
    <mergeCell ref="L42:U42"/>
    <mergeCell ref="V42:X42"/>
    <mergeCell ref="E82:I82"/>
    <mergeCell ref="F41:K41"/>
    <mergeCell ref="L41:U41"/>
    <mergeCell ref="W141:AC142"/>
    <mergeCell ref="M56:P56"/>
    <mergeCell ref="E51:K51"/>
    <mergeCell ref="L51:AD51"/>
    <mergeCell ref="L52:AD52"/>
    <mergeCell ref="E55:I55"/>
    <mergeCell ref="E56:I56"/>
    <mergeCell ref="E65:I65"/>
    <mergeCell ref="Q65:AD65"/>
    <mergeCell ref="E52:K52"/>
    <mergeCell ref="E66:I66"/>
    <mergeCell ref="M66:P66"/>
    <mergeCell ref="E81:I81"/>
    <mergeCell ref="J82:L82"/>
    <mergeCell ref="M82:P82"/>
    <mergeCell ref="E101:K101"/>
    <mergeCell ref="E102:K102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AD146:AH146"/>
    <mergeCell ref="O34:AH34"/>
    <mergeCell ref="G34:L34"/>
    <mergeCell ref="M34:N34"/>
    <mergeCell ref="AC41:AF41"/>
    <mergeCell ref="Y42:AB42"/>
    <mergeCell ref="AC42:AF42"/>
    <mergeCell ref="V41:X41"/>
    <mergeCell ref="Y41:AB41"/>
    <mergeCell ref="J55:L55"/>
    <mergeCell ref="Q46:AD46"/>
    <mergeCell ref="Q55:AD55"/>
    <mergeCell ref="E61:K61"/>
    <mergeCell ref="L61:AD61"/>
    <mergeCell ref="E62:K62"/>
    <mergeCell ref="L62:AD62"/>
    <mergeCell ref="E87:K87"/>
    <mergeCell ref="L87:AD87"/>
    <mergeCell ref="E88:K88"/>
    <mergeCell ref="L88:AD88"/>
    <mergeCell ref="E93:K93"/>
    <mergeCell ref="J146:M146"/>
    <mergeCell ref="W145:AC145"/>
    <mergeCell ref="L93:AD93"/>
    <mergeCell ref="J147:M147"/>
    <mergeCell ref="S145:V145"/>
    <mergeCell ref="W146:AC146"/>
    <mergeCell ref="M55:P55"/>
    <mergeCell ref="J144:M144"/>
    <mergeCell ref="Q81:AD81"/>
    <mergeCell ref="Q82:AD82"/>
    <mergeCell ref="J56:L56"/>
    <mergeCell ref="L109:AD109"/>
    <mergeCell ref="W144:AC144"/>
    <mergeCell ref="N142:R142"/>
    <mergeCell ref="S142:V142"/>
    <mergeCell ref="N143:R143"/>
    <mergeCell ref="S143:V143"/>
    <mergeCell ref="W143:AC143"/>
    <mergeCell ref="O136:AH136"/>
    <mergeCell ref="E94:K94"/>
    <mergeCell ref="L94:AD94"/>
    <mergeCell ref="E99:K99"/>
    <mergeCell ref="L99:AD99"/>
    <mergeCell ref="E100:K100"/>
    <mergeCell ref="L100:AD100"/>
    <mergeCell ref="AD147:AH147"/>
    <mergeCell ref="Q56:AD56"/>
    <mergeCell ref="AA22:AH22"/>
    <mergeCell ref="AA23:AH23"/>
    <mergeCell ref="AA24:AH24"/>
    <mergeCell ref="AA25:AH25"/>
    <mergeCell ref="AA26:AH26"/>
    <mergeCell ref="AA20:AH21"/>
    <mergeCell ref="Q45:AD45"/>
    <mergeCell ref="E45:I45"/>
    <mergeCell ref="E46:I46"/>
    <mergeCell ref="E22:G22"/>
    <mergeCell ref="W22:Z22"/>
    <mergeCell ref="W24:Z24"/>
    <mergeCell ref="J45:L45"/>
    <mergeCell ref="M45:P45"/>
    <mergeCell ref="J46:L46"/>
    <mergeCell ref="M46:P46"/>
    <mergeCell ref="H25:V25"/>
    <mergeCell ref="W26:Z26"/>
    <mergeCell ref="W25:Z25"/>
  </mergeCells>
  <phoneticPr fontId="5"/>
  <dataValidations count="3">
    <dataValidation type="list" allowBlank="1" showInputMessage="1" showErrorMessage="1" sqref="K10:N15">
      <formula1>種別一覧</formula1>
    </dataValidation>
    <dataValidation type="list" allowBlank="1" showInputMessage="1" showErrorMessage="1" sqref="O10:O15">
      <formula1>"I,O"</formula1>
    </dataValidation>
    <dataValidation type="list" allowBlank="1" showInputMessage="1" showErrorMessage="1" sqref="P10:U15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37" max="34" man="1"/>
    <brk id="67" max="34" man="1"/>
    <brk id="83" max="16383" man="1"/>
    <brk id="13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9" t="s">
        <v>61</v>
      </c>
    </row>
    <row r="2" spans="1:1" x14ac:dyDescent="0.15">
      <c r="A2" s="90" t="s">
        <v>62</v>
      </c>
    </row>
    <row r="3" spans="1:1" x14ac:dyDescent="0.15">
      <c r="A3" s="91" t="s">
        <v>63</v>
      </c>
    </row>
    <row r="4" spans="1:1" x14ac:dyDescent="0.15">
      <c r="A4" s="91" t="s">
        <v>64</v>
      </c>
    </row>
    <row r="5" spans="1:1" x14ac:dyDescent="0.15">
      <c r="A5" s="91" t="s">
        <v>65</v>
      </c>
    </row>
    <row r="6" spans="1:1" x14ac:dyDescent="0.15">
      <c r="A6" s="91" t="s">
        <v>66</v>
      </c>
    </row>
    <row r="7" spans="1:1" x14ac:dyDescent="0.15">
      <c r="A7" s="91" t="s">
        <v>67</v>
      </c>
    </row>
  </sheetData>
  <phoneticPr fontId="5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データ</vt:lpstr>
      <vt:lpstr>'1.1. Webサービス取引概要'!Print_Area</vt:lpstr>
      <vt:lpstr>'2. A42AA02(振込依頼作成)'!Print_Area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2018-09-28T14:09:18Z</dcterms:modified>
</cp:coreProperties>
</file>