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showInkAnnotation="0" codeName="ThisWorkbook"/>
  <bookViews>
    <workbookView xWindow="-765" yWindow="5865" windowWidth="27045" windowHeight="7440" tabRatio="822"/>
  </bookViews>
  <sheets>
    <sheet name="表紙" sheetId="28" r:id="rId1"/>
    <sheet name="変更履歴" sheetId="29" r:id="rId2"/>
    <sheet name="目次" sheetId="30" r:id="rId3"/>
    <sheet name="1" sheetId="27" r:id="rId4"/>
  </sheets>
  <definedNames>
    <definedName name="_xlnm.Print_Area" localSheetId="3">'1'!$A$1:$BF$30</definedName>
    <definedName name="_xlnm.Print_Area" localSheetId="0">表紙!$A$1:$S$39</definedName>
    <definedName name="_xlnm.Print_Area" localSheetId="1">変更履歴!$A$1:$AI$39</definedName>
    <definedName name="_xlnm.Print_Area" localSheetId="2">目次!$A$1:$AI$36</definedName>
    <definedName name="_xlnm.Print_Titles" localSheetId="3">'1'!$1:$17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9" l="1"/>
  <c r="AC2" i="29"/>
  <c r="AG1" i="29"/>
  <c r="AC1" i="29"/>
  <c r="AC2" i="27"/>
  <c r="AC2" i="30"/>
  <c r="AG1" i="27"/>
  <c r="AG2" i="30"/>
  <c r="AC3" i="27"/>
  <c r="S1" i="30"/>
  <c r="I25" i="28"/>
  <c r="E1" i="27"/>
  <c r="E3" i="27"/>
  <c r="AC1" i="27"/>
  <c r="AC3" i="30"/>
  <c r="E2" i="27"/>
  <c r="S1" i="27"/>
  <c r="AG3" i="27"/>
  <c r="AC1" i="30"/>
  <c r="E2" i="30"/>
  <c r="AG2" i="27"/>
  <c r="AG1" i="30"/>
  <c r="E1" i="30"/>
  <c r="E3" i="30"/>
  <c r="AG3" i="30"/>
</calcChain>
</file>

<file path=xl/sharedStrings.xml><?xml version="1.0" encoding="utf-8"?>
<sst xmlns="http://schemas.openxmlformats.org/spreadsheetml/2006/main" count="103" uniqueCount="86">
  <si>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</si>
  <si>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</si>
  <si>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</si>
  <si>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</si>
  <si>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</si>
  <si>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</si>
  <si>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</si>
  <si>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</si>
  <si>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</si>
  <si>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</si>
  <si>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</si>
  <si>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</si>
  <si>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</si>
  <si>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新規</t>
    <rPh sb="0" eb="2">
      <t>シンキ</t>
    </rPh>
    <phoneticPr fontId="29"/>
  </si>
  <si>
    <t>1. 概要</t>
    <rPh sb="3" eb="5">
      <t>ガイヨウ</t>
    </rPh>
    <phoneticPr fontId="9"/>
  </si>
  <si>
    <t>APIは以下のURL配下で公開する。</t>
    <rPh sb="4" eb="6">
      <t>イカ</t>
    </rPh>
    <rPh sb="10" eb="12">
      <t>ハイカ</t>
    </rPh>
    <rPh sb="13" eb="15">
      <t>コウカイ</t>
    </rPh>
    <phoneticPr fontId="9"/>
  </si>
  <si>
    <t>処理概要</t>
    <rPh sb="0" eb="2">
      <t>ショリ</t>
    </rPh>
    <rPh sb="2" eb="4">
      <t>ガイヨウ</t>
    </rPh>
    <phoneticPr fontId="9"/>
  </si>
  <si>
    <t>GET</t>
    <phoneticPr fontId="9"/>
  </si>
  <si>
    <t>POST</t>
    <phoneticPr fontId="9"/>
  </si>
  <si>
    <t>DELETE</t>
    <phoneticPr fontId="9"/>
  </si>
  <si>
    <t>振込依頼の詳細を取得する。</t>
    <rPh sb="0" eb="2">
      <t>フリコミ</t>
    </rPh>
    <rPh sb="2" eb="4">
      <t>イライ</t>
    </rPh>
    <rPh sb="5" eb="7">
      <t>ショウサイ</t>
    </rPh>
    <rPh sb="8" eb="10">
      <t>シュトク</t>
    </rPh>
    <phoneticPr fontId="9"/>
  </si>
  <si>
    <t>振込依頼削除</t>
    <rPh sb="0" eb="2">
      <t>フリコミ</t>
    </rPh>
    <rPh sb="2" eb="4">
      <t>イライ</t>
    </rPh>
    <rPh sb="4" eb="6">
      <t>サクジョ</t>
    </rPh>
    <phoneticPr fontId="9"/>
  </si>
  <si>
    <t>振込依頼の履歴を削除する。</t>
    <rPh sb="0" eb="2">
      <t>フリコミ</t>
    </rPh>
    <rPh sb="2" eb="4">
      <t>イライ</t>
    </rPh>
    <rPh sb="5" eb="7">
      <t>リレキ</t>
    </rPh>
    <rPh sb="8" eb="10">
      <t>サクジョ</t>
    </rPh>
    <phoneticPr fontId="9"/>
  </si>
  <si>
    <t>コンテキストルート</t>
    <phoneticPr fontId="9"/>
  </si>
  <si>
    <t>2. API一覧</t>
    <rPh sb="6" eb="8">
      <t>イチラン</t>
    </rPh>
    <phoneticPr fontId="9"/>
  </si>
  <si>
    <t>サンプルシステムが提供するRESTful WebサービスのAPIの一覧である。</t>
    <rPh sb="9" eb="11">
      <t>テイキョウ</t>
    </rPh>
    <rPh sb="33" eb="35">
      <t>イチラン</t>
    </rPh>
    <phoneticPr fontId="9"/>
  </si>
  <si>
    <t>API ID</t>
    <phoneticPr fontId="9"/>
  </si>
  <si>
    <t>HTTPS</t>
    <phoneticPr fontId="9"/>
  </si>
  <si>
    <t>APIバージョン</t>
    <phoneticPr fontId="9"/>
  </si>
  <si>
    <t>v1</t>
    <phoneticPr fontId="9"/>
  </si>
  <si>
    <t>プロトコル</t>
    <phoneticPr fontId="9"/>
  </si>
  <si>
    <t>JSON</t>
  </si>
  <si>
    <t>A42AA01</t>
    <phoneticPr fontId="9"/>
  </si>
  <si>
    <t>A42AA02</t>
    <phoneticPr fontId="9"/>
  </si>
  <si>
    <t>A42AA03</t>
    <phoneticPr fontId="9"/>
  </si>
  <si>
    <t>振込依頼作成</t>
    <phoneticPr fontId="9"/>
  </si>
  <si>
    <t>振込依頼照会</t>
    <phoneticPr fontId="9"/>
  </si>
  <si>
    <t>振込依頼照会</t>
    <phoneticPr fontId="9"/>
  </si>
  <si>
    <t>振込依頼作成</t>
    <rPh sb="0" eb="2">
      <t>フリコミ</t>
    </rPh>
    <rPh sb="2" eb="4">
      <t>イライ</t>
    </rPh>
    <rPh sb="4" eb="6">
      <t>サクセイ</t>
    </rPh>
    <phoneticPr fontId="9"/>
  </si>
  <si>
    <t>振込依頼削除</t>
    <phoneticPr fontId="9"/>
  </si>
  <si>
    <t>指定口座への振込依頼を作成する。</t>
    <rPh sb="0" eb="2">
      <t>シテイ</t>
    </rPh>
    <rPh sb="2" eb="4">
      <t>コウザ</t>
    </rPh>
    <rPh sb="6" eb="8">
      <t>フリコミ</t>
    </rPh>
    <rPh sb="8" eb="10">
      <t>イライ</t>
    </rPh>
    <rPh sb="11" eb="13">
      <t>サクセイ</t>
    </rPh>
    <phoneticPr fontId="9"/>
  </si>
  <si>
    <t>/transfers</t>
    <phoneticPr fontId="9"/>
  </si>
  <si>
    <t>データ形式</t>
    <rPh sb="3" eb="5">
      <t>ケイシキ</t>
    </rPh>
    <phoneticPr fontId="9"/>
  </si>
  <si>
    <t>文字コード</t>
    <rPh sb="0" eb="2">
      <t>モジ</t>
    </rPh>
    <phoneticPr fontId="9"/>
  </si>
  <si>
    <t>-</t>
  </si>
  <si>
    <t>UTF-8</t>
    <phoneticPr fontId="9"/>
  </si>
  <si>
    <t>UTF-8</t>
    <phoneticPr fontId="9"/>
  </si>
  <si>
    <t>リクエストURL
※「:」始まりはパスパラメータ</t>
    <rPh sb="13" eb="14">
      <t>ハジ</t>
    </rPh>
    <phoneticPr fontId="9"/>
  </si>
  <si>
    <t>処理対象取引</t>
    <rPh sb="0" eb="2">
      <t>ショリ</t>
    </rPh>
    <rPh sb="2" eb="4">
      <t>タイショウ</t>
    </rPh>
    <rPh sb="4" eb="6">
      <t>トリヒキ</t>
    </rPh>
    <phoneticPr fontId="9"/>
  </si>
  <si>
    <t>取引ID</t>
    <rPh sb="0" eb="2">
      <t>トリヒキ</t>
    </rPh>
    <phoneticPr fontId="9"/>
  </si>
  <si>
    <t>取引名</t>
    <rPh sb="0" eb="2">
      <t>トリヒキ</t>
    </rPh>
    <rPh sb="2" eb="3">
      <t>メイ</t>
    </rPh>
    <phoneticPr fontId="9"/>
  </si>
  <si>
    <t>/transfers/:acount_id</t>
    <phoneticPr fontId="9"/>
  </si>
  <si>
    <t>HTTP
メソッド</t>
    <phoneticPr fontId="9"/>
  </si>
  <si>
    <t>A42AA011</t>
    <phoneticPr fontId="9"/>
  </si>
  <si>
    <t>A42AA021</t>
    <phoneticPr fontId="9"/>
  </si>
  <si>
    <t>A42AA031</t>
    <phoneticPr fontId="9"/>
  </si>
  <si>
    <t>request</t>
    <phoneticPr fontId="9"/>
  </si>
  <si>
    <t>response</t>
    <phoneticPr fontId="9"/>
  </si>
  <si>
    <t>成果物名</t>
    <phoneticPr fontId="9"/>
  </si>
  <si>
    <t>作成</t>
    <rPh sb="0" eb="2">
      <t>サクセイ</t>
    </rPh>
    <phoneticPr fontId="9"/>
  </si>
  <si>
    <t>変更</t>
    <rPh sb="0" eb="2">
      <t>ヘンコウ</t>
    </rPh>
    <phoneticPr fontId="9"/>
  </si>
  <si>
    <t>/account/api/v1</t>
    <phoneticPr fontId="9"/>
  </si>
  <si>
    <t>API名称</t>
    <phoneticPr fontId="9"/>
  </si>
  <si>
    <t>/transfers/:acount_id</t>
    <phoneticPr fontId="9"/>
  </si>
  <si>
    <t>PJ名</t>
    <phoneticPr fontId="29"/>
  </si>
  <si>
    <t>サンプルプロジェクト</t>
    <phoneticPr fontId="29"/>
  </si>
  <si>
    <t>サンプルシステム</t>
    <phoneticPr fontId="29"/>
  </si>
  <si>
    <t>No.</t>
    <phoneticPr fontId="8"/>
  </si>
  <si>
    <t>1.0版</t>
    <phoneticPr fontId="29"/>
  </si>
  <si>
    <t>-</t>
    <phoneticPr fontId="29"/>
  </si>
  <si>
    <t>(新規作成)</t>
    <phoneticPr fontId="29"/>
  </si>
  <si>
    <t>TIS</t>
    <phoneticPr fontId="29"/>
  </si>
  <si>
    <t>目次</t>
    <rPh sb="0" eb="2">
      <t>モクジ</t>
    </rPh>
    <phoneticPr fontId="8"/>
  </si>
  <si>
    <t>WebサービスAPI一覧</t>
    <phoneticPr fontId="29"/>
  </si>
  <si>
    <t>サンプルサブシステム</t>
    <phoneticPr fontId="9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</si>
  <si>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</si>
  <si>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</si>
  <si>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入力電文ID</t>
    <rPh sb="0" eb="4">
      <t>ニュウリョクデンブン</t>
    </rPh>
    <phoneticPr fontId="9"/>
  </si>
  <si>
    <t>出力電文ID</t>
    <rPh sb="0" eb="4">
      <t>シュツリョクデンブン</t>
    </rPh>
    <phoneticPr fontId="9"/>
  </si>
  <si>
    <t>インタフェース</t>
    <phoneticPr fontId="9"/>
  </si>
  <si>
    <t>A42AA02R</t>
    <phoneticPr fontId="9"/>
  </si>
  <si>
    <t>A42AA02S</t>
    <phoneticPr fontId="9"/>
  </si>
  <si>
    <t>A42AA03R</t>
    <phoneticPr fontId="9"/>
  </si>
  <si>
    <t>A42AA03S</t>
    <phoneticPr fontId="9"/>
  </si>
  <si>
    <t>A42AA01S</t>
    <phoneticPr fontId="9"/>
  </si>
  <si>
    <r>
      <t>A42AA0</t>
    </r>
    <r>
      <rPr>
        <sz val="9"/>
        <rFont val="ＭＳ 明朝"/>
        <family val="1"/>
        <charset val="128"/>
      </rPr>
      <t>1</t>
    </r>
    <r>
      <rPr>
        <sz val="9"/>
        <rFont val="ＭＳ 明朝"/>
        <family val="1"/>
        <charset val="128"/>
      </rPr>
      <t>R</t>
    </r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</si>
</sst>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2" applyNumberFormat="0" applyFon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8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31" fontId="5" fillId="0" borderId="0" xfId="0" applyNumberFormat="1" applyFont="1"/>
    <xf numFmtId="0" fontId="1" fillId="0" borderId="0" xfId="41" applyFont="1" applyBorder="1" applyAlignment="1">
      <alignment vertical="top"/>
    </xf>
    <xf numFmtId="0" fontId="6" fillId="0" borderId="0" xfId="41" applyFont="1"/>
    <xf numFmtId="176" fontId="6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19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10" xfId="0" applyFont="1" applyBorder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41" applyFont="1" applyFill="1" applyBorder="1" applyAlignment="1">
      <alignment vertical="top"/>
    </xf>
    <xf numFmtId="0" fontId="31" fillId="0" borderId="0" xfId="0" applyFont="1"/>
    <xf numFmtId="0" fontId="6" fillId="0" borderId="0" xfId="0" applyFont="1" applyBorder="1"/>
    <xf numFmtId="0" fontId="10" fillId="0" borderId="0" xfId="45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3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3" fillId="0" borderId="0" xfId="0" applyFont="1" applyBorder="1" applyAlignment="1"/>
    <xf numFmtId="0" fontId="35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5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177" fontId="1" fillId="0" borderId="0" xfId="0" applyNumberFormat="1" applyFont="1" applyBorder="1" applyAlignment="1">
      <alignment vertical="center"/>
    </xf>
    <xf numFmtId="0" fontId="1" fillId="0" borderId="0" xfId="4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0" fontId="1" fillId="0" borderId="20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14" fontId="1" fillId="0" borderId="20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0" xfId="0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14" fontId="1" fillId="0" borderId="21" xfId="0" applyNumberFormat="1" applyFont="1" applyBorder="1" applyAlignment="1">
      <alignment horizontal="center" vertical="top"/>
    </xf>
    <xf numFmtId="0" fontId="1" fillId="0" borderId="20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4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5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4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5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25" borderId="10" xfId="0" applyFont="1" applyFill="1" applyBorder="1" applyAlignment="1">
      <alignment horizontal="left" vertical="top"/>
    </xf>
    <xf numFmtId="0" fontId="1" fillId="25" borderId="11" xfId="0" applyFont="1" applyFill="1" applyBorder="1" applyAlignment="1">
      <alignment horizontal="left" vertical="top"/>
    </xf>
    <xf numFmtId="0" fontId="1" fillId="25" borderId="12" xfId="0" applyFont="1" applyFill="1" applyBorder="1" applyAlignment="1">
      <alignment horizontal="left" vertical="top"/>
    </xf>
    <xf numFmtId="0" fontId="1" fillId="24" borderId="13" xfId="0" applyFont="1" applyFill="1" applyBorder="1" applyAlignment="1">
      <alignment horizontal="left" vertical="top"/>
    </xf>
    <xf numFmtId="0" fontId="1" fillId="24" borderId="14" xfId="0" applyFont="1" applyFill="1" applyBorder="1" applyAlignment="1">
      <alignment horizontal="left" vertical="top"/>
    </xf>
    <xf numFmtId="0" fontId="1" fillId="24" borderId="15" xfId="0" applyFont="1" applyFill="1" applyBorder="1" applyAlignment="1">
      <alignment horizontal="left" vertical="top"/>
    </xf>
    <xf numFmtId="0" fontId="1" fillId="24" borderId="16" xfId="0" applyFont="1" applyFill="1" applyBorder="1" applyAlignment="1">
      <alignment horizontal="left" vertical="top"/>
    </xf>
    <xf numFmtId="0" fontId="1" fillId="24" borderId="17" xfId="0" applyFont="1" applyFill="1" applyBorder="1" applyAlignment="1">
      <alignment horizontal="left" vertical="top"/>
    </xf>
    <xf numFmtId="0" fontId="1" fillId="24" borderId="18" xfId="0" applyFont="1" applyFill="1" applyBorder="1" applyAlignment="1">
      <alignment horizontal="left"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4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5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1" fillId="25" borderId="10" xfId="0" applyFont="1" applyFill="1" applyBorder="1" applyAlignment="1">
      <alignment horizontal="left" vertical="top" wrapText="1"/>
    </xf>
    <xf numFmtId="0" fontId="1" fillId="25" borderId="11" xfId="0" applyFont="1" applyFill="1" applyBorder="1" applyAlignment="1">
      <alignment horizontal="left" vertical="top" wrapText="1"/>
    </xf>
    <xf numFmtId="0" fontId="1" fillId="25" borderId="12" xfId="0" applyFont="1" applyFill="1" applyBorder="1" applyAlignment="1">
      <alignment horizontal="left" vertical="top" wrapText="1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0" fillId="25" borderId="10" xfId="0" applyFont="1" applyFill="1" applyBorder="1" applyAlignment="1">
      <alignment horizontal="left" vertical="top"/>
    </xf>
    <xf numFmtId="0" fontId="0" fillId="25" borderId="11" xfId="0" applyFont="1" applyFill="1" applyBorder="1" applyAlignment="1">
      <alignment horizontal="left" vertical="top"/>
    </xf>
    <xf numFmtId="0" fontId="1" fillId="24" borderId="27" xfId="0" applyFont="1" applyFill="1" applyBorder="1" applyAlignment="1">
      <alignment horizontal="left" vertical="top"/>
    </xf>
    <xf numFmtId="0" fontId="1" fillId="24" borderId="19" xfId="0" applyFont="1" applyFill="1" applyBorder="1" applyAlignment="1">
      <alignment horizontal="left" vertical="top"/>
    </xf>
    <xf numFmtId="0" fontId="1" fillId="24" borderId="13" xfId="0" applyFont="1" applyFill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Web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サービス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API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4</xdr:col>
      <xdr:colOff>0</xdr:colOff>
      <xdr:row>18</xdr:row>
      <xdr:rowOff>0</xdr:rowOff>
    </xdr:from>
    <xdr:ext cx="5473999" cy="1871540"/>
    <xdr:sp macro="" textlink="">
      <xdr:nvSpPr>
        <xdr:cNvPr id="6" name="正方形/長方形 5"/>
        <xdr:cNvSpPr/>
      </xdr:nvSpPr>
      <xdr:spPr>
        <a:xfrm>
          <a:off x="2019300" y="31623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161925</xdr:colOff>
      <xdr:row>15</xdr:row>
      <xdr:rowOff>104775</xdr:rowOff>
    </xdr:from>
    <xdr:ext cx="5473999" cy="1871540"/>
    <xdr:sp macro="" textlink="">
      <xdr:nvSpPr>
        <xdr:cNvPr id="2" name="正方形/長方形 1"/>
        <xdr:cNvSpPr/>
      </xdr:nvSpPr>
      <xdr:spPr>
        <a:xfrm>
          <a:off x="1543050" y="28956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18</xdr:row>
      <xdr:rowOff>0</xdr:rowOff>
    </xdr:from>
    <xdr:ext cx="5473999" cy="1871540"/>
    <xdr:sp macro="" textlink="">
      <xdr:nvSpPr>
        <xdr:cNvPr id="2" name="正方形/長方形 1"/>
        <xdr:cNvSpPr/>
      </xdr:nvSpPr>
      <xdr:spPr>
        <a:xfrm>
          <a:off x="1104900" y="33718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104775</xdr:colOff>
      <xdr:row>10</xdr:row>
      <xdr:rowOff>76200</xdr:rowOff>
    </xdr:from>
    <xdr:ext cx="5473999" cy="1871540"/>
    <xdr:sp macro="" textlink="">
      <xdr:nvSpPr>
        <xdr:cNvPr id="2" name="正方形/長方形 1"/>
        <xdr:cNvSpPr/>
      </xdr:nvSpPr>
      <xdr:spPr>
        <a:xfrm>
          <a:off x="3971925" y="16002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0"/>
    </row>
    <row r="2" spans="1:3" ht="19.5" customHeight="1" x14ac:dyDescent="0.2">
      <c r="A2" s="31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9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2">
        <f ca="1">IF(INDIRECT("変更履歴!D8")="","",MAX(INDIRECT("変更履歴!D8"):INDIRECT("変更履歴!F33")))</f>
        <v>43336</v>
      </c>
      <c r="J25" s="82"/>
      <c r="K25" s="82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32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2"/>
      <c r="L34" s="5"/>
      <c r="M34" s="5"/>
      <c r="N34" s="5"/>
      <c r="O34" s="5"/>
      <c r="P34" s="5"/>
      <c r="Q34" s="26"/>
      <c r="R34" s="27"/>
      <c r="S34" s="27"/>
    </row>
    <row r="35" spans="6:19" ht="13.5" customHeight="1" x14ac:dyDescent="0.15">
      <c r="O35" s="5"/>
      <c r="P35" s="5"/>
      <c r="Q35" s="27"/>
      <c r="R35" s="27"/>
      <c r="S35" s="27"/>
    </row>
    <row r="36" spans="6:19" ht="13.5" customHeight="1" x14ac:dyDescent="0.15">
      <c r="O36" s="28"/>
      <c r="P36" s="27"/>
      <c r="Q36" s="28"/>
      <c r="R36" s="27"/>
      <c r="S36" s="28"/>
    </row>
    <row r="37" spans="6:19" ht="13.5" customHeight="1" x14ac:dyDescent="0.15">
      <c r="O37" s="24"/>
      <c r="P37" s="24"/>
      <c r="Q37" s="24"/>
      <c r="R37" s="25"/>
      <c r="S37" s="24"/>
    </row>
    <row r="38" spans="6:19" ht="13.5" customHeight="1" x14ac:dyDescent="0.15">
      <c r="O38" s="24"/>
      <c r="P38" s="24"/>
      <c r="Q38" s="25"/>
      <c r="R38" s="25"/>
      <c r="S38" s="25"/>
    </row>
    <row r="39" spans="6:19" ht="13.5" customHeight="1" x14ac:dyDescent="0.15">
      <c r="O39" s="24"/>
      <c r="P39" s="24"/>
      <c r="Q39" s="25"/>
      <c r="R39" s="25"/>
      <c r="S39" s="2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40" s="29" customFormat="1" ht="12" customHeight="1" x14ac:dyDescent="0.15">
      <c r="A1" s="117" t="s">
        <v>64</v>
      </c>
      <c r="B1" s="118"/>
      <c r="C1" s="118"/>
      <c r="D1" s="119"/>
      <c r="E1" s="120" t="s">
        <v>65</v>
      </c>
      <c r="F1" s="121"/>
      <c r="G1" s="121"/>
      <c r="H1" s="121"/>
      <c r="I1" s="121"/>
      <c r="J1" s="121"/>
      <c r="K1" s="121"/>
      <c r="L1" s="121"/>
      <c r="M1" s="121"/>
      <c r="N1" s="122"/>
      <c r="O1" s="126" t="s">
        <v>10</v>
      </c>
      <c r="P1" s="127"/>
      <c r="Q1" s="127"/>
      <c r="R1" s="128"/>
      <c r="S1" s="135" t="s">
        <v>73</v>
      </c>
      <c r="T1" s="136"/>
      <c r="U1" s="136"/>
      <c r="V1" s="136"/>
      <c r="W1" s="136"/>
      <c r="X1" s="136"/>
      <c r="Y1" s="136"/>
      <c r="Z1" s="137"/>
      <c r="AA1" s="117" t="s">
        <v>11</v>
      </c>
      <c r="AB1" s="119"/>
      <c r="AC1" s="144" t="str">
        <f>IF(AF8="","",AF8)</f>
        <v>TIS</v>
      </c>
      <c r="AD1" s="145"/>
      <c r="AE1" s="145"/>
      <c r="AF1" s="146"/>
      <c r="AG1" s="110">
        <f>IF(D8="","",D8)</f>
        <v>43336</v>
      </c>
      <c r="AH1" s="111"/>
      <c r="AI1" s="112"/>
      <c r="AJ1" s="7"/>
      <c r="AK1" s="7"/>
      <c r="AL1" s="7"/>
      <c r="AM1" s="7"/>
      <c r="AN1" s="8"/>
    </row>
    <row r="2" spans="1:40" s="29" customFormat="1" ht="12" customHeight="1" x14ac:dyDescent="0.15">
      <c r="A2" s="117" t="s">
        <v>1</v>
      </c>
      <c r="B2" s="118"/>
      <c r="C2" s="118"/>
      <c r="D2" s="119"/>
      <c r="E2" s="120" t="s">
        <v>66</v>
      </c>
      <c r="F2" s="121"/>
      <c r="G2" s="121"/>
      <c r="H2" s="121"/>
      <c r="I2" s="121"/>
      <c r="J2" s="121"/>
      <c r="K2" s="121"/>
      <c r="L2" s="121"/>
      <c r="M2" s="121"/>
      <c r="N2" s="122"/>
      <c r="O2" s="129"/>
      <c r="P2" s="130"/>
      <c r="Q2" s="130"/>
      <c r="R2" s="131"/>
      <c r="S2" s="138"/>
      <c r="T2" s="139"/>
      <c r="U2" s="139"/>
      <c r="V2" s="139"/>
      <c r="W2" s="139"/>
      <c r="X2" s="139"/>
      <c r="Y2" s="139"/>
      <c r="Z2" s="140"/>
      <c r="AA2" s="117" t="s">
        <v>12</v>
      </c>
      <c r="AB2" s="119"/>
      <c r="AC2" s="123" t="str">
        <f ca="1">IF(COUNTA(AF9:AF33)&lt;&gt;0,INDIRECT("AF"&amp;(COUNTA(AF9:AF33)+8)),"")</f>
        <v/>
      </c>
      <c r="AD2" s="124"/>
      <c r="AE2" s="124"/>
      <c r="AF2" s="125"/>
      <c r="AG2" s="110" t="str">
        <f>IF(D9="","",MAX(D9:F33))</f>
        <v/>
      </c>
      <c r="AH2" s="111"/>
      <c r="AI2" s="112"/>
      <c r="AJ2" s="7"/>
      <c r="AK2" s="7"/>
      <c r="AL2" s="7"/>
      <c r="AM2" s="7"/>
      <c r="AN2" s="7"/>
    </row>
    <row r="3" spans="1:40" s="29" customFormat="1" ht="12" customHeight="1" x14ac:dyDescent="0.15">
      <c r="A3" s="117" t="s">
        <v>2</v>
      </c>
      <c r="B3" s="118"/>
      <c r="C3" s="118"/>
      <c r="D3" s="119"/>
      <c r="E3" s="120" t="s">
        <v>74</v>
      </c>
      <c r="F3" s="121"/>
      <c r="G3" s="121"/>
      <c r="H3" s="121"/>
      <c r="I3" s="121"/>
      <c r="J3" s="121"/>
      <c r="K3" s="121"/>
      <c r="L3" s="121"/>
      <c r="M3" s="121"/>
      <c r="N3" s="122"/>
      <c r="O3" s="132"/>
      <c r="P3" s="133"/>
      <c r="Q3" s="133"/>
      <c r="R3" s="134"/>
      <c r="S3" s="141"/>
      <c r="T3" s="142"/>
      <c r="U3" s="142"/>
      <c r="V3" s="142"/>
      <c r="W3" s="142"/>
      <c r="X3" s="142"/>
      <c r="Y3" s="142"/>
      <c r="Z3" s="143"/>
      <c r="AA3" s="117"/>
      <c r="AB3" s="119"/>
      <c r="AC3" s="144"/>
      <c r="AD3" s="145"/>
      <c r="AE3" s="145"/>
      <c r="AF3" s="146"/>
      <c r="AG3" s="110"/>
      <c r="AH3" s="111"/>
      <c r="AI3" s="112"/>
      <c r="AJ3" s="7"/>
      <c r="AK3" s="7"/>
      <c r="AL3" s="7"/>
      <c r="AM3" s="7"/>
      <c r="AN3" s="7"/>
    </row>
    <row r="5" spans="1:40" s="10" customFormat="1" ht="22.5" customHeight="1" x14ac:dyDescent="0.2">
      <c r="N5" s="11" t="s">
        <v>3</v>
      </c>
      <c r="AA5" s="18"/>
      <c r="AB5" s="18"/>
      <c r="AC5" s="19"/>
      <c r="AD5" s="20"/>
      <c r="AE5" s="20"/>
      <c r="AF5" s="20"/>
      <c r="AG5" s="18"/>
      <c r="AH5" s="18"/>
      <c r="AI5" s="18"/>
    </row>
    <row r="6" spans="1:40" s="10" customFormat="1" ht="15" customHeight="1" x14ac:dyDescent="0.2">
      <c r="N6" s="11"/>
      <c r="AA6" s="18"/>
      <c r="AB6" s="18"/>
      <c r="AC6" s="19"/>
      <c r="AD6" s="20"/>
      <c r="AE6" s="20"/>
      <c r="AF6" s="20"/>
      <c r="AG6" s="18"/>
      <c r="AH6" s="18"/>
      <c r="AI6" s="18"/>
    </row>
    <row r="7" spans="1:40" s="15" customFormat="1" ht="15" customHeight="1" thickBot="1" x14ac:dyDescent="0.2">
      <c r="A7" s="14" t="s">
        <v>67</v>
      </c>
      <c r="B7" s="113" t="s">
        <v>4</v>
      </c>
      <c r="C7" s="114"/>
      <c r="D7" s="113" t="s">
        <v>5</v>
      </c>
      <c r="E7" s="115"/>
      <c r="F7" s="114"/>
      <c r="G7" s="113" t="s">
        <v>6</v>
      </c>
      <c r="H7" s="115"/>
      <c r="I7" s="114"/>
      <c r="J7" s="116" t="s">
        <v>76</v>
      </c>
      <c r="K7" s="115"/>
      <c r="L7" s="115"/>
      <c r="M7" s="115"/>
      <c r="N7" s="115"/>
      <c r="O7" s="115"/>
      <c r="P7" s="114"/>
      <c r="Q7" s="113" t="s">
        <v>7</v>
      </c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4"/>
      <c r="AF7" s="113" t="s">
        <v>8</v>
      </c>
      <c r="AG7" s="115"/>
      <c r="AH7" s="115"/>
      <c r="AI7" s="114"/>
    </row>
    <row r="8" spans="1:40" s="15" customFormat="1" ht="15" customHeight="1" thickTop="1" x14ac:dyDescent="0.15">
      <c r="A8" s="16">
        <v>1</v>
      </c>
      <c r="B8" s="96" t="s">
        <v>68</v>
      </c>
      <c r="C8" s="97"/>
      <c r="D8" s="98">
        <v>43336</v>
      </c>
      <c r="E8" s="99"/>
      <c r="F8" s="100"/>
      <c r="G8" s="101" t="s">
        <v>13</v>
      </c>
      <c r="H8" s="102"/>
      <c r="I8" s="103"/>
      <c r="J8" s="104" t="s">
        <v>69</v>
      </c>
      <c r="K8" s="105"/>
      <c r="L8" s="105"/>
      <c r="M8" s="105"/>
      <c r="N8" s="105"/>
      <c r="O8" s="105"/>
      <c r="P8" s="106"/>
      <c r="Q8" s="107" t="s">
        <v>70</v>
      </c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9"/>
      <c r="AF8" s="104" t="s">
        <v>71</v>
      </c>
      <c r="AG8" s="105"/>
      <c r="AH8" s="105"/>
      <c r="AI8" s="106"/>
    </row>
    <row r="9" spans="1:40" s="15" customFormat="1" ht="15" customHeight="1" x14ac:dyDescent="0.15">
      <c r="A9" s="17"/>
      <c r="B9" s="83"/>
      <c r="C9" s="84"/>
      <c r="D9" s="85"/>
      <c r="E9" s="86"/>
      <c r="F9" s="87"/>
      <c r="G9" s="85"/>
      <c r="H9" s="88"/>
      <c r="I9" s="84"/>
      <c r="J9" s="89"/>
      <c r="K9" s="90"/>
      <c r="L9" s="90"/>
      <c r="M9" s="90"/>
      <c r="N9" s="90"/>
      <c r="O9" s="90"/>
      <c r="P9" s="91"/>
      <c r="Q9" s="92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4"/>
      <c r="AF9" s="89"/>
      <c r="AG9" s="90"/>
      <c r="AH9" s="90"/>
      <c r="AI9" s="91"/>
    </row>
    <row r="10" spans="1:40" s="15" customFormat="1" ht="15" customHeight="1" x14ac:dyDescent="0.15">
      <c r="A10" s="17"/>
      <c r="B10" s="83"/>
      <c r="C10" s="84"/>
      <c r="D10" s="85"/>
      <c r="E10" s="86"/>
      <c r="F10" s="87"/>
      <c r="G10" s="83"/>
      <c r="H10" s="88"/>
      <c r="I10" s="84"/>
      <c r="J10" s="89"/>
      <c r="K10" s="90"/>
      <c r="L10" s="90"/>
      <c r="M10" s="90"/>
      <c r="N10" s="90"/>
      <c r="O10" s="90"/>
      <c r="P10" s="91"/>
      <c r="Q10" s="92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4"/>
      <c r="AF10" s="89"/>
      <c r="AG10" s="90"/>
      <c r="AH10" s="90"/>
      <c r="AI10" s="91"/>
    </row>
    <row r="11" spans="1:40" s="15" customFormat="1" ht="15" customHeight="1" x14ac:dyDescent="0.15">
      <c r="A11" s="17"/>
      <c r="B11" s="83"/>
      <c r="C11" s="84"/>
      <c r="D11" s="85"/>
      <c r="E11" s="86"/>
      <c r="F11" s="87"/>
      <c r="G11" s="83"/>
      <c r="H11" s="88"/>
      <c r="I11" s="84"/>
      <c r="J11" s="89"/>
      <c r="K11" s="90"/>
      <c r="L11" s="90"/>
      <c r="M11" s="90"/>
      <c r="N11" s="90"/>
      <c r="O11" s="90"/>
      <c r="P11" s="91"/>
      <c r="Q11" s="92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4"/>
      <c r="AF11" s="89"/>
      <c r="AG11" s="90"/>
      <c r="AH11" s="90"/>
      <c r="AI11" s="91"/>
    </row>
    <row r="12" spans="1:40" s="15" customFormat="1" ht="15" customHeight="1" x14ac:dyDescent="0.15">
      <c r="A12" s="17"/>
      <c r="B12" s="83"/>
      <c r="C12" s="84"/>
      <c r="D12" s="85"/>
      <c r="E12" s="86"/>
      <c r="F12" s="87"/>
      <c r="G12" s="83"/>
      <c r="H12" s="88"/>
      <c r="I12" s="84"/>
      <c r="J12" s="89"/>
      <c r="K12" s="90"/>
      <c r="L12" s="90"/>
      <c r="M12" s="90"/>
      <c r="N12" s="90"/>
      <c r="O12" s="90"/>
      <c r="P12" s="91"/>
      <c r="Q12" s="92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4"/>
      <c r="AF12" s="89"/>
      <c r="AG12" s="90"/>
      <c r="AH12" s="90"/>
      <c r="AI12" s="91"/>
    </row>
    <row r="13" spans="1:40" s="15" customFormat="1" ht="15" customHeight="1" x14ac:dyDescent="0.15">
      <c r="A13" s="17"/>
      <c r="B13" s="83"/>
      <c r="C13" s="84"/>
      <c r="D13" s="85"/>
      <c r="E13" s="86"/>
      <c r="F13" s="87"/>
      <c r="G13" s="83"/>
      <c r="H13" s="88"/>
      <c r="I13" s="84"/>
      <c r="J13" s="89"/>
      <c r="K13" s="90"/>
      <c r="L13" s="90"/>
      <c r="M13" s="90"/>
      <c r="N13" s="90"/>
      <c r="O13" s="90"/>
      <c r="P13" s="91"/>
      <c r="Q13" s="92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4"/>
      <c r="AF13" s="89"/>
      <c r="AG13" s="90"/>
      <c r="AH13" s="90"/>
      <c r="AI13" s="91"/>
    </row>
    <row r="14" spans="1:40" s="15" customFormat="1" ht="15" customHeight="1" x14ac:dyDescent="0.15">
      <c r="A14" s="17"/>
      <c r="B14" s="83"/>
      <c r="C14" s="84"/>
      <c r="D14" s="85"/>
      <c r="E14" s="86"/>
      <c r="F14" s="87"/>
      <c r="G14" s="83"/>
      <c r="H14" s="88"/>
      <c r="I14" s="84"/>
      <c r="J14" s="89"/>
      <c r="K14" s="90"/>
      <c r="L14" s="90"/>
      <c r="M14" s="90"/>
      <c r="N14" s="90"/>
      <c r="O14" s="90"/>
      <c r="P14" s="91"/>
      <c r="Q14" s="92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4"/>
      <c r="AF14" s="89"/>
      <c r="AG14" s="90"/>
      <c r="AH14" s="90"/>
      <c r="AI14" s="91"/>
    </row>
    <row r="15" spans="1:40" s="15" customFormat="1" ht="15" customHeight="1" x14ac:dyDescent="0.15">
      <c r="A15" s="17"/>
      <c r="B15" s="83"/>
      <c r="C15" s="84"/>
      <c r="D15" s="85"/>
      <c r="E15" s="86"/>
      <c r="F15" s="87"/>
      <c r="G15" s="83"/>
      <c r="H15" s="88"/>
      <c r="I15" s="84"/>
      <c r="J15" s="89"/>
      <c r="K15" s="90"/>
      <c r="L15" s="90"/>
      <c r="M15" s="90"/>
      <c r="N15" s="90"/>
      <c r="O15" s="90"/>
      <c r="P15" s="91"/>
      <c r="Q15" s="92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4"/>
      <c r="AF15" s="89"/>
      <c r="AG15" s="90"/>
      <c r="AH15" s="90"/>
      <c r="AI15" s="91"/>
    </row>
    <row r="16" spans="1:40" s="15" customFormat="1" ht="15" customHeight="1" x14ac:dyDescent="0.15">
      <c r="A16" s="17"/>
      <c r="B16" s="83"/>
      <c r="C16" s="84"/>
      <c r="D16" s="85"/>
      <c r="E16" s="86"/>
      <c r="F16" s="87"/>
      <c r="G16" s="83"/>
      <c r="H16" s="88"/>
      <c r="I16" s="84"/>
      <c r="J16" s="89"/>
      <c r="K16" s="90"/>
      <c r="L16" s="90"/>
      <c r="M16" s="90"/>
      <c r="N16" s="90"/>
      <c r="O16" s="90"/>
      <c r="P16" s="91"/>
      <c r="Q16" s="92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4"/>
      <c r="AF16" s="89"/>
      <c r="AG16" s="90"/>
      <c r="AH16" s="90"/>
      <c r="AI16" s="91"/>
    </row>
    <row r="17" spans="1:35" s="15" customFormat="1" ht="15" customHeight="1" x14ac:dyDescent="0.15">
      <c r="A17" s="17"/>
      <c r="B17" s="83"/>
      <c r="C17" s="84"/>
      <c r="D17" s="85"/>
      <c r="E17" s="86"/>
      <c r="F17" s="87"/>
      <c r="G17" s="83"/>
      <c r="H17" s="88"/>
      <c r="I17" s="84"/>
      <c r="J17" s="89"/>
      <c r="K17" s="90"/>
      <c r="L17" s="90"/>
      <c r="M17" s="90"/>
      <c r="N17" s="90"/>
      <c r="O17" s="90"/>
      <c r="P17" s="91"/>
      <c r="Q17" s="92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4"/>
      <c r="AF17" s="89"/>
      <c r="AG17" s="90"/>
      <c r="AH17" s="90"/>
      <c r="AI17" s="91"/>
    </row>
    <row r="18" spans="1:35" s="15" customFormat="1" ht="15" customHeight="1" x14ac:dyDescent="0.15">
      <c r="A18" s="17"/>
      <c r="B18" s="83"/>
      <c r="C18" s="84"/>
      <c r="D18" s="85"/>
      <c r="E18" s="86"/>
      <c r="F18" s="87"/>
      <c r="G18" s="83"/>
      <c r="H18" s="88"/>
      <c r="I18" s="84"/>
      <c r="J18" s="89"/>
      <c r="K18" s="90"/>
      <c r="L18" s="90"/>
      <c r="M18" s="90"/>
      <c r="N18" s="90"/>
      <c r="O18" s="90"/>
      <c r="P18" s="91"/>
      <c r="Q18" s="92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4"/>
      <c r="AF18" s="89"/>
      <c r="AG18" s="90"/>
      <c r="AH18" s="90"/>
      <c r="AI18" s="91"/>
    </row>
    <row r="19" spans="1:35" s="15" customFormat="1" ht="15" customHeight="1" x14ac:dyDescent="0.15">
      <c r="A19" s="17"/>
      <c r="B19" s="83"/>
      <c r="C19" s="84"/>
      <c r="D19" s="85"/>
      <c r="E19" s="86"/>
      <c r="F19" s="87"/>
      <c r="G19" s="83"/>
      <c r="H19" s="88"/>
      <c r="I19" s="84"/>
      <c r="J19" s="89"/>
      <c r="K19" s="90"/>
      <c r="L19" s="90"/>
      <c r="M19" s="90"/>
      <c r="N19" s="90"/>
      <c r="O19" s="90"/>
      <c r="P19" s="91"/>
      <c r="Q19" s="92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4"/>
      <c r="AF19" s="89"/>
      <c r="AG19" s="90"/>
      <c r="AH19" s="90"/>
      <c r="AI19" s="91"/>
    </row>
    <row r="20" spans="1:35" s="15" customFormat="1" ht="15" customHeight="1" x14ac:dyDescent="0.15">
      <c r="A20" s="17"/>
      <c r="B20" s="83"/>
      <c r="C20" s="84"/>
      <c r="D20" s="85"/>
      <c r="E20" s="86"/>
      <c r="F20" s="87"/>
      <c r="G20" s="83"/>
      <c r="H20" s="88"/>
      <c r="I20" s="84"/>
      <c r="J20" s="89"/>
      <c r="K20" s="90"/>
      <c r="L20" s="90"/>
      <c r="M20" s="90"/>
      <c r="N20" s="90"/>
      <c r="O20" s="90"/>
      <c r="P20" s="91"/>
      <c r="Q20" s="92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4"/>
      <c r="AF20" s="89"/>
      <c r="AG20" s="90"/>
      <c r="AH20" s="90"/>
      <c r="AI20" s="91"/>
    </row>
    <row r="21" spans="1:35" s="15" customFormat="1" ht="15" customHeight="1" x14ac:dyDescent="0.15">
      <c r="A21" s="17"/>
      <c r="B21" s="83"/>
      <c r="C21" s="84"/>
      <c r="D21" s="85"/>
      <c r="E21" s="86"/>
      <c r="F21" s="87"/>
      <c r="G21" s="83"/>
      <c r="H21" s="88"/>
      <c r="I21" s="84"/>
      <c r="J21" s="89"/>
      <c r="K21" s="90"/>
      <c r="L21" s="90"/>
      <c r="M21" s="90"/>
      <c r="N21" s="90"/>
      <c r="O21" s="90"/>
      <c r="P21" s="91"/>
      <c r="Q21" s="92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4"/>
      <c r="AF21" s="89"/>
      <c r="AG21" s="90"/>
      <c r="AH21" s="90"/>
      <c r="AI21" s="91"/>
    </row>
    <row r="22" spans="1:35" s="15" customFormat="1" ht="15" customHeight="1" x14ac:dyDescent="0.15">
      <c r="A22" s="17"/>
      <c r="B22" s="83"/>
      <c r="C22" s="84"/>
      <c r="D22" s="85"/>
      <c r="E22" s="86"/>
      <c r="F22" s="87"/>
      <c r="G22" s="83"/>
      <c r="H22" s="88"/>
      <c r="I22" s="84"/>
      <c r="J22" s="89"/>
      <c r="K22" s="90"/>
      <c r="L22" s="90"/>
      <c r="M22" s="90"/>
      <c r="N22" s="90"/>
      <c r="O22" s="90"/>
      <c r="P22" s="91"/>
      <c r="Q22" s="92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4"/>
      <c r="AF22" s="89"/>
      <c r="AG22" s="90"/>
      <c r="AH22" s="90"/>
      <c r="AI22" s="91"/>
    </row>
    <row r="23" spans="1:35" s="15" customFormat="1" ht="15" customHeight="1" x14ac:dyDescent="0.15">
      <c r="A23" s="17"/>
      <c r="B23" s="83"/>
      <c r="C23" s="84"/>
      <c r="D23" s="85"/>
      <c r="E23" s="86"/>
      <c r="F23" s="87"/>
      <c r="G23" s="83"/>
      <c r="H23" s="88"/>
      <c r="I23" s="84"/>
      <c r="J23" s="89"/>
      <c r="K23" s="90"/>
      <c r="L23" s="90"/>
      <c r="M23" s="90"/>
      <c r="N23" s="90"/>
      <c r="O23" s="90"/>
      <c r="P23" s="91"/>
      <c r="Q23" s="92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4"/>
      <c r="AF23" s="89"/>
      <c r="AG23" s="90"/>
      <c r="AH23" s="90"/>
      <c r="AI23" s="91"/>
    </row>
    <row r="24" spans="1:35" s="15" customFormat="1" ht="15" customHeight="1" x14ac:dyDescent="0.15">
      <c r="A24" s="17"/>
      <c r="B24" s="83"/>
      <c r="C24" s="84"/>
      <c r="D24" s="85"/>
      <c r="E24" s="86"/>
      <c r="F24" s="87"/>
      <c r="G24" s="83"/>
      <c r="H24" s="88"/>
      <c r="I24" s="84"/>
      <c r="J24" s="89"/>
      <c r="K24" s="90"/>
      <c r="L24" s="90"/>
      <c r="M24" s="90"/>
      <c r="N24" s="90"/>
      <c r="O24" s="90"/>
      <c r="P24" s="91"/>
      <c r="Q24" s="92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4"/>
      <c r="AF24" s="89"/>
      <c r="AG24" s="90"/>
      <c r="AH24" s="90"/>
      <c r="AI24" s="91"/>
    </row>
    <row r="25" spans="1:35" s="15" customFormat="1" ht="15" customHeight="1" x14ac:dyDescent="0.15">
      <c r="A25" s="17"/>
      <c r="B25" s="83"/>
      <c r="C25" s="84"/>
      <c r="D25" s="85"/>
      <c r="E25" s="86"/>
      <c r="F25" s="87"/>
      <c r="G25" s="83"/>
      <c r="H25" s="88"/>
      <c r="I25" s="84"/>
      <c r="J25" s="89"/>
      <c r="K25" s="90"/>
      <c r="L25" s="90"/>
      <c r="M25" s="90"/>
      <c r="N25" s="90"/>
      <c r="O25" s="90"/>
      <c r="P25" s="91"/>
      <c r="Q25" s="92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4"/>
      <c r="AF25" s="89"/>
      <c r="AG25" s="90"/>
      <c r="AH25" s="90"/>
      <c r="AI25" s="91"/>
    </row>
    <row r="26" spans="1:35" s="15" customFormat="1" ht="15" customHeight="1" x14ac:dyDescent="0.15">
      <c r="A26" s="17"/>
      <c r="B26" s="83"/>
      <c r="C26" s="84"/>
      <c r="D26" s="85"/>
      <c r="E26" s="86"/>
      <c r="F26" s="87"/>
      <c r="G26" s="83"/>
      <c r="H26" s="88"/>
      <c r="I26" s="84"/>
      <c r="J26" s="89"/>
      <c r="K26" s="90"/>
      <c r="L26" s="90"/>
      <c r="M26" s="90"/>
      <c r="N26" s="90"/>
      <c r="O26" s="90"/>
      <c r="P26" s="91"/>
      <c r="Q26" s="92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4"/>
      <c r="AF26" s="89"/>
      <c r="AG26" s="90"/>
      <c r="AH26" s="90"/>
      <c r="AI26" s="91"/>
    </row>
    <row r="27" spans="1:35" s="15" customFormat="1" ht="15" customHeight="1" x14ac:dyDescent="0.15">
      <c r="A27" s="17"/>
      <c r="B27" s="83"/>
      <c r="C27" s="84"/>
      <c r="D27" s="85"/>
      <c r="E27" s="86"/>
      <c r="F27" s="87"/>
      <c r="G27" s="83"/>
      <c r="H27" s="88"/>
      <c r="I27" s="84"/>
      <c r="J27" s="89"/>
      <c r="K27" s="90"/>
      <c r="L27" s="90"/>
      <c r="M27" s="90"/>
      <c r="N27" s="90"/>
      <c r="O27" s="90"/>
      <c r="P27" s="91"/>
      <c r="Q27" s="92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4"/>
      <c r="AF27" s="89"/>
      <c r="AG27" s="90"/>
      <c r="AH27" s="90"/>
      <c r="AI27" s="91"/>
    </row>
    <row r="28" spans="1:35" s="15" customFormat="1" ht="15" customHeight="1" x14ac:dyDescent="0.15">
      <c r="A28" s="17"/>
      <c r="B28" s="83"/>
      <c r="C28" s="84"/>
      <c r="D28" s="85"/>
      <c r="E28" s="86"/>
      <c r="F28" s="87"/>
      <c r="G28" s="83"/>
      <c r="H28" s="88"/>
      <c r="I28" s="84"/>
      <c r="J28" s="89"/>
      <c r="K28" s="90"/>
      <c r="L28" s="90"/>
      <c r="M28" s="90"/>
      <c r="N28" s="90"/>
      <c r="O28" s="90"/>
      <c r="P28" s="91"/>
      <c r="Q28" s="92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4"/>
      <c r="AF28" s="89"/>
      <c r="AG28" s="90"/>
      <c r="AH28" s="90"/>
      <c r="AI28" s="91"/>
    </row>
    <row r="29" spans="1:35" s="15" customFormat="1" ht="15" customHeight="1" x14ac:dyDescent="0.15">
      <c r="A29" s="17"/>
      <c r="B29" s="83"/>
      <c r="C29" s="84"/>
      <c r="D29" s="85"/>
      <c r="E29" s="86"/>
      <c r="F29" s="87"/>
      <c r="G29" s="83"/>
      <c r="H29" s="88"/>
      <c r="I29" s="84"/>
      <c r="J29" s="89"/>
      <c r="K29" s="90"/>
      <c r="L29" s="90"/>
      <c r="M29" s="90"/>
      <c r="N29" s="90"/>
      <c r="O29" s="90"/>
      <c r="P29" s="91"/>
      <c r="Q29" s="92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4"/>
      <c r="AF29" s="89"/>
      <c r="AG29" s="90"/>
      <c r="AH29" s="90"/>
      <c r="AI29" s="91"/>
    </row>
    <row r="30" spans="1:35" s="15" customFormat="1" ht="15" customHeight="1" x14ac:dyDescent="0.15">
      <c r="A30" s="17"/>
      <c r="B30" s="83"/>
      <c r="C30" s="84"/>
      <c r="D30" s="85"/>
      <c r="E30" s="86"/>
      <c r="F30" s="87"/>
      <c r="G30" s="83"/>
      <c r="H30" s="88"/>
      <c r="I30" s="84"/>
      <c r="J30" s="89"/>
      <c r="K30" s="90"/>
      <c r="L30" s="90"/>
      <c r="M30" s="90"/>
      <c r="N30" s="90"/>
      <c r="O30" s="90"/>
      <c r="P30" s="91"/>
      <c r="Q30" s="92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4"/>
      <c r="AF30" s="89"/>
      <c r="AG30" s="90"/>
      <c r="AH30" s="90"/>
      <c r="AI30" s="91"/>
    </row>
    <row r="31" spans="1:35" s="15" customFormat="1" ht="15" customHeight="1" x14ac:dyDescent="0.15">
      <c r="A31" s="17"/>
      <c r="B31" s="83"/>
      <c r="C31" s="84"/>
      <c r="D31" s="85"/>
      <c r="E31" s="86"/>
      <c r="F31" s="87"/>
      <c r="G31" s="83"/>
      <c r="H31" s="88"/>
      <c r="I31" s="84"/>
      <c r="J31" s="89"/>
      <c r="K31" s="90"/>
      <c r="L31" s="90"/>
      <c r="M31" s="90"/>
      <c r="N31" s="90"/>
      <c r="O31" s="90"/>
      <c r="P31" s="91"/>
      <c r="Q31" s="92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4"/>
      <c r="AF31" s="89"/>
      <c r="AG31" s="90"/>
      <c r="AH31" s="90"/>
      <c r="AI31" s="91"/>
    </row>
    <row r="32" spans="1:35" s="15" customFormat="1" ht="15" customHeight="1" x14ac:dyDescent="0.15">
      <c r="A32" s="17"/>
      <c r="B32" s="83"/>
      <c r="C32" s="84"/>
      <c r="D32" s="85"/>
      <c r="E32" s="86"/>
      <c r="F32" s="87"/>
      <c r="G32" s="83"/>
      <c r="H32" s="88"/>
      <c r="I32" s="84"/>
      <c r="J32" s="89"/>
      <c r="K32" s="95"/>
      <c r="L32" s="90"/>
      <c r="M32" s="90"/>
      <c r="N32" s="90"/>
      <c r="O32" s="90"/>
      <c r="P32" s="91"/>
      <c r="Q32" s="92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4"/>
      <c r="AF32" s="89"/>
      <c r="AG32" s="90"/>
      <c r="AH32" s="90"/>
      <c r="AI32" s="91"/>
    </row>
    <row r="33" spans="1:35" s="15" customFormat="1" ht="15" customHeight="1" x14ac:dyDescent="0.15">
      <c r="A33" s="17"/>
      <c r="B33" s="83"/>
      <c r="C33" s="84"/>
      <c r="D33" s="85"/>
      <c r="E33" s="86"/>
      <c r="F33" s="87"/>
      <c r="G33" s="83"/>
      <c r="H33" s="88"/>
      <c r="I33" s="84"/>
      <c r="J33" s="89"/>
      <c r="K33" s="90"/>
      <c r="L33" s="90"/>
      <c r="M33" s="90"/>
      <c r="N33" s="90"/>
      <c r="O33" s="90"/>
      <c r="P33" s="91"/>
      <c r="Q33" s="92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4"/>
      <c r="AF33" s="89"/>
      <c r="AG33" s="90"/>
      <c r="AH33" s="90"/>
      <c r="AI33" s="91"/>
    </row>
    <row r="34" spans="1:35" ht="14.25" x14ac:dyDescent="0.15">
      <c r="K34" s="33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5" customWidth="1"/>
    <col min="17" max="17" width="4.83203125" style="65" customWidth="1"/>
    <col min="18" max="33" width="4.83203125" style="45" customWidth="1"/>
    <col min="34" max="34" width="4.83203125" style="65" customWidth="1"/>
    <col min="35" max="256" width="4.83203125" style="45"/>
    <col min="257" max="290" width="4.83203125" style="45" customWidth="1"/>
    <col min="291" max="512" width="4.83203125" style="45"/>
    <col min="513" max="546" width="4.83203125" style="45" customWidth="1"/>
    <col min="547" max="768" width="4.83203125" style="45"/>
    <col min="769" max="802" width="4.83203125" style="45" customWidth="1"/>
    <col min="803" max="1024" width="4.83203125" style="45"/>
    <col min="1025" max="1058" width="4.83203125" style="45" customWidth="1"/>
    <col min="1059" max="1280" width="4.83203125" style="45"/>
    <col min="1281" max="1314" width="4.83203125" style="45" customWidth="1"/>
    <col min="1315" max="1536" width="4.83203125" style="45"/>
    <col min="1537" max="1570" width="4.83203125" style="45" customWidth="1"/>
    <col min="1571" max="1792" width="4.83203125" style="45"/>
    <col min="1793" max="1826" width="4.83203125" style="45" customWidth="1"/>
    <col min="1827" max="2048" width="4.83203125" style="45"/>
    <col min="2049" max="2082" width="4.83203125" style="45" customWidth="1"/>
    <col min="2083" max="2304" width="4.83203125" style="45"/>
    <col min="2305" max="2338" width="4.83203125" style="45" customWidth="1"/>
    <col min="2339" max="2560" width="4.83203125" style="45"/>
    <col min="2561" max="2594" width="4.83203125" style="45" customWidth="1"/>
    <col min="2595" max="2816" width="4.83203125" style="45"/>
    <col min="2817" max="2850" width="4.83203125" style="45" customWidth="1"/>
    <col min="2851" max="3072" width="4.83203125" style="45"/>
    <col min="3073" max="3106" width="4.83203125" style="45" customWidth="1"/>
    <col min="3107" max="3328" width="4.83203125" style="45"/>
    <col min="3329" max="3362" width="4.83203125" style="45" customWidth="1"/>
    <col min="3363" max="3584" width="4.83203125" style="45"/>
    <col min="3585" max="3618" width="4.83203125" style="45" customWidth="1"/>
    <col min="3619" max="3840" width="4.83203125" style="45"/>
    <col min="3841" max="3874" width="4.83203125" style="45" customWidth="1"/>
    <col min="3875" max="4096" width="4.83203125" style="45"/>
    <col min="4097" max="4130" width="4.83203125" style="45" customWidth="1"/>
    <col min="4131" max="4352" width="4.83203125" style="45"/>
    <col min="4353" max="4386" width="4.83203125" style="45" customWidth="1"/>
    <col min="4387" max="4608" width="4.83203125" style="45"/>
    <col min="4609" max="4642" width="4.83203125" style="45" customWidth="1"/>
    <col min="4643" max="4864" width="4.83203125" style="45"/>
    <col min="4865" max="4898" width="4.83203125" style="45" customWidth="1"/>
    <col min="4899" max="5120" width="4.83203125" style="45"/>
    <col min="5121" max="5154" width="4.83203125" style="45" customWidth="1"/>
    <col min="5155" max="5376" width="4.83203125" style="45"/>
    <col min="5377" max="5410" width="4.83203125" style="45" customWidth="1"/>
    <col min="5411" max="5632" width="4.83203125" style="45"/>
    <col min="5633" max="5666" width="4.83203125" style="45" customWidth="1"/>
    <col min="5667" max="5888" width="4.83203125" style="45"/>
    <col min="5889" max="5922" width="4.83203125" style="45" customWidth="1"/>
    <col min="5923" max="6144" width="4.83203125" style="45"/>
    <col min="6145" max="6178" width="4.83203125" style="45" customWidth="1"/>
    <col min="6179" max="6400" width="4.83203125" style="45"/>
    <col min="6401" max="6434" width="4.83203125" style="45" customWidth="1"/>
    <col min="6435" max="6656" width="4.83203125" style="45"/>
    <col min="6657" max="6690" width="4.83203125" style="45" customWidth="1"/>
    <col min="6691" max="6912" width="4.83203125" style="45"/>
    <col min="6913" max="6946" width="4.83203125" style="45" customWidth="1"/>
    <col min="6947" max="7168" width="4.83203125" style="45"/>
    <col min="7169" max="7202" width="4.83203125" style="45" customWidth="1"/>
    <col min="7203" max="7424" width="4.83203125" style="45"/>
    <col min="7425" max="7458" width="4.83203125" style="45" customWidth="1"/>
    <col min="7459" max="7680" width="4.83203125" style="45"/>
    <col min="7681" max="7714" width="4.83203125" style="45" customWidth="1"/>
    <col min="7715" max="7936" width="4.83203125" style="45"/>
    <col min="7937" max="7970" width="4.83203125" style="45" customWidth="1"/>
    <col min="7971" max="8192" width="4.83203125" style="45"/>
    <col min="8193" max="8226" width="4.83203125" style="45" customWidth="1"/>
    <col min="8227" max="8448" width="4.83203125" style="45"/>
    <col min="8449" max="8482" width="4.83203125" style="45" customWidth="1"/>
    <col min="8483" max="8704" width="4.83203125" style="45"/>
    <col min="8705" max="8738" width="4.83203125" style="45" customWidth="1"/>
    <col min="8739" max="8960" width="4.83203125" style="45"/>
    <col min="8961" max="8994" width="4.83203125" style="45" customWidth="1"/>
    <col min="8995" max="9216" width="4.83203125" style="45"/>
    <col min="9217" max="9250" width="4.83203125" style="45" customWidth="1"/>
    <col min="9251" max="9472" width="4.83203125" style="45"/>
    <col min="9473" max="9506" width="4.83203125" style="45" customWidth="1"/>
    <col min="9507" max="9728" width="4.83203125" style="45"/>
    <col min="9729" max="9762" width="4.83203125" style="45" customWidth="1"/>
    <col min="9763" max="9984" width="4.83203125" style="45"/>
    <col min="9985" max="10018" width="4.83203125" style="45" customWidth="1"/>
    <col min="10019" max="10240" width="4.83203125" style="45"/>
    <col min="10241" max="10274" width="4.83203125" style="45" customWidth="1"/>
    <col min="10275" max="10496" width="4.83203125" style="45"/>
    <col min="10497" max="10530" width="4.83203125" style="45" customWidth="1"/>
    <col min="10531" max="10752" width="4.83203125" style="45"/>
    <col min="10753" max="10786" width="4.83203125" style="45" customWidth="1"/>
    <col min="10787" max="11008" width="4.83203125" style="45"/>
    <col min="11009" max="11042" width="4.83203125" style="45" customWidth="1"/>
    <col min="11043" max="11264" width="4.83203125" style="45"/>
    <col min="11265" max="11298" width="4.83203125" style="45" customWidth="1"/>
    <col min="11299" max="11520" width="4.83203125" style="45"/>
    <col min="11521" max="11554" width="4.83203125" style="45" customWidth="1"/>
    <col min="11555" max="11776" width="4.83203125" style="45"/>
    <col min="11777" max="11810" width="4.83203125" style="45" customWidth="1"/>
    <col min="11811" max="12032" width="4.83203125" style="45"/>
    <col min="12033" max="12066" width="4.83203125" style="45" customWidth="1"/>
    <col min="12067" max="12288" width="4.83203125" style="45"/>
    <col min="12289" max="12322" width="4.83203125" style="45" customWidth="1"/>
    <col min="12323" max="12544" width="4.83203125" style="45"/>
    <col min="12545" max="12578" width="4.83203125" style="45" customWidth="1"/>
    <col min="12579" max="12800" width="4.83203125" style="45"/>
    <col min="12801" max="12834" width="4.83203125" style="45" customWidth="1"/>
    <col min="12835" max="13056" width="4.83203125" style="45"/>
    <col min="13057" max="13090" width="4.83203125" style="45" customWidth="1"/>
    <col min="13091" max="13312" width="4.83203125" style="45"/>
    <col min="13313" max="13346" width="4.83203125" style="45" customWidth="1"/>
    <col min="13347" max="13568" width="4.83203125" style="45"/>
    <col min="13569" max="13602" width="4.83203125" style="45" customWidth="1"/>
    <col min="13603" max="13824" width="4.83203125" style="45"/>
    <col min="13825" max="13858" width="4.83203125" style="45" customWidth="1"/>
    <col min="13859" max="14080" width="4.83203125" style="45"/>
    <col min="14081" max="14114" width="4.83203125" style="45" customWidth="1"/>
    <col min="14115" max="14336" width="4.83203125" style="45"/>
    <col min="14337" max="14370" width="4.83203125" style="45" customWidth="1"/>
    <col min="14371" max="14592" width="4.83203125" style="45"/>
    <col min="14593" max="14626" width="4.83203125" style="45" customWidth="1"/>
    <col min="14627" max="14848" width="4.83203125" style="45"/>
    <col min="14849" max="14882" width="4.83203125" style="45" customWidth="1"/>
    <col min="14883" max="15104" width="4.83203125" style="45"/>
    <col min="15105" max="15138" width="4.83203125" style="45" customWidth="1"/>
    <col min="15139" max="15360" width="4.83203125" style="45"/>
    <col min="15361" max="15394" width="4.83203125" style="45" customWidth="1"/>
    <col min="15395" max="15616" width="4.83203125" style="45"/>
    <col min="15617" max="15650" width="4.83203125" style="45" customWidth="1"/>
    <col min="15651" max="15872" width="4.83203125" style="45"/>
    <col min="15873" max="15906" width="4.83203125" style="45" customWidth="1"/>
    <col min="15907" max="16128" width="4.83203125" style="45"/>
    <col min="16129" max="16162" width="4.83203125" style="45" customWidth="1"/>
    <col min="16163" max="16384" width="4.83203125" style="45"/>
  </cols>
  <sheetData>
    <row r="1" spans="1:38" s="29" customFormat="1" ht="12" customHeight="1" x14ac:dyDescent="0.15">
      <c r="A1" s="117" t="s">
        <v>0</v>
      </c>
      <c r="B1" s="118"/>
      <c r="C1" s="118"/>
      <c r="D1" s="119"/>
      <c r="E1" s="120" t="str">
        <f ca="1">IF(INDIRECT("変更履歴!E1")&lt;&gt;"",INDIRECT("変更履歴!E1"),"")</f>
        <v>サンプルプロジェクト</v>
      </c>
      <c r="F1" s="121"/>
      <c r="G1" s="121"/>
      <c r="H1" s="121"/>
      <c r="I1" s="121"/>
      <c r="J1" s="121"/>
      <c r="K1" s="121"/>
      <c r="L1" s="121"/>
      <c r="M1" s="121"/>
      <c r="N1" s="122"/>
      <c r="O1" s="126" t="s">
        <v>10</v>
      </c>
      <c r="P1" s="127"/>
      <c r="Q1" s="127"/>
      <c r="R1" s="128"/>
      <c r="S1" s="147" t="str">
        <f ca="1">IF(INDIRECT("変更履歴!S1")&lt;&gt;"",INDIRECT("変更履歴!S1"),"")</f>
        <v>WebサービスAPI一覧</v>
      </c>
      <c r="T1" s="136"/>
      <c r="U1" s="136"/>
      <c r="V1" s="136"/>
      <c r="W1" s="136"/>
      <c r="X1" s="136"/>
      <c r="Y1" s="136"/>
      <c r="Z1" s="137"/>
      <c r="AA1" s="117" t="s">
        <v>11</v>
      </c>
      <c r="AB1" s="119"/>
      <c r="AC1" s="144" t="str">
        <f ca="1">IF(INDIRECT("変更履歴!AC1")&lt;&gt;"",INDIRECT("変更履歴!AC1"),"")</f>
        <v>TIS</v>
      </c>
      <c r="AD1" s="145"/>
      <c r="AE1" s="145"/>
      <c r="AF1" s="146"/>
      <c r="AG1" s="148">
        <f ca="1">IF(INDIRECT("変更履歴!AG1")&lt;&gt;"",INDIRECT("変更履歴!AG1"),"")</f>
        <v>43336</v>
      </c>
      <c r="AH1" s="149"/>
      <c r="AI1" s="150"/>
      <c r="AJ1" s="7"/>
      <c r="AK1" s="7"/>
      <c r="AL1" s="8"/>
    </row>
    <row r="2" spans="1:38" s="29" customFormat="1" ht="12" customHeight="1" x14ac:dyDescent="0.15">
      <c r="A2" s="117" t="s">
        <v>1</v>
      </c>
      <c r="B2" s="118"/>
      <c r="C2" s="118"/>
      <c r="D2" s="119"/>
      <c r="E2" s="120" t="str">
        <f ca="1">IF(INDIRECT("変更履歴!E2")&lt;&gt;"",INDIRECT("変更履歴!E2"),"")</f>
        <v>サンプルシステム</v>
      </c>
      <c r="F2" s="121"/>
      <c r="G2" s="121"/>
      <c r="H2" s="121"/>
      <c r="I2" s="121"/>
      <c r="J2" s="121"/>
      <c r="K2" s="121"/>
      <c r="L2" s="121"/>
      <c r="M2" s="121"/>
      <c r="N2" s="122"/>
      <c r="O2" s="129"/>
      <c r="P2" s="130"/>
      <c r="Q2" s="130"/>
      <c r="R2" s="131"/>
      <c r="S2" s="138"/>
      <c r="T2" s="139"/>
      <c r="U2" s="139"/>
      <c r="V2" s="139"/>
      <c r="W2" s="139"/>
      <c r="X2" s="139"/>
      <c r="Y2" s="139"/>
      <c r="Z2" s="140"/>
      <c r="AA2" s="117" t="s">
        <v>12</v>
      </c>
      <c r="AB2" s="119"/>
      <c r="AC2" s="144" t="str">
        <f ca="1">IF(INDIRECT("変更履歴!AC2")&lt;&gt;"",INDIRECT("変更履歴!AC2"),"")</f>
        <v/>
      </c>
      <c r="AD2" s="145"/>
      <c r="AE2" s="145"/>
      <c r="AF2" s="146"/>
      <c r="AG2" s="148" t="str">
        <f ca="1">IF(INDIRECT("変更履歴!AG2")&lt;&gt;"",INDIRECT("変更履歴!AG2"),"")</f>
        <v/>
      </c>
      <c r="AH2" s="149"/>
      <c r="AI2" s="150"/>
      <c r="AJ2" s="7"/>
      <c r="AK2" s="7"/>
      <c r="AL2" s="7"/>
    </row>
    <row r="3" spans="1:38" s="29" customFormat="1" ht="12" customHeight="1" x14ac:dyDescent="0.15">
      <c r="A3" s="117" t="s">
        <v>2</v>
      </c>
      <c r="B3" s="118"/>
      <c r="C3" s="118"/>
      <c r="D3" s="119"/>
      <c r="E3" s="120" t="str">
        <f ca="1">IF(INDIRECT("変更履歴!E3")&lt;&gt;"",INDIRECT("変更履歴!E3"),"")</f>
        <v>サンプルサブシステム</v>
      </c>
      <c r="F3" s="121"/>
      <c r="G3" s="121"/>
      <c r="H3" s="121"/>
      <c r="I3" s="121"/>
      <c r="J3" s="121"/>
      <c r="K3" s="121"/>
      <c r="L3" s="121"/>
      <c r="M3" s="121"/>
      <c r="N3" s="122"/>
      <c r="O3" s="132"/>
      <c r="P3" s="133"/>
      <c r="Q3" s="133"/>
      <c r="R3" s="134"/>
      <c r="S3" s="141"/>
      <c r="T3" s="142"/>
      <c r="U3" s="142"/>
      <c r="V3" s="142"/>
      <c r="W3" s="142"/>
      <c r="X3" s="142"/>
      <c r="Y3" s="142"/>
      <c r="Z3" s="143"/>
      <c r="AA3" s="117"/>
      <c r="AB3" s="119"/>
      <c r="AC3" s="144" t="str">
        <f ca="1">IF(INDIRECT("変更履歴!AC3")&lt;&gt;"",INDIRECT("変更履歴!AC3"),"")</f>
        <v/>
      </c>
      <c r="AD3" s="145"/>
      <c r="AE3" s="145"/>
      <c r="AF3" s="146"/>
      <c r="AG3" s="148" t="str">
        <f ca="1">IF(INDIRECT("変更履歴!AG3")&lt;&gt;"",INDIRECT("変更履歴!AG3"),"")</f>
        <v/>
      </c>
      <c r="AH3" s="149"/>
      <c r="AI3" s="150"/>
      <c r="AJ3" s="7"/>
      <c r="AK3" s="7"/>
      <c r="AL3" s="7"/>
    </row>
    <row r="4" spans="1:38" s="36" customFormat="1" ht="19.5" customHeight="1" x14ac:dyDescent="0.1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72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15">
      <c r="A7" s="38"/>
      <c r="B7" s="80" t="s">
        <v>14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40"/>
      <c r="O7" s="39"/>
      <c r="P7" s="41"/>
      <c r="Q7" s="34"/>
      <c r="R7" s="42"/>
      <c r="S7" s="39"/>
      <c r="T7" s="39"/>
      <c r="U7" s="38"/>
      <c r="V7" s="38"/>
      <c r="W7" s="38"/>
      <c r="X7" s="38"/>
      <c r="Y7" s="38"/>
      <c r="Z7" s="38"/>
      <c r="AA7" s="38"/>
      <c r="AB7" s="38"/>
      <c r="AC7" s="38"/>
      <c r="AD7" s="38"/>
      <c r="AE7" s="39"/>
      <c r="AF7" s="39"/>
      <c r="AG7" s="41"/>
      <c r="AH7" s="43"/>
      <c r="AI7" s="44"/>
    </row>
    <row r="8" spans="1:38" ht="15" customHeight="1" x14ac:dyDescent="0.1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40"/>
      <c r="O8" s="39"/>
      <c r="P8" s="41"/>
      <c r="Q8" s="34"/>
      <c r="R8" s="42"/>
      <c r="S8" s="39"/>
      <c r="T8" s="39"/>
      <c r="U8" s="38"/>
      <c r="V8" s="38"/>
      <c r="W8" s="38"/>
      <c r="X8" s="38"/>
      <c r="Y8" s="39"/>
      <c r="Z8" s="39"/>
      <c r="AA8" s="39"/>
      <c r="AB8" s="39"/>
      <c r="AC8" s="39"/>
      <c r="AD8" s="39"/>
      <c r="AE8" s="44"/>
      <c r="AF8" s="46"/>
      <c r="AG8" s="46"/>
      <c r="AH8" s="47"/>
      <c r="AI8" s="44"/>
    </row>
    <row r="9" spans="1:38" ht="15" customHeight="1" x14ac:dyDescent="0.15">
      <c r="A9" s="38"/>
      <c r="B9" s="21" t="s">
        <v>24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40"/>
      <c r="O9" s="39"/>
      <c r="P9" s="41"/>
      <c r="Q9" s="34"/>
      <c r="R9" s="42"/>
      <c r="S9" s="39"/>
      <c r="T9" s="39"/>
      <c r="U9" s="38"/>
      <c r="V9" s="38"/>
      <c r="W9" s="38"/>
      <c r="X9" s="38"/>
      <c r="Y9" s="39"/>
      <c r="Z9" s="39"/>
      <c r="AA9" s="39"/>
      <c r="AB9" s="39"/>
      <c r="AC9" s="39"/>
      <c r="AD9" s="39"/>
      <c r="AE9" s="44"/>
      <c r="AF9" s="38"/>
      <c r="AG9" s="38"/>
      <c r="AH9" s="48"/>
      <c r="AI9" s="38"/>
    </row>
    <row r="10" spans="1:38" ht="15" customHeight="1" x14ac:dyDescent="0.15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40"/>
      <c r="O10" s="39"/>
      <c r="P10" s="41"/>
      <c r="Q10" s="34"/>
      <c r="R10" s="42"/>
      <c r="S10" s="38"/>
      <c r="T10" s="38"/>
      <c r="U10" s="34"/>
      <c r="V10" s="34"/>
      <c r="W10" s="34"/>
      <c r="X10" s="34"/>
      <c r="Y10" s="39"/>
      <c r="Z10" s="39"/>
      <c r="AA10" s="39"/>
      <c r="AB10" s="39"/>
      <c r="AC10" s="39"/>
      <c r="AD10" s="39"/>
      <c r="AE10" s="38"/>
      <c r="AF10" s="39"/>
      <c r="AG10" s="41"/>
      <c r="AH10" s="43"/>
      <c r="AI10" s="44"/>
    </row>
    <row r="11" spans="1:38" ht="15" customHeight="1" x14ac:dyDescent="0.15">
      <c r="A11" s="38"/>
      <c r="B11" s="39"/>
      <c r="C11" s="39"/>
      <c r="D11" s="38"/>
      <c r="E11" s="39"/>
      <c r="F11" s="39"/>
      <c r="G11" s="39"/>
      <c r="H11" s="39"/>
      <c r="I11" s="39"/>
      <c r="J11" s="39"/>
      <c r="K11" s="39"/>
      <c r="L11" s="39"/>
      <c r="M11" s="39"/>
      <c r="N11" s="40"/>
      <c r="O11" s="39"/>
      <c r="P11" s="41"/>
      <c r="Q11" s="34"/>
      <c r="R11" s="42"/>
      <c r="S11" s="38"/>
      <c r="T11" s="38"/>
      <c r="U11" s="38"/>
      <c r="V11" s="38"/>
      <c r="W11" s="38"/>
      <c r="X11" s="38"/>
      <c r="Y11" s="39"/>
      <c r="Z11" s="39"/>
      <c r="AA11" s="39"/>
      <c r="AB11" s="39"/>
      <c r="AC11" s="39"/>
      <c r="AD11" s="39"/>
      <c r="AE11" s="39"/>
      <c r="AF11" s="39"/>
      <c r="AG11" s="41"/>
      <c r="AH11" s="43"/>
      <c r="AI11" s="44"/>
    </row>
    <row r="12" spans="1:38" ht="15" customHeight="1" x14ac:dyDescent="0.15">
      <c r="A12" s="38"/>
      <c r="B12" s="39"/>
      <c r="C12" s="39"/>
      <c r="D12" s="38"/>
      <c r="E12" s="39"/>
      <c r="F12" s="39"/>
      <c r="G12" s="39"/>
      <c r="H12" s="39"/>
      <c r="I12" s="39"/>
      <c r="J12" s="39"/>
      <c r="K12" s="39"/>
      <c r="L12" s="39"/>
      <c r="M12" s="39"/>
      <c r="N12" s="40"/>
      <c r="O12" s="39"/>
      <c r="P12" s="41"/>
      <c r="Q12" s="34"/>
      <c r="R12" s="42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39"/>
      <c r="AD12" s="39"/>
      <c r="AE12" s="39"/>
      <c r="AF12" s="39"/>
      <c r="AG12" s="41"/>
      <c r="AH12" s="43"/>
      <c r="AI12" s="44"/>
    </row>
    <row r="13" spans="1:38" ht="15" customHeight="1" x14ac:dyDescent="0.15">
      <c r="A13" s="38"/>
      <c r="B13" s="39"/>
      <c r="C13" s="39"/>
      <c r="D13" s="38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9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39"/>
      <c r="AD13" s="39"/>
      <c r="AE13" s="39"/>
      <c r="AF13" s="39"/>
      <c r="AG13" s="41"/>
      <c r="AH13" s="43"/>
      <c r="AI13" s="44"/>
    </row>
    <row r="14" spans="1:38" ht="15" customHeight="1" x14ac:dyDescent="0.15">
      <c r="A14" s="38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9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39"/>
      <c r="AD14" s="39"/>
      <c r="AE14" s="39"/>
      <c r="AF14" s="39"/>
      <c r="AG14" s="41"/>
      <c r="AH14" s="43"/>
      <c r="AI14" s="44"/>
    </row>
    <row r="15" spans="1:38" ht="15" customHeight="1" x14ac:dyDescent="0.15">
      <c r="A15" s="38"/>
      <c r="B15" s="4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/>
      <c r="O15" s="39"/>
      <c r="P15" s="41"/>
      <c r="Q15" s="34"/>
      <c r="R15" s="38"/>
      <c r="S15" s="38"/>
      <c r="T15" s="38"/>
      <c r="U15" s="44"/>
      <c r="V15" s="38"/>
      <c r="W15" s="38"/>
      <c r="X15" s="44"/>
      <c r="Y15" s="44"/>
      <c r="Z15" s="44"/>
      <c r="AA15" s="44"/>
      <c r="AB15" s="44"/>
      <c r="AC15" s="44"/>
      <c r="AD15" s="44"/>
      <c r="AE15" s="39"/>
      <c r="AF15" s="39"/>
      <c r="AG15" s="41"/>
      <c r="AH15" s="43"/>
      <c r="AI15" s="44"/>
    </row>
    <row r="16" spans="1:38" ht="15" customHeight="1" x14ac:dyDescent="0.15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9"/>
      <c r="P16" s="35"/>
      <c r="Q16" s="34"/>
      <c r="R16" s="34"/>
      <c r="S16" s="34"/>
      <c r="T16" s="34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1"/>
      <c r="AH16" s="43"/>
      <c r="AI16" s="44"/>
    </row>
    <row r="17" spans="1:35" ht="15" customHeight="1" x14ac:dyDescent="0.15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9"/>
      <c r="P17" s="35"/>
      <c r="Q17" s="34"/>
      <c r="R17" s="34"/>
      <c r="S17" s="34"/>
      <c r="T17" s="34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1"/>
      <c r="AH17" s="43"/>
      <c r="AI17" s="44"/>
    </row>
    <row r="18" spans="1:35" ht="15" customHeight="1" x14ac:dyDescent="0.15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9"/>
      <c r="P18" s="35"/>
      <c r="Q18" s="34"/>
      <c r="R18" s="34"/>
      <c r="S18" s="34"/>
      <c r="T18" s="34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1"/>
      <c r="AH18" s="43"/>
      <c r="AI18" s="44"/>
    </row>
    <row r="19" spans="1:35" ht="15" customHeight="1" x14ac:dyDescent="0.15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9"/>
      <c r="P19" s="35"/>
      <c r="Q19" s="34"/>
      <c r="R19" s="34"/>
      <c r="S19" s="34"/>
      <c r="T19" s="34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1"/>
      <c r="AH19" s="43"/>
      <c r="AI19" s="44"/>
    </row>
    <row r="20" spans="1:35" ht="15" customHeight="1" x14ac:dyDescent="0.15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9"/>
      <c r="P20" s="35"/>
      <c r="Q20" s="34"/>
      <c r="R20" s="34"/>
      <c r="S20" s="34"/>
      <c r="T20" s="34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1"/>
      <c r="AH20" s="43"/>
      <c r="AI20" s="44"/>
    </row>
    <row r="21" spans="1:35" ht="15" customHeight="1" x14ac:dyDescent="0.15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9"/>
      <c r="P21" s="35"/>
      <c r="Q21" s="34"/>
      <c r="R21" s="34"/>
      <c r="S21" s="34"/>
      <c r="T21" s="34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41"/>
      <c r="AH21" s="43"/>
      <c r="AI21" s="44"/>
    </row>
    <row r="22" spans="1:35" ht="15" customHeight="1" x14ac:dyDescent="0.15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9"/>
      <c r="P22" s="35"/>
      <c r="Q22" s="34"/>
      <c r="R22" s="34"/>
      <c r="S22" s="34"/>
      <c r="T22" s="34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41"/>
      <c r="AH22" s="43"/>
      <c r="AI22" s="44"/>
    </row>
    <row r="23" spans="1:35" ht="15" customHeight="1" x14ac:dyDescent="0.15">
      <c r="A23" s="38"/>
      <c r="B23" s="4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40"/>
      <c r="O23" s="39"/>
      <c r="P23" s="35"/>
      <c r="Q23" s="34"/>
      <c r="R23" s="38"/>
      <c r="S23" s="38"/>
      <c r="T23" s="38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1"/>
      <c r="AH23" s="43"/>
      <c r="AI23" s="44"/>
    </row>
    <row r="24" spans="1:35" ht="15" customHeight="1" x14ac:dyDescent="0.15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1"/>
      <c r="AH24" s="43"/>
      <c r="AI24" s="44"/>
    </row>
    <row r="25" spans="1:35" ht="15" customHeight="1" x14ac:dyDescent="0.15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1"/>
      <c r="AH25" s="43"/>
      <c r="AI25" s="44"/>
    </row>
    <row r="26" spans="1:35" ht="15" customHeight="1" x14ac:dyDescent="0.15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1"/>
      <c r="AH26" s="43"/>
      <c r="AI26" s="44"/>
    </row>
    <row r="27" spans="1:35" ht="15" customHeight="1" x14ac:dyDescent="0.15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1"/>
      <c r="AH27" s="43"/>
      <c r="AI27" s="44"/>
    </row>
    <row r="28" spans="1:35" ht="15" customHeight="1" x14ac:dyDescent="0.15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39"/>
      <c r="N28" s="40"/>
      <c r="O28" s="34"/>
      <c r="P28" s="35"/>
      <c r="Q28" s="34"/>
      <c r="R28" s="38"/>
      <c r="S28" s="44"/>
      <c r="T28" s="38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41"/>
      <c r="AH28" s="43"/>
      <c r="AI28" s="44"/>
    </row>
    <row r="29" spans="1:35" ht="15" customHeight="1" x14ac:dyDescent="0.15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41"/>
      <c r="AH29" s="43"/>
      <c r="AI29" s="44"/>
    </row>
    <row r="30" spans="1:35" ht="15" customHeight="1" x14ac:dyDescent="0.15">
      <c r="A30" s="50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2"/>
      <c r="AH30" s="53"/>
      <c r="AI30" s="54"/>
    </row>
    <row r="31" spans="1:35" ht="15" customHeight="1" x14ac:dyDescent="0.15">
      <c r="A31" s="50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5"/>
      <c r="R31" s="38"/>
      <c r="S31" s="56"/>
      <c r="T31" s="39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3"/>
      <c r="AI31" s="54"/>
    </row>
    <row r="32" spans="1:35" ht="15" customHeight="1" x14ac:dyDescent="0.15">
      <c r="A32" s="50"/>
      <c r="B32" s="57"/>
      <c r="C32" s="38"/>
      <c r="D32" s="50"/>
      <c r="E32" s="57"/>
      <c r="F32" s="57"/>
      <c r="G32" s="57"/>
      <c r="H32" s="57"/>
      <c r="I32" s="57"/>
      <c r="J32" s="57"/>
      <c r="K32" s="58"/>
      <c r="L32" s="57"/>
      <c r="M32" s="57"/>
      <c r="N32" s="57"/>
      <c r="O32" s="57"/>
      <c r="P32" s="59"/>
      <c r="Q32" s="55"/>
      <c r="R32" s="50"/>
      <c r="S32" s="60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2"/>
      <c r="AH32" s="53"/>
      <c r="AI32" s="54"/>
    </row>
    <row r="33" spans="1:35" ht="15" customHeight="1" x14ac:dyDescent="0.15">
      <c r="A33" s="50"/>
      <c r="B33" s="57"/>
      <c r="C33" s="38"/>
      <c r="D33" s="50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9"/>
      <c r="Q33" s="55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1"/>
      <c r="AF33" s="51"/>
      <c r="AG33" s="52"/>
      <c r="AH33" s="53"/>
      <c r="AI33" s="54"/>
    </row>
    <row r="34" spans="1:35" ht="15" customHeight="1" x14ac:dyDescent="0.15">
      <c r="A34" s="50"/>
      <c r="B34" s="57"/>
      <c r="C34" s="38"/>
      <c r="D34" s="50"/>
      <c r="E34" s="57"/>
      <c r="F34" s="57"/>
      <c r="G34" s="57"/>
      <c r="H34" s="57"/>
      <c r="I34" s="57"/>
      <c r="J34" s="57"/>
      <c r="K34" s="58"/>
      <c r="L34" s="57"/>
      <c r="M34" s="57"/>
      <c r="N34" s="57"/>
      <c r="O34" s="57"/>
      <c r="P34" s="59"/>
      <c r="Q34" s="55"/>
      <c r="R34" s="50"/>
      <c r="S34" s="60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2"/>
      <c r="AH34" s="53"/>
      <c r="AI34" s="54"/>
    </row>
    <row r="35" spans="1:35" ht="15" customHeight="1" x14ac:dyDescent="0.15">
      <c r="A35" s="50"/>
      <c r="B35" s="57"/>
      <c r="C35" s="38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9"/>
      <c r="Q35" s="55"/>
      <c r="R35" s="50"/>
      <c r="S35" s="54"/>
      <c r="T35" s="54"/>
      <c r="U35" s="61"/>
      <c r="V35" s="54"/>
      <c r="W35" s="54"/>
      <c r="X35" s="54"/>
      <c r="Y35" s="54"/>
      <c r="Z35" s="54"/>
      <c r="AA35" s="54"/>
      <c r="AB35" s="54"/>
      <c r="AC35" s="54"/>
      <c r="AD35" s="54"/>
      <c r="AE35" s="51"/>
      <c r="AF35" s="51"/>
      <c r="AG35" s="52"/>
      <c r="AH35" s="53"/>
      <c r="AI35" s="54"/>
    </row>
    <row r="36" spans="1:35" ht="15" customHeight="1" x14ac:dyDescent="0.1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7"/>
      <c r="P36" s="59"/>
      <c r="Q36" s="62"/>
      <c r="R36" s="50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0"/>
      <c r="AF36" s="50"/>
      <c r="AG36" s="50"/>
      <c r="AH36" s="62"/>
      <c r="AI36" s="50"/>
    </row>
    <row r="37" spans="1:35" ht="15" customHeight="1" x14ac:dyDescent="0.15">
      <c r="B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4"/>
      <c r="S37" s="66"/>
      <c r="T37" s="66"/>
      <c r="U37" s="67"/>
      <c r="V37" s="66"/>
      <c r="W37" s="66"/>
      <c r="X37" s="66"/>
      <c r="Y37" s="66"/>
      <c r="Z37" s="66"/>
      <c r="AA37" s="66"/>
      <c r="AB37" s="66"/>
      <c r="AC37" s="66"/>
      <c r="AD37" s="66"/>
      <c r="AE37" s="68"/>
      <c r="AF37" s="68"/>
      <c r="AG37" s="69"/>
      <c r="AH37" s="70"/>
      <c r="AI37" s="66"/>
    </row>
    <row r="38" spans="1:35" ht="15" customHeight="1" x14ac:dyDescent="0.15">
      <c r="S38" s="66"/>
      <c r="T38" s="66"/>
      <c r="U38" s="67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71"/>
      <c r="AG38" s="72"/>
      <c r="AH38" s="73"/>
      <c r="AI38" s="66"/>
    </row>
    <row r="39" spans="1:35" ht="15" customHeight="1" x14ac:dyDescent="0.15">
      <c r="Q39" s="74"/>
      <c r="S39" s="66"/>
      <c r="T39" s="67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71"/>
      <c r="AG39" s="71"/>
      <c r="AH39" s="73"/>
      <c r="AI39" s="66"/>
    </row>
    <row r="40" spans="1:35" ht="15" customHeight="1" x14ac:dyDescent="0.15"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72"/>
      <c r="AH40" s="73"/>
      <c r="AI40" s="66"/>
    </row>
    <row r="41" spans="1:35" ht="15" customHeight="1" x14ac:dyDescent="0.15">
      <c r="J41" s="63"/>
      <c r="K41" s="63"/>
      <c r="L41" s="63"/>
      <c r="M41" s="63"/>
      <c r="N41" s="63"/>
      <c r="O41" s="63"/>
      <c r="P41" s="63"/>
      <c r="AE41" s="66"/>
      <c r="AF41" s="66"/>
      <c r="AG41" s="72"/>
      <c r="AH41" s="73"/>
      <c r="AI41" s="66"/>
    </row>
    <row r="42" spans="1:35" ht="15" customHeight="1" x14ac:dyDescent="0.15">
      <c r="AE42" s="66"/>
      <c r="AF42" s="71"/>
      <c r="AG42" s="72"/>
      <c r="AH42" s="73"/>
      <c r="AI42" s="66"/>
    </row>
    <row r="43" spans="1:35" ht="15" customHeight="1" x14ac:dyDescent="0.15">
      <c r="AE43" s="66"/>
      <c r="AF43" s="71"/>
      <c r="AG43" s="71"/>
      <c r="AH43" s="73"/>
      <c r="AI43" s="66"/>
    </row>
    <row r="44" spans="1:35" ht="15" customHeight="1" x14ac:dyDescent="0.15">
      <c r="A44" s="63"/>
      <c r="AF44" s="75"/>
      <c r="AG44" s="75"/>
    </row>
    <row r="45" spans="1:35" ht="15" customHeight="1" x14ac:dyDescent="0.15">
      <c r="A45" s="63"/>
      <c r="AG45" s="75"/>
    </row>
    <row r="46" spans="1:35" ht="15" customHeight="1" x14ac:dyDescent="0.15">
      <c r="AF46" s="75"/>
      <c r="AG46" s="75"/>
    </row>
    <row r="47" spans="1:35" ht="15" customHeight="1" x14ac:dyDescent="0.15">
      <c r="AG47" s="75"/>
    </row>
    <row r="48" spans="1:35" ht="15" customHeight="1" x14ac:dyDescent="0.15">
      <c r="S48" s="63"/>
      <c r="T48" s="63"/>
      <c r="V48" s="63"/>
      <c r="W48" s="63"/>
      <c r="X48" s="63"/>
      <c r="Y48" s="63"/>
      <c r="Z48" s="63"/>
      <c r="AA48" s="63"/>
      <c r="AB48" s="63"/>
      <c r="AC48" s="63"/>
      <c r="AD48" s="63"/>
    </row>
    <row r="49" spans="1:34" ht="15" customHeight="1" x14ac:dyDescent="0.15">
      <c r="R49" s="63"/>
      <c r="S49" s="63"/>
      <c r="T49" s="63"/>
      <c r="V49" s="63"/>
      <c r="W49" s="63"/>
      <c r="X49" s="63"/>
      <c r="Y49" s="63"/>
      <c r="Z49" s="63"/>
      <c r="AA49" s="63"/>
      <c r="AB49" s="63"/>
      <c r="AC49" s="63"/>
      <c r="AD49" s="63"/>
      <c r="AG49" s="75"/>
    </row>
    <row r="50" spans="1:34" ht="15" customHeight="1" x14ac:dyDescent="0.15">
      <c r="R50" s="63"/>
    </row>
    <row r="51" spans="1:34" s="63" customFormat="1" ht="15" customHeight="1" x14ac:dyDescent="0.1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6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H51" s="74"/>
    </row>
    <row r="52" spans="1:34" s="63" customFormat="1" ht="15" customHeight="1" x14ac:dyDescent="0.1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6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H52" s="74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F2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1"/>
  </cols>
  <sheetData>
    <row r="1" spans="1:58" s="81" customFormat="1" ht="12" customHeight="1" x14ac:dyDescent="0.15">
      <c r="A1" s="117" t="s">
        <v>0</v>
      </c>
      <c r="B1" s="118"/>
      <c r="C1" s="118"/>
      <c r="D1" s="119"/>
      <c r="E1" s="120" t="str">
        <f ca="1">IF(INDIRECT("変更履歴!E1")&lt;&gt;"",INDIRECT("変更履歴!E1"),"")</f>
        <v>サンプルプロジェクト</v>
      </c>
      <c r="F1" s="121"/>
      <c r="G1" s="121"/>
      <c r="H1" s="121"/>
      <c r="I1" s="121"/>
      <c r="J1" s="121"/>
      <c r="K1" s="121"/>
      <c r="L1" s="121"/>
      <c r="M1" s="121"/>
      <c r="N1" s="122"/>
      <c r="O1" s="160" t="s">
        <v>58</v>
      </c>
      <c r="P1" s="161"/>
      <c r="Q1" s="161"/>
      <c r="R1" s="162"/>
      <c r="S1" s="135" t="str">
        <f ca="1">IF(INDIRECT("変更履歴!S1")&lt;&gt;"",INDIRECT("変更履歴!S1"),"")</f>
        <v>WebサービスAPI一覧</v>
      </c>
      <c r="T1" s="169"/>
      <c r="U1" s="169"/>
      <c r="V1" s="169"/>
      <c r="W1" s="169"/>
      <c r="X1" s="169"/>
      <c r="Y1" s="169"/>
      <c r="Z1" s="170"/>
      <c r="AA1" s="117" t="s">
        <v>59</v>
      </c>
      <c r="AB1" s="119"/>
      <c r="AC1" s="144" t="str">
        <f ca="1">IF(INDIRECT("変更履歴!AC1")&lt;&gt;"",INDIRECT("変更履歴!AC1"),"")</f>
        <v>TIS</v>
      </c>
      <c r="AD1" s="145"/>
      <c r="AE1" s="145"/>
      <c r="AF1" s="146"/>
      <c r="AG1" s="148">
        <f ca="1">IF(INDIRECT("変更履歴!AG1")&lt;&gt;"",INDIRECT("変更履歴!AG1"),"")</f>
        <v>43336</v>
      </c>
      <c r="AH1" s="149"/>
      <c r="AI1" s="150"/>
      <c r="AJ1" s="76"/>
      <c r="AK1" s="76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</row>
    <row r="2" spans="1:58" s="81" customFormat="1" ht="12" customHeight="1" x14ac:dyDescent="0.15">
      <c r="A2" s="117" t="s">
        <v>1</v>
      </c>
      <c r="B2" s="118"/>
      <c r="C2" s="118"/>
      <c r="D2" s="119"/>
      <c r="E2" s="120" t="str">
        <f ca="1">IF(INDIRECT("変更履歴!E2")&lt;&gt;"",INDIRECT("変更履歴!E2"),"")</f>
        <v>サンプルシステム</v>
      </c>
      <c r="F2" s="121"/>
      <c r="G2" s="121"/>
      <c r="H2" s="121"/>
      <c r="I2" s="121"/>
      <c r="J2" s="121"/>
      <c r="K2" s="121"/>
      <c r="L2" s="121"/>
      <c r="M2" s="121"/>
      <c r="N2" s="122"/>
      <c r="O2" s="163"/>
      <c r="P2" s="164"/>
      <c r="Q2" s="164"/>
      <c r="R2" s="165"/>
      <c r="S2" s="171"/>
      <c r="T2" s="172"/>
      <c r="U2" s="172"/>
      <c r="V2" s="172"/>
      <c r="W2" s="172"/>
      <c r="X2" s="172"/>
      <c r="Y2" s="172"/>
      <c r="Z2" s="173"/>
      <c r="AA2" s="117" t="s">
        <v>60</v>
      </c>
      <c r="AB2" s="119"/>
      <c r="AC2" s="144" t="str">
        <f ca="1">IF(INDIRECT("変更履歴!AC2")&lt;&gt;"",INDIRECT("変更履歴!AC2"),"")</f>
        <v/>
      </c>
      <c r="AD2" s="145"/>
      <c r="AE2" s="145"/>
      <c r="AF2" s="146"/>
      <c r="AG2" s="148" t="str">
        <f ca="1">IF(INDIRECT("変更履歴!AG2")&lt;&gt;"",INDIRECT("変更履歴!AG2"),"")</f>
        <v/>
      </c>
      <c r="AH2" s="149"/>
      <c r="AI2" s="150"/>
      <c r="AJ2" s="76"/>
      <c r="AK2" s="76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</row>
    <row r="3" spans="1:58" s="81" customFormat="1" ht="12" customHeight="1" x14ac:dyDescent="0.15">
      <c r="A3" s="117" t="s">
        <v>2</v>
      </c>
      <c r="B3" s="118"/>
      <c r="C3" s="118"/>
      <c r="D3" s="119"/>
      <c r="E3" s="120" t="str">
        <f ca="1">IF(INDIRECT("変更履歴!E3")&lt;&gt;"",INDIRECT("変更履歴!E3"),"")</f>
        <v>サンプルサブシステム</v>
      </c>
      <c r="F3" s="121"/>
      <c r="G3" s="121"/>
      <c r="H3" s="121"/>
      <c r="I3" s="121"/>
      <c r="J3" s="121"/>
      <c r="K3" s="121"/>
      <c r="L3" s="121"/>
      <c r="M3" s="121"/>
      <c r="N3" s="122"/>
      <c r="O3" s="166"/>
      <c r="P3" s="167"/>
      <c r="Q3" s="167"/>
      <c r="R3" s="168"/>
      <c r="S3" s="174"/>
      <c r="T3" s="175"/>
      <c r="U3" s="175"/>
      <c r="V3" s="175"/>
      <c r="W3" s="175"/>
      <c r="X3" s="175"/>
      <c r="Y3" s="175"/>
      <c r="Z3" s="176"/>
      <c r="AA3" s="117"/>
      <c r="AB3" s="119"/>
      <c r="AC3" s="144" t="str">
        <f ca="1">IF(INDIRECT("変更履歴!AC3")&lt;&gt;"",INDIRECT("変更履歴!AC3"),"")</f>
        <v/>
      </c>
      <c r="AD3" s="145"/>
      <c r="AE3" s="145"/>
      <c r="AF3" s="146"/>
      <c r="AG3" s="148" t="str">
        <f ca="1">IF(INDIRECT("変更履歴!AG3")&lt;&gt;"",INDIRECT("変更履歴!AG3"),"")</f>
        <v/>
      </c>
      <c r="AH3" s="149"/>
      <c r="AI3" s="150"/>
      <c r="AJ3" s="76"/>
      <c r="AK3" s="76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</row>
    <row r="4" spans="1:58" ht="12" customHeight="1" x14ac:dyDescent="0.1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</row>
    <row r="5" spans="1:58" ht="12" customHeight="1" x14ac:dyDescent="0.15">
      <c r="A5" s="78"/>
      <c r="B5" s="21" t="s">
        <v>14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</row>
    <row r="6" spans="1:58" ht="12" customHeight="1" x14ac:dyDescent="0.1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</row>
    <row r="7" spans="1:58" ht="12" customHeight="1" x14ac:dyDescent="0.15">
      <c r="A7" s="78"/>
      <c r="B7" s="78"/>
      <c r="C7" s="21" t="s">
        <v>25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</row>
    <row r="8" spans="1:58" ht="12" customHeight="1" x14ac:dyDescent="0.15">
      <c r="A8" s="78"/>
      <c r="B8" s="78"/>
      <c r="C8" s="21" t="s">
        <v>15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</row>
    <row r="9" spans="1:58" ht="12" customHeight="1" x14ac:dyDescent="0.15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</row>
    <row r="10" spans="1:58" ht="12" customHeight="1" x14ac:dyDescent="0.15">
      <c r="A10" s="78"/>
      <c r="B10" s="78"/>
      <c r="C10" s="151" t="s">
        <v>23</v>
      </c>
      <c r="D10" s="152"/>
      <c r="E10" s="152"/>
      <c r="F10" s="152"/>
      <c r="G10" s="153"/>
      <c r="H10" s="89" t="s">
        <v>61</v>
      </c>
      <c r="I10" s="90"/>
      <c r="J10" s="90"/>
      <c r="K10" s="90"/>
      <c r="L10" s="90"/>
      <c r="M10" s="90"/>
      <c r="N10" s="90"/>
      <c r="O10" s="90"/>
      <c r="P10" s="90"/>
      <c r="Q10" s="90"/>
      <c r="R10" s="91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</row>
    <row r="11" spans="1:58" ht="12" customHeight="1" x14ac:dyDescent="0.15">
      <c r="A11" s="78"/>
      <c r="B11" s="78"/>
      <c r="C11" s="151" t="s">
        <v>28</v>
      </c>
      <c r="D11" s="152"/>
      <c r="E11" s="152"/>
      <c r="F11" s="152"/>
      <c r="G11" s="153"/>
      <c r="H11" s="89" t="s">
        <v>29</v>
      </c>
      <c r="I11" s="90"/>
      <c r="J11" s="90"/>
      <c r="K11" s="90"/>
      <c r="L11" s="90"/>
      <c r="M11" s="90"/>
      <c r="N11" s="90"/>
      <c r="O11" s="90"/>
      <c r="P11" s="90"/>
      <c r="Q11" s="90"/>
      <c r="R11" s="91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</row>
    <row r="12" spans="1:58" ht="12" customHeight="1" x14ac:dyDescent="0.15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</row>
    <row r="13" spans="1:58" ht="12" customHeight="1" x14ac:dyDescent="0.15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</row>
    <row r="14" spans="1:58" ht="12" customHeight="1" x14ac:dyDescent="0.15">
      <c r="A14" s="78"/>
      <c r="B14" s="21" t="s">
        <v>24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</row>
    <row r="15" spans="1:58" ht="12" customHeight="1" x14ac:dyDescent="0.1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</row>
    <row r="16" spans="1:58" ht="12" customHeight="1" x14ac:dyDescent="0.15">
      <c r="A16" s="78"/>
      <c r="B16" s="78"/>
      <c r="C16" s="187" t="s">
        <v>75</v>
      </c>
      <c r="D16" s="154" t="s">
        <v>26</v>
      </c>
      <c r="E16" s="155"/>
      <c r="F16" s="156"/>
      <c r="G16" s="154" t="s">
        <v>62</v>
      </c>
      <c r="H16" s="155"/>
      <c r="I16" s="155"/>
      <c r="J16" s="155"/>
      <c r="K16" s="156"/>
      <c r="L16" s="154" t="s">
        <v>16</v>
      </c>
      <c r="M16" s="155"/>
      <c r="N16" s="155"/>
      <c r="O16" s="155"/>
      <c r="P16" s="155"/>
      <c r="Q16" s="155"/>
      <c r="R16" s="155"/>
      <c r="S16" s="155"/>
      <c r="T16" s="155"/>
      <c r="U16" s="155"/>
      <c r="V16" s="156"/>
      <c r="W16" s="154" t="s">
        <v>30</v>
      </c>
      <c r="X16" s="155"/>
      <c r="Y16" s="156"/>
      <c r="Z16" s="189" t="s">
        <v>52</v>
      </c>
      <c r="AA16" s="156"/>
      <c r="AB16" s="189" t="s">
        <v>47</v>
      </c>
      <c r="AC16" s="190"/>
      <c r="AD16" s="190"/>
      <c r="AE16" s="190"/>
      <c r="AF16" s="190"/>
      <c r="AG16" s="190"/>
      <c r="AH16" s="190"/>
      <c r="AI16" s="190"/>
      <c r="AJ16" s="190"/>
      <c r="AK16" s="191"/>
      <c r="AL16" s="151" t="s">
        <v>42</v>
      </c>
      <c r="AM16" s="152"/>
      <c r="AN16" s="152"/>
      <c r="AO16" s="152"/>
      <c r="AP16" s="152"/>
      <c r="AQ16" s="152"/>
      <c r="AR16" s="153"/>
      <c r="AS16" s="185" t="s">
        <v>79</v>
      </c>
      <c r="AT16" s="152"/>
      <c r="AU16" s="152"/>
      <c r="AV16" s="152"/>
      <c r="AW16" s="152"/>
      <c r="AX16" s="153"/>
      <c r="AY16" s="179" t="s">
        <v>48</v>
      </c>
      <c r="AZ16" s="180"/>
      <c r="BA16" s="180"/>
      <c r="BB16" s="180"/>
      <c r="BC16" s="180"/>
      <c r="BD16" s="180"/>
      <c r="BE16" s="181"/>
      <c r="BF16" s="78"/>
    </row>
    <row r="17" spans="1:58" ht="12" customHeight="1" x14ac:dyDescent="0.15">
      <c r="A17" s="78"/>
      <c r="B17" s="78"/>
      <c r="C17" s="188"/>
      <c r="D17" s="157"/>
      <c r="E17" s="158"/>
      <c r="F17" s="159"/>
      <c r="G17" s="157"/>
      <c r="H17" s="158"/>
      <c r="I17" s="158"/>
      <c r="J17" s="158"/>
      <c r="K17" s="159"/>
      <c r="L17" s="157"/>
      <c r="M17" s="158"/>
      <c r="N17" s="158"/>
      <c r="O17" s="158"/>
      <c r="P17" s="158"/>
      <c r="Q17" s="158"/>
      <c r="R17" s="158"/>
      <c r="S17" s="158"/>
      <c r="T17" s="158"/>
      <c r="U17" s="158"/>
      <c r="V17" s="159"/>
      <c r="W17" s="157"/>
      <c r="X17" s="158"/>
      <c r="Y17" s="159"/>
      <c r="Z17" s="157"/>
      <c r="AA17" s="159"/>
      <c r="AB17" s="192"/>
      <c r="AC17" s="193"/>
      <c r="AD17" s="193"/>
      <c r="AE17" s="193"/>
      <c r="AF17" s="193"/>
      <c r="AG17" s="193"/>
      <c r="AH17" s="193"/>
      <c r="AI17" s="193"/>
      <c r="AJ17" s="193"/>
      <c r="AK17" s="194"/>
      <c r="AL17" s="151" t="s">
        <v>56</v>
      </c>
      <c r="AM17" s="152"/>
      <c r="AN17" s="151" t="s">
        <v>57</v>
      </c>
      <c r="AO17" s="152"/>
      <c r="AP17" s="151" t="s">
        <v>43</v>
      </c>
      <c r="AQ17" s="152"/>
      <c r="AR17" s="153"/>
      <c r="AS17" s="185" t="s">
        <v>77</v>
      </c>
      <c r="AT17" s="152"/>
      <c r="AU17" s="153"/>
      <c r="AV17" s="186" t="s">
        <v>78</v>
      </c>
      <c r="AW17" s="152"/>
      <c r="AX17" s="153"/>
      <c r="AY17" s="179" t="s">
        <v>49</v>
      </c>
      <c r="AZ17" s="180"/>
      <c r="BA17" s="181"/>
      <c r="BB17" s="182" t="s">
        <v>50</v>
      </c>
      <c r="BC17" s="183"/>
      <c r="BD17" s="183"/>
      <c r="BE17" s="184"/>
      <c r="BF17" s="78"/>
    </row>
    <row r="18" spans="1:58" s="23" customFormat="1" x14ac:dyDescent="0.15">
      <c r="A18" s="79"/>
      <c r="B18" s="79"/>
      <c r="C18" s="22">
        <v>1</v>
      </c>
      <c r="D18" s="89" t="s">
        <v>53</v>
      </c>
      <c r="E18" s="90"/>
      <c r="F18" s="91"/>
      <c r="G18" s="89" t="s">
        <v>36</v>
      </c>
      <c r="H18" s="90"/>
      <c r="I18" s="90"/>
      <c r="J18" s="90"/>
      <c r="K18" s="91"/>
      <c r="L18" s="89" t="s">
        <v>20</v>
      </c>
      <c r="M18" s="90"/>
      <c r="N18" s="90"/>
      <c r="O18" s="90"/>
      <c r="P18" s="90"/>
      <c r="Q18" s="90"/>
      <c r="R18" s="90"/>
      <c r="S18" s="90"/>
      <c r="T18" s="90"/>
      <c r="U18" s="90"/>
      <c r="V18" s="91"/>
      <c r="W18" s="89" t="s">
        <v>27</v>
      </c>
      <c r="X18" s="90"/>
      <c r="Y18" s="91"/>
      <c r="Z18" s="89" t="s">
        <v>17</v>
      </c>
      <c r="AA18" s="91"/>
      <c r="AB18" s="89" t="s">
        <v>63</v>
      </c>
      <c r="AC18" s="90"/>
      <c r="AD18" s="90"/>
      <c r="AE18" s="90"/>
      <c r="AF18" s="90"/>
      <c r="AG18" s="90"/>
      <c r="AH18" s="90"/>
      <c r="AI18" s="90"/>
      <c r="AJ18" s="90"/>
      <c r="AK18" s="91"/>
      <c r="AL18" s="89" t="s">
        <v>44</v>
      </c>
      <c r="AM18" s="90"/>
      <c r="AN18" s="89" t="s">
        <v>31</v>
      </c>
      <c r="AO18" s="90"/>
      <c r="AP18" s="92" t="s">
        <v>45</v>
      </c>
      <c r="AQ18" s="93"/>
      <c r="AR18" s="94"/>
      <c r="AS18" s="177" t="s">
        <v>85</v>
      </c>
      <c r="AT18" s="93"/>
      <c r="AU18" s="94"/>
      <c r="AV18" s="178" t="s">
        <v>84</v>
      </c>
      <c r="AW18" s="93"/>
      <c r="AX18" s="94"/>
      <c r="AY18" s="89" t="s">
        <v>32</v>
      </c>
      <c r="AZ18" s="90"/>
      <c r="BA18" s="91"/>
      <c r="BB18" s="89" t="s">
        <v>37</v>
      </c>
      <c r="BC18" s="90"/>
      <c r="BD18" s="90"/>
      <c r="BE18" s="91"/>
      <c r="BF18" s="79"/>
    </row>
    <row r="19" spans="1:58" s="23" customFormat="1" x14ac:dyDescent="0.15">
      <c r="A19" s="79"/>
      <c r="B19" s="79"/>
      <c r="C19" s="22">
        <v>2</v>
      </c>
      <c r="D19" s="89" t="s">
        <v>54</v>
      </c>
      <c r="E19" s="90"/>
      <c r="F19" s="91"/>
      <c r="G19" s="89" t="s">
        <v>35</v>
      </c>
      <c r="H19" s="90"/>
      <c r="I19" s="90"/>
      <c r="J19" s="90"/>
      <c r="K19" s="91"/>
      <c r="L19" s="89" t="s">
        <v>40</v>
      </c>
      <c r="M19" s="90"/>
      <c r="N19" s="90"/>
      <c r="O19" s="90"/>
      <c r="P19" s="90"/>
      <c r="Q19" s="90"/>
      <c r="R19" s="90"/>
      <c r="S19" s="90"/>
      <c r="T19" s="90"/>
      <c r="U19" s="90"/>
      <c r="V19" s="91"/>
      <c r="W19" s="89" t="s">
        <v>27</v>
      </c>
      <c r="X19" s="90"/>
      <c r="Y19" s="91"/>
      <c r="Z19" s="89" t="s">
        <v>18</v>
      </c>
      <c r="AA19" s="91"/>
      <c r="AB19" s="89" t="s">
        <v>41</v>
      </c>
      <c r="AC19" s="90"/>
      <c r="AD19" s="90"/>
      <c r="AE19" s="90"/>
      <c r="AF19" s="90"/>
      <c r="AG19" s="90"/>
      <c r="AH19" s="90"/>
      <c r="AI19" s="90"/>
      <c r="AJ19" s="90"/>
      <c r="AK19" s="91"/>
      <c r="AL19" s="89" t="s">
        <v>31</v>
      </c>
      <c r="AM19" s="90"/>
      <c r="AN19" s="89" t="s">
        <v>31</v>
      </c>
      <c r="AO19" s="90"/>
      <c r="AP19" s="92" t="s">
        <v>46</v>
      </c>
      <c r="AQ19" s="93"/>
      <c r="AR19" s="94"/>
      <c r="AS19" s="177" t="s">
        <v>80</v>
      </c>
      <c r="AT19" s="93"/>
      <c r="AU19" s="94"/>
      <c r="AV19" s="178" t="s">
        <v>81</v>
      </c>
      <c r="AW19" s="93"/>
      <c r="AX19" s="94"/>
      <c r="AY19" s="89" t="s">
        <v>33</v>
      </c>
      <c r="AZ19" s="90"/>
      <c r="BA19" s="91"/>
      <c r="BB19" s="89" t="s">
        <v>38</v>
      </c>
      <c r="BC19" s="90"/>
      <c r="BD19" s="90"/>
      <c r="BE19" s="91"/>
      <c r="BF19" s="79"/>
    </row>
    <row r="20" spans="1:58" s="23" customFormat="1" x14ac:dyDescent="0.15">
      <c r="A20" s="79"/>
      <c r="B20" s="79"/>
      <c r="C20" s="22">
        <v>3</v>
      </c>
      <c r="D20" s="89" t="s">
        <v>55</v>
      </c>
      <c r="E20" s="90"/>
      <c r="F20" s="91"/>
      <c r="G20" s="89" t="s">
        <v>21</v>
      </c>
      <c r="H20" s="90"/>
      <c r="I20" s="90"/>
      <c r="J20" s="90"/>
      <c r="K20" s="91"/>
      <c r="L20" s="89" t="s">
        <v>22</v>
      </c>
      <c r="M20" s="90"/>
      <c r="N20" s="90"/>
      <c r="O20" s="90"/>
      <c r="P20" s="90"/>
      <c r="Q20" s="90"/>
      <c r="R20" s="90"/>
      <c r="S20" s="90"/>
      <c r="T20" s="90"/>
      <c r="U20" s="90"/>
      <c r="V20" s="91"/>
      <c r="W20" s="89" t="s">
        <v>27</v>
      </c>
      <c r="X20" s="90"/>
      <c r="Y20" s="91"/>
      <c r="Z20" s="89" t="s">
        <v>19</v>
      </c>
      <c r="AA20" s="91"/>
      <c r="AB20" s="89" t="s">
        <v>51</v>
      </c>
      <c r="AC20" s="90"/>
      <c r="AD20" s="90"/>
      <c r="AE20" s="90"/>
      <c r="AF20" s="90"/>
      <c r="AG20" s="90"/>
      <c r="AH20" s="90"/>
      <c r="AI20" s="90"/>
      <c r="AJ20" s="90"/>
      <c r="AK20" s="91"/>
      <c r="AL20" s="89" t="s">
        <v>44</v>
      </c>
      <c r="AM20" s="90"/>
      <c r="AN20" s="89" t="s">
        <v>31</v>
      </c>
      <c r="AO20" s="90"/>
      <c r="AP20" s="92" t="s">
        <v>46</v>
      </c>
      <c r="AQ20" s="93"/>
      <c r="AR20" s="94"/>
      <c r="AS20" s="177" t="s">
        <v>82</v>
      </c>
      <c r="AT20" s="93"/>
      <c r="AU20" s="94"/>
      <c r="AV20" s="178" t="s">
        <v>83</v>
      </c>
      <c r="AW20" s="93"/>
      <c r="AX20" s="94"/>
      <c r="AY20" s="89" t="s">
        <v>34</v>
      </c>
      <c r="AZ20" s="90"/>
      <c r="BA20" s="91"/>
      <c r="BB20" s="89" t="s">
        <v>39</v>
      </c>
      <c r="BC20" s="90"/>
      <c r="BD20" s="90"/>
      <c r="BE20" s="91"/>
      <c r="BF20" s="79"/>
    </row>
    <row r="21" spans="1:58" ht="12" customHeight="1" x14ac:dyDescent="0.1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</row>
    <row r="22" spans="1:58" ht="12" customHeight="1" x14ac:dyDescent="0.15"/>
    <row r="23" spans="1:58" ht="12" customHeight="1" x14ac:dyDescent="0.15"/>
    <row r="24" spans="1:58" ht="12" customHeight="1" x14ac:dyDescent="0.15"/>
    <row r="25" spans="1:58" ht="12" customHeight="1" x14ac:dyDescent="0.15"/>
    <row r="26" spans="1:58" ht="12" customHeight="1" x14ac:dyDescent="0.15"/>
    <row r="27" spans="1:58" ht="12" customHeight="1" x14ac:dyDescent="0.15"/>
    <row r="28" spans="1:58" ht="12" customHeight="1" x14ac:dyDescent="0.15"/>
  </sheetData>
  <mergeCells count="77">
    <mergeCell ref="L20:V20"/>
    <mergeCell ref="C16:C17"/>
    <mergeCell ref="D16:F17"/>
    <mergeCell ref="G16:K17"/>
    <mergeCell ref="AB20:AK20"/>
    <mergeCell ref="L16:V17"/>
    <mergeCell ref="W19:Y19"/>
    <mergeCell ref="G19:K19"/>
    <mergeCell ref="D20:F20"/>
    <mergeCell ref="D18:F18"/>
    <mergeCell ref="D19:F19"/>
    <mergeCell ref="W18:Y18"/>
    <mergeCell ref="Z16:AA17"/>
    <mergeCell ref="AB16:AK17"/>
    <mergeCell ref="AN18:AO18"/>
    <mergeCell ref="AN19:AO19"/>
    <mergeCell ref="AN20:AO20"/>
    <mergeCell ref="G20:K20"/>
    <mergeCell ref="W20:Y20"/>
    <mergeCell ref="Z20:AA20"/>
    <mergeCell ref="AB18:AK18"/>
    <mergeCell ref="AB19:AK19"/>
    <mergeCell ref="AL18:AM18"/>
    <mergeCell ref="AL19:AM19"/>
    <mergeCell ref="AL20:AM20"/>
    <mergeCell ref="G18:K18"/>
    <mergeCell ref="L18:V18"/>
    <mergeCell ref="L19:V19"/>
    <mergeCell ref="Z18:AA18"/>
    <mergeCell ref="Z19:AA19"/>
    <mergeCell ref="AY16:BE16"/>
    <mergeCell ref="AL17:AM17"/>
    <mergeCell ref="AN17:AO17"/>
    <mergeCell ref="AP17:AR17"/>
    <mergeCell ref="AY17:BA17"/>
    <mergeCell ref="BB17:BE17"/>
    <mergeCell ref="AL16:AR16"/>
    <mergeCell ref="AS16:AX16"/>
    <mergeCell ref="AS17:AU17"/>
    <mergeCell ref="AV17:AX17"/>
    <mergeCell ref="BB18:BE18"/>
    <mergeCell ref="BB19:BE19"/>
    <mergeCell ref="BB20:BE20"/>
    <mergeCell ref="AP18:AR18"/>
    <mergeCell ref="AP19:AR19"/>
    <mergeCell ref="AP20:AR20"/>
    <mergeCell ref="AY18:BA18"/>
    <mergeCell ref="AY19:BA19"/>
    <mergeCell ref="AY20:BA20"/>
    <mergeCell ref="AS18:AU18"/>
    <mergeCell ref="AS19:AU19"/>
    <mergeCell ref="AS20:AU20"/>
    <mergeCell ref="AV18:AX18"/>
    <mergeCell ref="AV19:AX19"/>
    <mergeCell ref="AV20:AX20"/>
    <mergeCell ref="AG3:AI3"/>
    <mergeCell ref="AG1:AI1"/>
    <mergeCell ref="AG2:AI2"/>
    <mergeCell ref="W16:Y17"/>
    <mergeCell ref="AA1:AB1"/>
    <mergeCell ref="AA2:AB2"/>
    <mergeCell ref="AA3:AB3"/>
    <mergeCell ref="AC1:AF1"/>
    <mergeCell ref="AC2:AF2"/>
    <mergeCell ref="AC3:AF3"/>
    <mergeCell ref="S1:Z3"/>
    <mergeCell ref="H11:R11"/>
    <mergeCell ref="E1:N1"/>
    <mergeCell ref="E2:N2"/>
    <mergeCell ref="E3:N3"/>
    <mergeCell ref="C11:G11"/>
    <mergeCell ref="C10:G10"/>
    <mergeCell ref="A1:D1"/>
    <mergeCell ref="A2:D2"/>
    <mergeCell ref="A3:D3"/>
    <mergeCell ref="O1:R3"/>
    <mergeCell ref="H10:R10"/>
  </mergeCells>
  <phoneticPr fontId="9"/>
  <dataValidations count="2">
    <dataValidation type="list" allowBlank="1" showInputMessage="1" sqref="W18:W20">
      <formula1>"HTTP,HTTPS"</formula1>
    </dataValidation>
    <dataValidation type="list" allowBlank="1" showInputMessage="1" sqref="AL18:AO20">
      <formula1>"-,XML,JSON"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1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2017-03-23T00:41:18Z</dcterms:created>
  <dcterms:modified xsi:type="dcterms:W3CDTF">2018-09-28T12:44:12Z</dcterms:modified>
</cp:coreProperties>
</file>