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1250" yWindow="-45" windowWidth="16995" windowHeight="11790" tabRatio="822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'1'!$A$1:$AI$28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1" l="1"/>
  <c r="AC2" i="31"/>
  <c r="AG1" i="31"/>
  <c r="AC1" i="31"/>
  <c r="E1" i="29"/>
  <c r="S1" i="29"/>
  <c r="S1" i="32"/>
  <c r="I25" i="30"/>
  <c r="AG1" i="29"/>
  <c r="E3" i="29"/>
  <c r="AC1" i="29"/>
  <c r="AC3" i="29"/>
  <c r="E1" i="32"/>
  <c r="AC2" i="32"/>
  <c r="AG3" i="32"/>
  <c r="AC1" i="32"/>
  <c r="E2" i="32"/>
  <c r="AG2" i="32"/>
  <c r="E2" i="29"/>
  <c r="AG2" i="29"/>
  <c r="E3" i="32"/>
  <c r="AC2" i="29"/>
  <c r="AC3" i="32"/>
  <c r="AG3" i="29"/>
  <c r="AG1" i="32"/>
</calcChain>
</file>

<file path=xl/sharedStrings.xml><?xml version="1.0" encoding="utf-8"?>
<sst xmlns="http://schemas.openxmlformats.org/spreadsheetml/2006/main" count="93" uniqueCount="79">
  <si>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</si>
  <si>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</si>
  <si>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</si>
  <si>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</si>
  <si>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</si>
  <si>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</si>
  <si>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</si>
  <si>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</si>
  <si>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</si>
  <si>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</si>
  <si>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</si>
  <si>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機能名</t>
    <rPh sb="0" eb="3">
      <t>キノウメイ</t>
    </rPh>
    <phoneticPr fontId="10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</si>
  <si>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</si>
  <si>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</si>
  <si>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説明</t>
    <rPh sb="0" eb="2">
      <t>セツメイ</t>
    </rPh>
    <phoneticPr fontId="10"/>
  </si>
  <si>
    <t>企業情報管理</t>
    <rPh sb="0" eb="2">
      <t>キギョウ</t>
    </rPh>
    <rPh sb="2" eb="4">
      <t>ジョウホウ</t>
    </rPh>
    <rPh sb="4" eb="6">
      <t>カンリ</t>
    </rPh>
    <phoneticPr fontId="10"/>
  </si>
  <si>
    <t>企業情報一覧照会</t>
    <rPh sb="0" eb="2">
      <t>キギョウ</t>
    </rPh>
    <rPh sb="2" eb="4">
      <t>ジョウホウ</t>
    </rPh>
    <rPh sb="4" eb="6">
      <t>イチラン</t>
    </rPh>
    <rPh sb="6" eb="8">
      <t>ショウカイ</t>
    </rPh>
    <phoneticPr fontId="10"/>
  </si>
  <si>
    <t>企業情報詳細</t>
    <rPh sb="0" eb="2">
      <t>キギョウ</t>
    </rPh>
    <rPh sb="2" eb="4">
      <t>ジョウホウ</t>
    </rPh>
    <rPh sb="4" eb="6">
      <t>ショウサイ</t>
    </rPh>
    <phoneticPr fontId="10"/>
  </si>
  <si>
    <t>企業情報更新</t>
    <rPh sb="0" eb="2">
      <t>キギョウ</t>
    </rPh>
    <rPh sb="2" eb="4">
      <t>ジョウホウ</t>
    </rPh>
    <rPh sb="4" eb="6">
      <t>コウシン</t>
    </rPh>
    <phoneticPr fontId="10"/>
  </si>
  <si>
    <t>企業情報更新確認</t>
    <rPh sb="0" eb="2">
      <t>キギョウ</t>
    </rPh>
    <rPh sb="2" eb="4">
      <t>ジョウホウ</t>
    </rPh>
    <rPh sb="4" eb="6">
      <t>コウシン</t>
    </rPh>
    <rPh sb="6" eb="8">
      <t>カクニン</t>
    </rPh>
    <phoneticPr fontId="10"/>
  </si>
  <si>
    <t>企業情報更新完了</t>
    <rPh sb="0" eb="2">
      <t>キギョウ</t>
    </rPh>
    <rPh sb="2" eb="4">
      <t>ジョウホウ</t>
    </rPh>
    <rPh sb="4" eb="6">
      <t>コウシン</t>
    </rPh>
    <rPh sb="6" eb="8">
      <t>カンリョウ</t>
    </rPh>
    <phoneticPr fontId="10"/>
  </si>
  <si>
    <t>更新完了メッセージを表示する。</t>
    <rPh sb="0" eb="2">
      <t>コウシン</t>
    </rPh>
    <rPh sb="2" eb="4">
      <t>カンリョウ</t>
    </rPh>
    <rPh sb="10" eb="12">
      <t>ヒョウジ</t>
    </rPh>
    <phoneticPr fontId="10"/>
  </si>
  <si>
    <t>検索する企業情報の検索条件を入力し、検索条件に該当する企業情報の一覧を表示する。</t>
    <rPh sb="0" eb="2">
      <t>ケンサク</t>
    </rPh>
    <rPh sb="4" eb="6">
      <t>キギョウ</t>
    </rPh>
    <rPh sb="6" eb="8">
      <t>ジョウホウ</t>
    </rPh>
    <rPh sb="9" eb="11">
      <t>ケンサク</t>
    </rPh>
    <rPh sb="11" eb="13">
      <t>ジョウケン</t>
    </rPh>
    <rPh sb="14" eb="16">
      <t>ニュウリョク</t>
    </rPh>
    <rPh sb="18" eb="20">
      <t>ケンサク</t>
    </rPh>
    <rPh sb="32" eb="34">
      <t>イチラン</t>
    </rPh>
    <phoneticPr fontId="10"/>
  </si>
  <si>
    <t>企業情報の詳細情報と、連絡担当者情報を表示する。</t>
    <rPh sb="0" eb="2">
      <t>キギョウ</t>
    </rPh>
    <rPh sb="2" eb="4">
      <t>ジョウホウ</t>
    </rPh>
    <rPh sb="5" eb="7">
      <t>ショウサイ</t>
    </rPh>
    <rPh sb="7" eb="9">
      <t>ジョウホウ</t>
    </rPh>
    <rPh sb="11" eb="13">
      <t>レンラク</t>
    </rPh>
    <rPh sb="13" eb="16">
      <t>タントウシャ</t>
    </rPh>
    <rPh sb="16" eb="18">
      <t>ジョウホウ</t>
    </rPh>
    <rPh sb="19" eb="21">
      <t>ヒョウジ</t>
    </rPh>
    <phoneticPr fontId="10"/>
  </si>
  <si>
    <t>入力された企業情報を表示する。</t>
    <rPh sb="0" eb="2">
      <t>ニュウリョク</t>
    </rPh>
    <rPh sb="5" eb="7">
      <t>キギョウ</t>
    </rPh>
    <rPh sb="7" eb="9">
      <t>ジョウホウ</t>
    </rPh>
    <rPh sb="10" eb="12">
      <t>ヒョウジ</t>
    </rPh>
    <phoneticPr fontId="10"/>
  </si>
  <si>
    <t>企業情報を更新するための入力フォームを表示する。</t>
    <rPh sb="0" eb="2">
      <t>キギョウ</t>
    </rPh>
    <rPh sb="2" eb="4">
      <t>ジョウホウ</t>
    </rPh>
    <rPh sb="5" eb="7">
      <t>コウシン</t>
    </rPh>
    <rPh sb="12" eb="14">
      <t>ニュウリョク</t>
    </rPh>
    <rPh sb="19" eb="21">
      <t>ヒョウジ</t>
    </rPh>
    <phoneticPr fontId="10"/>
  </si>
  <si>
    <t>1. 画面一覧</t>
    <rPh sb="3" eb="5">
      <t>ガメン</t>
    </rPh>
    <rPh sb="5" eb="7">
      <t>イチラン</t>
    </rPh>
    <phoneticPr fontId="10"/>
  </si>
  <si>
    <t>顧客情報管理</t>
    <rPh sb="4" eb="6">
      <t>カンリ</t>
    </rPh>
    <phoneticPr fontId="10"/>
  </si>
  <si>
    <t>顧客情報一覧照会</t>
    <rPh sb="2" eb="4">
      <t>ジョウホウ</t>
    </rPh>
    <rPh sb="4" eb="6">
      <t>イチラン</t>
    </rPh>
    <rPh sb="6" eb="8">
      <t>ショウカイ</t>
    </rPh>
    <phoneticPr fontId="10"/>
  </si>
  <si>
    <t>顧客情報詳細</t>
    <rPh sb="2" eb="4">
      <t>ジョウホウ</t>
    </rPh>
    <rPh sb="4" eb="6">
      <t>ショウサイ</t>
    </rPh>
    <phoneticPr fontId="10"/>
  </si>
  <si>
    <t>顧客情報更新</t>
    <rPh sb="2" eb="4">
      <t>ジョウホウ</t>
    </rPh>
    <rPh sb="4" eb="6">
      <t>コウシン</t>
    </rPh>
    <phoneticPr fontId="10"/>
  </si>
  <si>
    <t>顧客情報更新確認</t>
    <rPh sb="2" eb="4">
      <t>ジョウホウ</t>
    </rPh>
    <rPh sb="4" eb="6">
      <t>コウシン</t>
    </rPh>
    <rPh sb="6" eb="8">
      <t>カクニン</t>
    </rPh>
    <phoneticPr fontId="10"/>
  </si>
  <si>
    <t>顧客情報更新完了</t>
    <rPh sb="2" eb="4">
      <t>ジョウホウ</t>
    </rPh>
    <rPh sb="4" eb="6">
      <t>コウシン</t>
    </rPh>
    <rPh sb="6" eb="8">
      <t>カンリョウ</t>
    </rPh>
    <phoneticPr fontId="10"/>
  </si>
  <si>
    <t>検索する顧客情報の検索条件を入力し、検索条件に該当する顧客情報の一覧を表示する。</t>
    <rPh sb="0" eb="2">
      <t>ケンサク</t>
    </rPh>
    <rPh sb="6" eb="8">
      <t>ジョウホウ</t>
    </rPh>
    <rPh sb="9" eb="11">
      <t>ケンサク</t>
    </rPh>
    <rPh sb="11" eb="13">
      <t>ジョウケン</t>
    </rPh>
    <rPh sb="14" eb="16">
      <t>ニュウリョク</t>
    </rPh>
    <rPh sb="18" eb="20">
      <t>ケンサク</t>
    </rPh>
    <rPh sb="32" eb="34">
      <t>イチラン</t>
    </rPh>
    <phoneticPr fontId="10"/>
  </si>
  <si>
    <t>顧客情報の詳細情報と、連絡担当者情報を表示する。</t>
    <rPh sb="2" eb="4">
      <t>ジョウホウ</t>
    </rPh>
    <rPh sb="5" eb="7">
      <t>ショウサイ</t>
    </rPh>
    <rPh sb="7" eb="9">
      <t>ジョウホウ</t>
    </rPh>
    <rPh sb="11" eb="13">
      <t>レンラク</t>
    </rPh>
    <rPh sb="13" eb="16">
      <t>タントウシャ</t>
    </rPh>
    <rPh sb="16" eb="18">
      <t>ジョウホウ</t>
    </rPh>
    <rPh sb="19" eb="21">
      <t>ヒョウジ</t>
    </rPh>
    <phoneticPr fontId="10"/>
  </si>
  <si>
    <t>顧客情報を更新するための入力フォームを表示する。</t>
    <rPh sb="2" eb="4">
      <t>ジョウホウ</t>
    </rPh>
    <rPh sb="5" eb="7">
      <t>コウシン</t>
    </rPh>
    <rPh sb="12" eb="14">
      <t>ニュウリョク</t>
    </rPh>
    <rPh sb="19" eb="21">
      <t>ヒョウジ</t>
    </rPh>
    <phoneticPr fontId="10"/>
  </si>
  <si>
    <t>入力された顧客情報を表示する。</t>
    <rPh sb="0" eb="2">
      <t>ニュウリョク</t>
    </rPh>
    <rPh sb="7" eb="9">
      <t>ジョウホウ</t>
    </rPh>
    <rPh sb="10" eb="12">
      <t>ヒョウジ</t>
    </rPh>
    <phoneticPr fontId="10"/>
  </si>
  <si>
    <t>項目</t>
    <rPh sb="0" eb="2">
      <t>コウモク</t>
    </rPh>
    <phoneticPr fontId="31"/>
  </si>
  <si>
    <t>説明</t>
    <rPh sb="0" eb="2">
      <t>セツメイ</t>
    </rPh>
    <phoneticPr fontId="31"/>
  </si>
  <si>
    <t>機能ID</t>
    <rPh sb="0" eb="2">
      <t>キノウ</t>
    </rPh>
    <phoneticPr fontId="10"/>
  </si>
  <si>
    <t>機能IDを記入する。</t>
    <rPh sb="0" eb="2">
      <t>キノウ</t>
    </rPh>
    <rPh sb="5" eb="7">
      <t>キニュウ</t>
    </rPh>
    <phoneticPr fontId="10"/>
  </si>
  <si>
    <t>機能名を記入する。</t>
    <rPh sb="0" eb="3">
      <t>キノウメイ</t>
    </rPh>
    <rPh sb="4" eb="6">
      <t>キニュウ</t>
    </rPh>
    <phoneticPr fontId="10"/>
  </si>
  <si>
    <t>画面名</t>
    <rPh sb="0" eb="3">
      <t>ガメンメイ</t>
    </rPh>
    <phoneticPr fontId="10"/>
  </si>
  <si>
    <t>画面名を記入する。</t>
    <rPh sb="0" eb="3">
      <t>ガメンメイ</t>
    </rPh>
    <rPh sb="4" eb="6">
      <t>キニュウ</t>
    </rPh>
    <phoneticPr fontId="10"/>
  </si>
  <si>
    <t>画面についての説明を記入する。</t>
    <rPh sb="0" eb="2">
      <t>ガメン</t>
    </rPh>
    <rPh sb="7" eb="9">
      <t>セツメイ</t>
    </rPh>
    <rPh sb="10" eb="12">
      <t>キニュウ</t>
    </rPh>
    <phoneticPr fontId="10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</si>
  <si>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31"/>
  </si>
  <si>
    <t>11AA</t>
    <phoneticPr fontId="10"/>
  </si>
  <si>
    <t>W11AA0101</t>
    <phoneticPr fontId="10"/>
  </si>
  <si>
    <t>W11AA0102</t>
    <phoneticPr fontId="10"/>
  </si>
  <si>
    <t>W11AA0301</t>
    <phoneticPr fontId="10"/>
  </si>
  <si>
    <t>W11AA0302</t>
    <phoneticPr fontId="10"/>
  </si>
  <si>
    <t>W11AA0303</t>
    <phoneticPr fontId="10"/>
  </si>
  <si>
    <t>11AB</t>
    <phoneticPr fontId="10"/>
  </si>
  <si>
    <t>No.</t>
    <phoneticPr fontId="9"/>
  </si>
  <si>
    <t>プロジェクトで定めた採番ルールに準じた画面IDを記入する。</t>
    <phoneticPr fontId="10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</si>
  <si>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</si>
  <si>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</si>
  <si>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</si>
  <si>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</si>
  <si>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成果物名</t>
    <phoneticPr fontId="10"/>
  </si>
  <si>
    <t>W11AB0101</t>
    <phoneticPr fontId="10"/>
  </si>
  <si>
    <t>W11AB0102</t>
    <phoneticPr fontId="10"/>
  </si>
  <si>
    <t>W11AB0301</t>
    <phoneticPr fontId="10"/>
  </si>
  <si>
    <t>W11AB0302</t>
    <phoneticPr fontId="10"/>
  </si>
  <si>
    <t>W11AB0303</t>
    <phoneticPr fontId="10"/>
  </si>
  <si>
    <t>PJ名</t>
    <phoneticPr fontId="31"/>
  </si>
  <si>
    <t>サンプルプロジェクト</t>
    <phoneticPr fontId="31"/>
  </si>
  <si>
    <t>サンプルシステム</t>
    <phoneticPr fontId="31"/>
  </si>
  <si>
    <t>サンプルサブシステム</t>
    <phoneticPr fontId="31"/>
  </si>
  <si>
    <t>1.0版</t>
    <phoneticPr fontId="31"/>
  </si>
  <si>
    <t>新規</t>
    <rPh sb="0" eb="2">
      <t>シンキ</t>
    </rPh>
    <phoneticPr fontId="31"/>
  </si>
  <si>
    <t>-</t>
    <phoneticPr fontId="31"/>
  </si>
  <si>
    <t>(新規作成)</t>
    <phoneticPr fontId="31"/>
  </si>
  <si>
    <t>TIS</t>
    <phoneticPr fontId="31"/>
  </si>
  <si>
    <t>目次</t>
    <rPh sb="0" eb="2">
      <t>モクジ</t>
    </rPh>
    <phoneticPr fontId="9"/>
  </si>
  <si>
    <t>画面一覧</t>
    <phoneticPr fontId="31"/>
  </si>
  <si>
    <t>No.</t>
    <phoneticPr fontId="31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</si>
  <si>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</si>
  <si>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No.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</si>
</sst>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" fillId="0" borderId="0"/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4" fillId="0" borderId="0"/>
    <xf numFmtId="0" fontId="3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42" applyFont="1" applyBorder="1" applyAlignment="1"/>
    <xf numFmtId="0" fontId="1" fillId="0" borderId="0" xfId="42" applyFont="1" applyAlignment="1">
      <alignment horizontal="right"/>
    </xf>
    <xf numFmtId="0" fontId="1" fillId="0" borderId="0" xfId="42" applyFont="1" applyFill="1" applyBorder="1" applyAlignment="1">
      <alignment vertical="top"/>
    </xf>
    <xf numFmtId="0" fontId="1" fillId="0" borderId="0" xfId="42" applyFont="1" applyBorder="1" applyAlignment="1">
      <alignment vertical="top"/>
    </xf>
    <xf numFmtId="0" fontId="7" fillId="0" borderId="0" xfId="42" applyFont="1"/>
    <xf numFmtId="176" fontId="7" fillId="0" borderId="0" xfId="4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14" fontId="1" fillId="0" borderId="0" xfId="42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3" applyFont="1" applyFill="1" applyBorder="1" applyAlignment="1">
      <alignment horizontal="left" vertical="top"/>
    </xf>
    <xf numFmtId="0" fontId="1" fillId="0" borderId="0" xfId="42" applyFont="1" applyFill="1" applyBorder="1" applyAlignment="1"/>
    <xf numFmtId="0" fontId="1" fillId="0" borderId="0" xfId="0" applyFont="1" applyFill="1" applyBorder="1" applyAlignment="1">
      <alignment horizontal="left"/>
    </xf>
    <xf numFmtId="0" fontId="30" fillId="0" borderId="0" xfId="41" applyFont="1" applyAlignment="1">
      <alignment vertical="center"/>
    </xf>
    <xf numFmtId="0" fontId="1" fillId="0" borderId="0" xfId="0" applyFont="1" applyFill="1" applyBorder="1" applyAlignment="1"/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top"/>
    </xf>
    <xf numFmtId="0" fontId="1" fillId="0" borderId="0" xfId="42" applyFont="1" applyAlignment="1">
      <alignment horizontal="left" vertical="center"/>
    </xf>
    <xf numFmtId="0" fontId="1" fillId="0" borderId="0" xfId="42" quotePrefix="1" applyFont="1" applyBorder="1" applyAlignment="1">
      <alignment vertical="center"/>
    </xf>
    <xf numFmtId="0" fontId="1" fillId="0" borderId="0" xfId="42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1" fillId="0" borderId="0" xfId="42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3" fillId="0" borderId="0" xfId="0" applyFont="1"/>
    <xf numFmtId="0" fontId="7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6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42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5" fillId="0" borderId="0" xfId="0" applyFont="1" applyFill="1" applyAlignment="1"/>
    <xf numFmtId="0" fontId="35" fillId="0" borderId="0" xfId="0" applyFont="1" applyAlignment="1"/>
    <xf numFmtId="0" fontId="1" fillId="0" borderId="0" xfId="47" applyFont="1" applyFill="1" applyBorder="1" applyAlignment="1" applyProtection="1"/>
    <xf numFmtId="0" fontId="1" fillId="0" borderId="0" xfId="0" quotePrefix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5" fillId="0" borderId="0" xfId="0" applyFont="1" applyBorder="1" applyAlignment="1"/>
    <xf numFmtId="0" fontId="3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1" fillId="0" borderId="0" xfId="47" applyFont="1" applyFill="1" applyAlignment="1" applyProtection="1">
      <alignment horizontal="left"/>
    </xf>
    <xf numFmtId="0" fontId="3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22" xfId="0" applyFont="1" applyBorder="1" applyAlignment="1">
      <alignment horizontal="right" vertical="top"/>
    </xf>
    <xf numFmtId="0" fontId="30" fillId="0" borderId="20" xfId="41" applyFont="1" applyBorder="1" applyAlignment="1">
      <alignment horizontal="right" vertical="top"/>
    </xf>
    <xf numFmtId="0" fontId="30" fillId="0" borderId="22" xfId="41" applyFont="1" applyBorder="1" applyAlignment="1">
      <alignment horizontal="right" vertical="top"/>
    </xf>
    <xf numFmtId="0" fontId="1" fillId="0" borderId="0" xfId="42" applyFont="1"/>
    <xf numFmtId="0" fontId="1" fillId="25" borderId="22" xfId="0" applyFont="1" applyFill="1" applyBorder="1" applyAlignment="1">
      <alignment horizontal="left" vertical="top"/>
    </xf>
    <xf numFmtId="0" fontId="30" fillId="26" borderId="22" xfId="41" applyFont="1" applyFill="1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77" fontId="1" fillId="0" borderId="10" xfId="46" applyNumberFormat="1" applyFont="1" applyBorder="1" applyAlignment="1">
      <alignment horizontal="right" vertical="top"/>
    </xf>
    <xf numFmtId="177" fontId="1" fillId="0" borderId="11" xfId="46" applyNumberFormat="1" applyFont="1" applyBorder="1" applyAlignment="1">
      <alignment horizontal="right" vertical="top"/>
    </xf>
    <xf numFmtId="177" fontId="1" fillId="0" borderId="12" xfId="46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2" applyFont="1" applyFill="1" applyBorder="1" applyAlignment="1">
      <alignment horizontal="left" vertical="top"/>
    </xf>
    <xf numFmtId="0" fontId="1" fillId="24" borderId="11" xfId="42" applyFont="1" applyFill="1" applyBorder="1" applyAlignment="1">
      <alignment horizontal="left" vertical="top"/>
    </xf>
    <xf numFmtId="0" fontId="1" fillId="24" borderId="12" xfId="42" applyFont="1" applyFill="1" applyBorder="1" applyAlignment="1">
      <alignment horizontal="left" vertical="top"/>
    </xf>
    <xf numFmtId="0" fontId="1" fillId="0" borderId="10" xfId="43" applyFont="1" applyBorder="1" applyAlignment="1">
      <alignment horizontal="left" vertical="top"/>
    </xf>
    <xf numFmtId="0" fontId="1" fillId="0" borderId="11" xfId="43" applyFont="1" applyBorder="1" applyAlignment="1">
      <alignment horizontal="left" vertical="top"/>
    </xf>
    <xf numFmtId="0" fontId="1" fillId="0" borderId="12" xfId="43" applyFont="1" applyBorder="1" applyAlignment="1">
      <alignment horizontal="left" vertical="top"/>
    </xf>
    <xf numFmtId="0" fontId="1" fillId="0" borderId="10" xfId="42" applyNumberFormat="1" applyFont="1" applyFill="1" applyBorder="1" applyAlignment="1">
      <alignment horizontal="left" vertical="top"/>
    </xf>
    <xf numFmtId="0" fontId="1" fillId="0" borderId="11" xfId="42" applyNumberFormat="1" applyFont="1" applyFill="1" applyBorder="1" applyAlignment="1">
      <alignment horizontal="left" vertical="top"/>
    </xf>
    <xf numFmtId="0" fontId="1" fillId="0" borderId="12" xfId="42" applyNumberFormat="1" applyFont="1" applyFill="1" applyBorder="1" applyAlignment="1">
      <alignment horizontal="left" vertical="top"/>
    </xf>
    <xf numFmtId="0" fontId="1" fillId="24" borderId="13" xfId="42" applyFont="1" applyFill="1" applyBorder="1" applyAlignment="1">
      <alignment horizontal="left" vertical="top"/>
    </xf>
    <xf numFmtId="0" fontId="1" fillId="24" borderId="14" xfId="42" applyFont="1" applyFill="1" applyBorder="1" applyAlignment="1">
      <alignment horizontal="left" vertical="top"/>
    </xf>
    <xf numFmtId="0" fontId="1" fillId="24" borderId="15" xfId="42" applyFont="1" applyFill="1" applyBorder="1" applyAlignment="1">
      <alignment horizontal="left" vertical="top"/>
    </xf>
    <xf numFmtId="0" fontId="1" fillId="24" borderId="19" xfId="42" applyFont="1" applyFill="1" applyBorder="1" applyAlignment="1">
      <alignment horizontal="left" vertical="top"/>
    </xf>
    <xf numFmtId="0" fontId="1" fillId="24" borderId="0" xfId="42" applyFont="1" applyFill="1" applyBorder="1" applyAlignment="1">
      <alignment horizontal="left" vertical="top"/>
    </xf>
    <xf numFmtId="0" fontId="1" fillId="24" borderId="23" xfId="42" applyFont="1" applyFill="1" applyBorder="1" applyAlignment="1">
      <alignment horizontal="left" vertical="top"/>
    </xf>
    <xf numFmtId="0" fontId="1" fillId="24" borderId="16" xfId="42" applyFont="1" applyFill="1" applyBorder="1" applyAlignment="1">
      <alignment horizontal="left" vertical="top"/>
    </xf>
    <xf numFmtId="0" fontId="1" fillId="24" borderId="17" xfId="42" applyFont="1" applyFill="1" applyBorder="1" applyAlignment="1">
      <alignment horizontal="left" vertical="top"/>
    </xf>
    <xf numFmtId="0" fontId="1" fillId="24" borderId="18" xfId="42" applyFont="1" applyFill="1" applyBorder="1" applyAlignment="1">
      <alignment horizontal="left" vertical="top"/>
    </xf>
    <xf numFmtId="0" fontId="1" fillId="0" borderId="13" xfId="42" applyFont="1" applyFill="1" applyBorder="1" applyAlignment="1">
      <alignment horizontal="left" vertical="top"/>
    </xf>
    <xf numFmtId="0" fontId="1" fillId="0" borderId="14" xfId="42" applyFont="1" applyFill="1" applyBorder="1" applyAlignment="1">
      <alignment horizontal="left" vertical="top"/>
    </xf>
    <xf numFmtId="0" fontId="1" fillId="0" borderId="15" xfId="42" applyFont="1" applyFill="1" applyBorder="1" applyAlignment="1">
      <alignment horizontal="left" vertical="top"/>
    </xf>
    <xf numFmtId="0" fontId="1" fillId="0" borderId="19" xfId="42" applyFont="1" applyFill="1" applyBorder="1" applyAlignment="1">
      <alignment horizontal="left" vertical="top"/>
    </xf>
    <xf numFmtId="0" fontId="1" fillId="0" borderId="0" xfId="42" applyFont="1" applyFill="1" applyBorder="1" applyAlignment="1">
      <alignment horizontal="left" vertical="top"/>
    </xf>
    <xf numFmtId="0" fontId="1" fillId="0" borderId="23" xfId="42" applyFont="1" applyFill="1" applyBorder="1" applyAlignment="1">
      <alignment horizontal="left" vertical="top"/>
    </xf>
    <xf numFmtId="0" fontId="1" fillId="0" borderId="16" xfId="42" applyFont="1" applyFill="1" applyBorder="1" applyAlignment="1">
      <alignment horizontal="left" vertical="top"/>
    </xf>
    <xf numFmtId="0" fontId="1" fillId="0" borderId="17" xfId="42" applyFont="1" applyFill="1" applyBorder="1" applyAlignment="1">
      <alignment horizontal="left" vertical="top"/>
    </xf>
    <xf numFmtId="0" fontId="1" fillId="0" borderId="18" xfId="42" applyFont="1" applyFill="1" applyBorder="1" applyAlignment="1">
      <alignment horizontal="left" vertical="top"/>
    </xf>
    <xf numFmtId="14" fontId="1" fillId="0" borderId="10" xfId="42" applyNumberFormat="1" applyFont="1" applyFill="1" applyBorder="1" applyAlignment="1">
      <alignment horizontal="left" vertical="top"/>
    </xf>
    <xf numFmtId="14" fontId="1" fillId="0" borderId="11" xfId="42" applyNumberFormat="1" applyFont="1" applyFill="1" applyBorder="1" applyAlignment="1">
      <alignment horizontal="left" vertical="top"/>
    </xf>
    <xf numFmtId="14" fontId="1" fillId="0" borderId="12" xfId="42" applyNumberFormat="1" applyFont="1" applyFill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30" fillId="0" borderId="10" xfId="41" applyFont="1" applyBorder="1" applyAlignment="1">
      <alignment horizontal="left" vertical="top"/>
    </xf>
    <xf numFmtId="0" fontId="30" fillId="0" borderId="11" xfId="41" applyFont="1" applyBorder="1" applyAlignment="1">
      <alignment horizontal="left" vertical="top"/>
    </xf>
    <xf numFmtId="0" fontId="30" fillId="0" borderId="12" xfId="41" applyFont="1" applyBorder="1" applyAlignment="1">
      <alignment horizontal="left" vertical="top"/>
    </xf>
    <xf numFmtId="0" fontId="30" fillId="26" borderId="10" xfId="41" applyFont="1" applyFill="1" applyBorder="1" applyAlignment="1">
      <alignment horizontal="left" vertical="top"/>
    </xf>
    <xf numFmtId="0" fontId="30" fillId="26" borderId="11" xfId="41" applyFont="1" applyFill="1" applyBorder="1" applyAlignment="1">
      <alignment horizontal="left" vertical="top"/>
    </xf>
    <xf numFmtId="0" fontId="30" fillId="26" borderId="12" xfId="41" applyFont="1" applyFill="1" applyBorder="1" applyAlignment="1">
      <alignment horizontal="left" vertical="top"/>
    </xf>
    <xf numFmtId="0" fontId="30" fillId="26" borderId="10" xfId="0" applyFont="1" applyFill="1" applyBorder="1" applyAlignment="1">
      <alignment horizontal="left" vertical="top"/>
    </xf>
    <xf numFmtId="0" fontId="30" fillId="26" borderId="11" xfId="0" applyFont="1" applyFill="1" applyBorder="1" applyAlignment="1">
      <alignment horizontal="left" vertical="top"/>
    </xf>
    <xf numFmtId="0" fontId="30" fillId="26" borderId="12" xfId="0" applyFont="1" applyFill="1" applyBorder="1" applyAlignment="1">
      <alignment horizontal="left" vertical="top"/>
    </xf>
    <xf numFmtId="0" fontId="30" fillId="0" borderId="10" xfId="0" applyFont="1" applyFill="1" applyBorder="1" applyAlignment="1">
      <alignment horizontal="left" vertical="top"/>
    </xf>
    <xf numFmtId="0" fontId="30" fillId="0" borderId="11" xfId="0" applyFont="1" applyFill="1" applyBorder="1" applyAlignment="1">
      <alignment horizontal="left" vertical="top"/>
    </xf>
    <xf numFmtId="0" fontId="30" fillId="0" borderId="12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  <xf numFmtId="0" fontId="32" fillId="24" borderId="13" xfId="42" applyFont="1" applyFill="1" applyBorder="1" applyAlignment="1">
      <alignment horizontal="left" vertical="top"/>
    </xf>
    <xf numFmtId="0" fontId="32" fillId="24" borderId="14" xfId="42" applyFont="1" applyFill="1" applyBorder="1" applyAlignment="1">
      <alignment horizontal="left" vertical="top"/>
    </xf>
    <xf numFmtId="0" fontId="32" fillId="24" borderId="15" xfId="42" applyFont="1" applyFill="1" applyBorder="1" applyAlignment="1">
      <alignment horizontal="left" vertical="top"/>
    </xf>
    <xf numFmtId="0" fontId="32" fillId="24" borderId="19" xfId="42" applyFont="1" applyFill="1" applyBorder="1" applyAlignment="1">
      <alignment horizontal="left" vertical="top"/>
    </xf>
    <xf numFmtId="0" fontId="32" fillId="24" borderId="0" xfId="42" applyFont="1" applyFill="1" applyBorder="1" applyAlignment="1">
      <alignment horizontal="left" vertical="top"/>
    </xf>
    <xf numFmtId="0" fontId="32" fillId="24" borderId="23" xfId="42" applyFont="1" applyFill="1" applyBorder="1" applyAlignment="1">
      <alignment horizontal="left" vertical="top"/>
    </xf>
    <xf numFmtId="0" fontId="32" fillId="24" borderId="16" xfId="42" applyFont="1" applyFill="1" applyBorder="1" applyAlignment="1">
      <alignment horizontal="left" vertical="top"/>
    </xf>
    <xf numFmtId="0" fontId="32" fillId="24" borderId="17" xfId="42" applyFont="1" applyFill="1" applyBorder="1" applyAlignment="1">
      <alignment horizontal="left" vertical="top"/>
    </xf>
    <xf numFmtId="0" fontId="32" fillId="24" borderId="18" xfId="42" applyFont="1" applyFill="1" applyBorder="1" applyAlignment="1">
      <alignment horizontal="left" vertical="top"/>
    </xf>
    <xf numFmtId="0" fontId="1" fillId="0" borderId="13" xfId="42" applyFont="1" applyFill="1" applyBorder="1" applyAlignment="1">
      <alignment horizontal="left" vertical="top" wrapText="1"/>
    </xf>
    <xf numFmtId="0" fontId="1" fillId="0" borderId="14" xfId="42" applyFont="1" applyFill="1" applyBorder="1" applyAlignment="1">
      <alignment horizontal="left" vertical="top" wrapText="1"/>
    </xf>
    <xf numFmtId="0" fontId="1" fillId="0" borderId="15" xfId="42" applyFont="1" applyFill="1" applyBorder="1" applyAlignment="1">
      <alignment horizontal="left" vertical="top" wrapText="1"/>
    </xf>
    <xf numFmtId="0" fontId="1" fillId="0" borderId="19" xfId="42" applyFont="1" applyFill="1" applyBorder="1" applyAlignment="1">
      <alignment horizontal="left" vertical="top" wrapText="1"/>
    </xf>
    <xf numFmtId="0" fontId="1" fillId="0" borderId="0" xfId="42" applyFont="1" applyFill="1" applyBorder="1" applyAlignment="1">
      <alignment horizontal="left" vertical="top" wrapText="1"/>
    </xf>
    <xf numFmtId="0" fontId="1" fillId="0" borderId="23" xfId="42" applyFont="1" applyFill="1" applyBorder="1" applyAlignment="1">
      <alignment horizontal="left" vertical="top" wrapText="1"/>
    </xf>
    <xf numFmtId="0" fontId="1" fillId="0" borderId="16" xfId="42" applyFont="1" applyFill="1" applyBorder="1" applyAlignment="1">
      <alignment horizontal="left" vertical="top" wrapText="1"/>
    </xf>
    <xf numFmtId="0" fontId="1" fillId="0" borderId="17" xfId="42" applyFont="1" applyFill="1" applyBorder="1" applyAlignment="1">
      <alignment horizontal="left" vertical="top" wrapText="1"/>
    </xf>
    <xf numFmtId="0" fontId="1" fillId="0" borderId="18" xfId="42" applyFont="1" applyFill="1" applyBorder="1" applyAlignment="1">
      <alignment horizontal="left" vertical="top" wrapText="1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8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5"/>
    <cellStyle name="標準 2 2" xfId="46"/>
    <cellStyle name="標準_~9291014" xfId="41"/>
    <cellStyle name="標準_画面標準" xfId="42"/>
    <cellStyle name="標準_画面標準定義" xfId="43"/>
    <cellStyle name="良い" xfId="44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9525</xdr:colOff>
      <xdr:row>13</xdr:row>
      <xdr:rowOff>66675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028825" y="2371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12</xdr:row>
      <xdr:rowOff>57150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00225" y="2276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12</xdr:row>
      <xdr:rowOff>9525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2247900" y="2238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142875</xdr:rowOff>
    </xdr:from>
    <xdr:to>
      <xdr:col>5</xdr:col>
      <xdr:colOff>257175</xdr:colOff>
      <xdr:row>5</xdr:row>
      <xdr:rowOff>104774</xdr:rowOff>
    </xdr:to>
    <xdr:sp macro="" textlink="">
      <xdr:nvSpPr>
        <xdr:cNvPr id="2" name="正方形/長方形 1"/>
        <xdr:cNvSpPr/>
      </xdr:nvSpPr>
      <xdr:spPr bwMode="auto">
        <a:xfrm>
          <a:off x="1333500" y="600075"/>
          <a:ext cx="304800" cy="2666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1000" b="1">
              <a:latin typeface="ＭＳ 明朝" panose="02020609040205080304" pitchFamily="17" charset="-128"/>
              <a:ea typeface="ＭＳ 明朝" panose="02020609040205080304" pitchFamily="17" charset="-128"/>
            </a:rPr>
            <a:t>1</a:t>
          </a:r>
          <a:endParaRPr kumimoji="1" lang="ja-JP" altLang="en-US" sz="11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28575</xdr:colOff>
      <xdr:row>5</xdr:row>
      <xdr:rowOff>114299</xdr:rowOff>
    </xdr:to>
    <xdr:sp macro="" textlink="">
      <xdr:nvSpPr>
        <xdr:cNvPr id="3" name="正方形/長方形 2"/>
        <xdr:cNvSpPr/>
      </xdr:nvSpPr>
      <xdr:spPr bwMode="auto">
        <a:xfrm>
          <a:off x="2209800" y="609600"/>
          <a:ext cx="304800" cy="2666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endParaRPr kumimoji="1" lang="ja-JP" altLang="en-US" sz="105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11</xdr:col>
      <xdr:colOff>152400</xdr:colOff>
      <xdr:row>4</xdr:row>
      <xdr:rowOff>0</xdr:rowOff>
    </xdr:from>
    <xdr:to>
      <xdr:col>12</xdr:col>
      <xdr:colOff>180975</xdr:colOff>
      <xdr:row>5</xdr:row>
      <xdr:rowOff>114299</xdr:rowOff>
    </xdr:to>
    <xdr:sp macro="" textlink="">
      <xdr:nvSpPr>
        <xdr:cNvPr id="4" name="正方形/長方形 3"/>
        <xdr:cNvSpPr/>
      </xdr:nvSpPr>
      <xdr:spPr bwMode="auto">
        <a:xfrm>
          <a:off x="3190875" y="609600"/>
          <a:ext cx="304800" cy="2666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3</a:t>
          </a:r>
        </a:p>
      </xdr:txBody>
    </xdr:sp>
    <xdr:clientData/>
  </xdr:twoCellAnchor>
  <xdr:twoCellAnchor>
    <xdr:from>
      <xdr:col>15</xdr:col>
      <xdr:colOff>76200</xdr:colOff>
      <xdr:row>3</xdr:row>
      <xdr:rowOff>142875</xdr:rowOff>
    </xdr:from>
    <xdr:to>
      <xdr:col>16</xdr:col>
      <xdr:colOff>104775</xdr:colOff>
      <xdr:row>5</xdr:row>
      <xdr:rowOff>104774</xdr:rowOff>
    </xdr:to>
    <xdr:sp macro="" textlink="">
      <xdr:nvSpPr>
        <xdr:cNvPr id="5" name="正方形/長方形 4"/>
        <xdr:cNvSpPr/>
      </xdr:nvSpPr>
      <xdr:spPr bwMode="auto">
        <a:xfrm>
          <a:off x="4219575" y="600075"/>
          <a:ext cx="304800" cy="2666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4</a:t>
          </a:r>
        </a:p>
      </xdr:txBody>
    </xdr:sp>
    <xdr:clientData/>
  </xdr:twoCellAnchor>
  <xdr:twoCellAnchor>
    <xdr:from>
      <xdr:col>21</xdr:col>
      <xdr:colOff>228600</xdr:colOff>
      <xdr:row>3</xdr:row>
      <xdr:rowOff>142875</xdr:rowOff>
    </xdr:from>
    <xdr:to>
      <xdr:col>22</xdr:col>
      <xdr:colOff>257175</xdr:colOff>
      <xdr:row>5</xdr:row>
      <xdr:rowOff>104774</xdr:rowOff>
    </xdr:to>
    <xdr:sp macro="" textlink="">
      <xdr:nvSpPr>
        <xdr:cNvPr id="6" name="正方形/長方形 5"/>
        <xdr:cNvSpPr/>
      </xdr:nvSpPr>
      <xdr:spPr bwMode="auto">
        <a:xfrm>
          <a:off x="6029325" y="600075"/>
          <a:ext cx="304800" cy="2666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1050" b="1">
              <a:latin typeface="ＭＳ 明朝" panose="02020609040205080304" pitchFamily="17" charset="-128"/>
              <a:ea typeface="ＭＳ 明朝" panose="02020609040205080304" pitchFamily="17" charset="-128"/>
            </a:rPr>
            <a:t>5</a:t>
          </a:r>
          <a:endParaRPr kumimoji="1" lang="ja-JP" altLang="en-US" sz="105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7</xdr:col>
      <xdr:colOff>104775</xdr:colOff>
      <xdr:row>7</xdr:row>
      <xdr:rowOff>190500</xdr:rowOff>
    </xdr:from>
    <xdr:ext cx="5473999" cy="1871540"/>
    <xdr:sp macro="" textlink="">
      <xdr:nvSpPr>
        <xdr:cNvPr id="7" name="正方形/長方形 6"/>
        <xdr:cNvSpPr/>
      </xdr:nvSpPr>
      <xdr:spPr>
        <a:xfrm>
          <a:off x="2038350" y="1257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55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4">
        <f ca="1">IF(INDIRECT("変更履歴!D8")="","",MAX(INDIRECT("変更履歴!D8"):INDIRECT("変更履歴!F33")))</f>
        <v>43336</v>
      </c>
      <c r="J25" s="84"/>
      <c r="K25" s="84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17" t="s">
        <v>65</v>
      </c>
      <c r="B1" s="118"/>
      <c r="C1" s="118"/>
      <c r="D1" s="119"/>
      <c r="E1" s="120" t="s">
        <v>66</v>
      </c>
      <c r="F1" s="121"/>
      <c r="G1" s="121"/>
      <c r="H1" s="121"/>
      <c r="I1" s="121"/>
      <c r="J1" s="121"/>
      <c r="K1" s="121"/>
      <c r="L1" s="121"/>
      <c r="M1" s="121"/>
      <c r="N1" s="122"/>
      <c r="O1" s="126" t="s">
        <v>56</v>
      </c>
      <c r="P1" s="127"/>
      <c r="Q1" s="127"/>
      <c r="R1" s="128"/>
      <c r="S1" s="135" t="s">
        <v>75</v>
      </c>
      <c r="T1" s="136"/>
      <c r="U1" s="136"/>
      <c r="V1" s="136"/>
      <c r="W1" s="136"/>
      <c r="X1" s="136"/>
      <c r="Y1" s="136"/>
      <c r="Z1" s="137"/>
      <c r="AA1" s="117" t="s">
        <v>57</v>
      </c>
      <c r="AB1" s="119"/>
      <c r="AC1" s="144" t="str">
        <f>IF(AF8="","",AF8)</f>
        <v>TIS</v>
      </c>
      <c r="AD1" s="145"/>
      <c r="AE1" s="145"/>
      <c r="AF1" s="146"/>
      <c r="AG1" s="111">
        <f>IF(D8="","",D8)</f>
        <v>43336</v>
      </c>
      <c r="AH1" s="112"/>
      <c r="AI1" s="113"/>
      <c r="AJ1" s="1"/>
      <c r="AK1" s="1"/>
      <c r="AL1" s="1"/>
      <c r="AM1" s="1"/>
      <c r="AN1" s="2"/>
    </row>
    <row r="2" spans="1:40" s="3" customFormat="1" ht="12" customHeight="1" x14ac:dyDescent="0.15">
      <c r="A2" s="117" t="s">
        <v>1</v>
      </c>
      <c r="B2" s="118"/>
      <c r="C2" s="118"/>
      <c r="D2" s="119"/>
      <c r="E2" s="120" t="s">
        <v>67</v>
      </c>
      <c r="F2" s="121"/>
      <c r="G2" s="121"/>
      <c r="H2" s="121"/>
      <c r="I2" s="121"/>
      <c r="J2" s="121"/>
      <c r="K2" s="121"/>
      <c r="L2" s="121"/>
      <c r="M2" s="121"/>
      <c r="N2" s="122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7" t="s">
        <v>58</v>
      </c>
      <c r="AB2" s="119"/>
      <c r="AC2" s="123" t="str">
        <f ca="1">IF(COUNTA(AF9:AF33)&lt;&gt;0,INDIRECT("AF"&amp;(COUNTA(AF9:AF33)+8)),"")</f>
        <v/>
      </c>
      <c r="AD2" s="124"/>
      <c r="AE2" s="124"/>
      <c r="AF2" s="125"/>
      <c r="AG2" s="111" t="str">
        <f>IF(D9="","",MAX(D9:F33))</f>
        <v/>
      </c>
      <c r="AH2" s="112"/>
      <c r="AI2" s="113"/>
      <c r="AJ2" s="1"/>
      <c r="AK2" s="1"/>
      <c r="AL2" s="1"/>
      <c r="AM2" s="1"/>
      <c r="AN2" s="1"/>
    </row>
    <row r="3" spans="1:40" s="3" customFormat="1" ht="12" customHeight="1" x14ac:dyDescent="0.15">
      <c r="A3" s="117" t="s">
        <v>2</v>
      </c>
      <c r="B3" s="118"/>
      <c r="C3" s="118"/>
      <c r="D3" s="119"/>
      <c r="E3" s="120" t="s">
        <v>68</v>
      </c>
      <c r="F3" s="121"/>
      <c r="G3" s="121"/>
      <c r="H3" s="121"/>
      <c r="I3" s="121"/>
      <c r="J3" s="121"/>
      <c r="K3" s="121"/>
      <c r="L3" s="121"/>
      <c r="M3" s="121"/>
      <c r="N3" s="122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7"/>
      <c r="AB3" s="119"/>
      <c r="AC3" s="144"/>
      <c r="AD3" s="145"/>
      <c r="AE3" s="145"/>
      <c r="AF3" s="146"/>
      <c r="AG3" s="111"/>
      <c r="AH3" s="112"/>
      <c r="AI3" s="113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1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9" customFormat="1" ht="15" customHeight="1" thickBot="1" x14ac:dyDescent="0.2">
      <c r="A7" s="17" t="s">
        <v>53</v>
      </c>
      <c r="B7" s="114" t="s">
        <v>6</v>
      </c>
      <c r="C7" s="115"/>
      <c r="D7" s="114" t="s">
        <v>7</v>
      </c>
      <c r="E7" s="116"/>
      <c r="F7" s="115"/>
      <c r="G7" s="114" t="s">
        <v>8</v>
      </c>
      <c r="H7" s="116"/>
      <c r="I7" s="115"/>
      <c r="J7" s="114" t="s">
        <v>77</v>
      </c>
      <c r="K7" s="116"/>
      <c r="L7" s="116"/>
      <c r="M7" s="116"/>
      <c r="N7" s="116"/>
      <c r="O7" s="116"/>
      <c r="P7" s="115"/>
      <c r="Q7" s="114" t="s">
        <v>9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5"/>
      <c r="AF7" s="114" t="s">
        <v>10</v>
      </c>
      <c r="AG7" s="116"/>
      <c r="AH7" s="116"/>
      <c r="AI7" s="115"/>
    </row>
    <row r="8" spans="1:40" s="19" customFormat="1" ht="15" customHeight="1" thickTop="1" x14ac:dyDescent="0.15">
      <c r="A8" s="22">
        <v>1</v>
      </c>
      <c r="B8" s="97" t="s">
        <v>69</v>
      </c>
      <c r="C8" s="98"/>
      <c r="D8" s="99">
        <v>43336</v>
      </c>
      <c r="E8" s="100"/>
      <c r="F8" s="101"/>
      <c r="G8" s="102" t="s">
        <v>70</v>
      </c>
      <c r="H8" s="103"/>
      <c r="I8" s="104"/>
      <c r="J8" s="105" t="s">
        <v>71</v>
      </c>
      <c r="K8" s="106"/>
      <c r="L8" s="106"/>
      <c r="M8" s="106"/>
      <c r="N8" s="106"/>
      <c r="O8" s="106"/>
      <c r="P8" s="107"/>
      <c r="Q8" s="108" t="s">
        <v>72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73</v>
      </c>
      <c r="AG8" s="106"/>
      <c r="AH8" s="106"/>
      <c r="AI8" s="107"/>
    </row>
    <row r="9" spans="1:40" s="19" customFormat="1" ht="15" customHeight="1" x14ac:dyDescent="0.15">
      <c r="A9" s="18"/>
      <c r="B9" s="85"/>
      <c r="C9" s="86"/>
      <c r="D9" s="87"/>
      <c r="E9" s="88"/>
      <c r="F9" s="89"/>
      <c r="G9" s="87"/>
      <c r="H9" s="90"/>
      <c r="I9" s="86"/>
      <c r="J9" s="91"/>
      <c r="K9" s="92"/>
      <c r="L9" s="92"/>
      <c r="M9" s="92"/>
      <c r="N9" s="92"/>
      <c r="O9" s="92"/>
      <c r="P9" s="93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1"/>
      <c r="AG9" s="92"/>
      <c r="AH9" s="92"/>
      <c r="AI9" s="93"/>
    </row>
    <row r="10" spans="1:40" s="19" customFormat="1" ht="15" customHeight="1" x14ac:dyDescent="0.15">
      <c r="A10" s="18"/>
      <c r="B10" s="85"/>
      <c r="C10" s="86"/>
      <c r="D10" s="87"/>
      <c r="E10" s="88"/>
      <c r="F10" s="89"/>
      <c r="G10" s="85"/>
      <c r="H10" s="90"/>
      <c r="I10" s="86"/>
      <c r="J10" s="91"/>
      <c r="K10" s="92"/>
      <c r="L10" s="92"/>
      <c r="M10" s="92"/>
      <c r="N10" s="92"/>
      <c r="O10" s="92"/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1"/>
      <c r="AG10" s="92"/>
      <c r="AH10" s="92"/>
      <c r="AI10" s="93"/>
    </row>
    <row r="11" spans="1:40" s="19" customFormat="1" ht="15" customHeight="1" x14ac:dyDescent="0.15">
      <c r="A11" s="18"/>
      <c r="B11" s="85"/>
      <c r="C11" s="86"/>
      <c r="D11" s="87"/>
      <c r="E11" s="88"/>
      <c r="F11" s="89"/>
      <c r="G11" s="85"/>
      <c r="H11" s="90"/>
      <c r="I11" s="86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40" s="19" customFormat="1" ht="15" customHeight="1" x14ac:dyDescent="0.15">
      <c r="A12" s="18"/>
      <c r="B12" s="85"/>
      <c r="C12" s="86"/>
      <c r="D12" s="87"/>
      <c r="E12" s="88"/>
      <c r="F12" s="89"/>
      <c r="G12" s="85"/>
      <c r="H12" s="90"/>
      <c r="I12" s="86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40" s="19" customFormat="1" ht="15" customHeight="1" x14ac:dyDescent="0.15">
      <c r="A13" s="18"/>
      <c r="B13" s="85"/>
      <c r="C13" s="86"/>
      <c r="D13" s="87"/>
      <c r="E13" s="88"/>
      <c r="F13" s="89"/>
      <c r="G13" s="85"/>
      <c r="H13" s="90"/>
      <c r="I13" s="86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40" s="19" customFormat="1" ht="15" customHeight="1" x14ac:dyDescent="0.15">
      <c r="A14" s="18"/>
      <c r="B14" s="85"/>
      <c r="C14" s="86"/>
      <c r="D14" s="87"/>
      <c r="E14" s="88"/>
      <c r="F14" s="89"/>
      <c r="G14" s="85"/>
      <c r="H14" s="90"/>
      <c r="I14" s="86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40" s="19" customFormat="1" ht="15" customHeight="1" x14ac:dyDescent="0.15">
      <c r="A15" s="18"/>
      <c r="B15" s="85"/>
      <c r="C15" s="86"/>
      <c r="D15" s="87"/>
      <c r="E15" s="88"/>
      <c r="F15" s="89"/>
      <c r="G15" s="85"/>
      <c r="H15" s="90"/>
      <c r="I15" s="86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40" s="19" customFormat="1" ht="15" customHeight="1" x14ac:dyDescent="0.15">
      <c r="A16" s="18"/>
      <c r="B16" s="85"/>
      <c r="C16" s="86"/>
      <c r="D16" s="87"/>
      <c r="E16" s="88"/>
      <c r="F16" s="89"/>
      <c r="G16" s="85"/>
      <c r="H16" s="90"/>
      <c r="I16" s="86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5" s="19" customFormat="1" ht="15" customHeight="1" x14ac:dyDescent="0.15">
      <c r="A17" s="18"/>
      <c r="B17" s="85"/>
      <c r="C17" s="86"/>
      <c r="D17" s="87"/>
      <c r="E17" s="88"/>
      <c r="F17" s="89"/>
      <c r="G17" s="85"/>
      <c r="H17" s="90"/>
      <c r="I17" s="86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5" s="19" customFormat="1" ht="15" customHeight="1" x14ac:dyDescent="0.15">
      <c r="A18" s="18"/>
      <c r="B18" s="85"/>
      <c r="C18" s="86"/>
      <c r="D18" s="87"/>
      <c r="E18" s="88"/>
      <c r="F18" s="89"/>
      <c r="G18" s="85"/>
      <c r="H18" s="90"/>
      <c r="I18" s="86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5" s="19" customFormat="1" ht="15" customHeight="1" x14ac:dyDescent="0.15">
      <c r="A19" s="18"/>
      <c r="B19" s="85"/>
      <c r="C19" s="86"/>
      <c r="D19" s="87"/>
      <c r="E19" s="88"/>
      <c r="F19" s="89"/>
      <c r="G19" s="85"/>
      <c r="H19" s="90"/>
      <c r="I19" s="86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5" s="19" customFormat="1" ht="15" customHeight="1" x14ac:dyDescent="0.15">
      <c r="A20" s="18"/>
      <c r="B20" s="85"/>
      <c r="C20" s="86"/>
      <c r="D20" s="87"/>
      <c r="E20" s="88"/>
      <c r="F20" s="89"/>
      <c r="G20" s="85"/>
      <c r="H20" s="90"/>
      <c r="I20" s="86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5" s="19" customFormat="1" ht="15" customHeight="1" x14ac:dyDescent="0.15">
      <c r="A21" s="18"/>
      <c r="B21" s="85"/>
      <c r="C21" s="86"/>
      <c r="D21" s="87"/>
      <c r="E21" s="88"/>
      <c r="F21" s="89"/>
      <c r="G21" s="85"/>
      <c r="H21" s="90"/>
      <c r="I21" s="86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5" s="19" customFormat="1" ht="15" customHeight="1" x14ac:dyDescent="0.15">
      <c r="A22" s="18"/>
      <c r="B22" s="85"/>
      <c r="C22" s="86"/>
      <c r="D22" s="87"/>
      <c r="E22" s="88"/>
      <c r="F22" s="89"/>
      <c r="G22" s="85"/>
      <c r="H22" s="90"/>
      <c r="I22" s="86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5" s="19" customFormat="1" ht="15" customHeight="1" x14ac:dyDescent="0.15">
      <c r="A23" s="18"/>
      <c r="B23" s="85"/>
      <c r="C23" s="86"/>
      <c r="D23" s="87"/>
      <c r="E23" s="88"/>
      <c r="F23" s="89"/>
      <c r="G23" s="85"/>
      <c r="H23" s="90"/>
      <c r="I23" s="86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5" s="19" customFormat="1" ht="15" customHeight="1" x14ac:dyDescent="0.15">
      <c r="A24" s="18"/>
      <c r="B24" s="85"/>
      <c r="C24" s="86"/>
      <c r="D24" s="87"/>
      <c r="E24" s="88"/>
      <c r="F24" s="89"/>
      <c r="G24" s="85"/>
      <c r="H24" s="90"/>
      <c r="I24" s="86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5" s="19" customFormat="1" ht="15" customHeight="1" x14ac:dyDescent="0.15">
      <c r="A25" s="18"/>
      <c r="B25" s="85"/>
      <c r="C25" s="86"/>
      <c r="D25" s="87"/>
      <c r="E25" s="88"/>
      <c r="F25" s="89"/>
      <c r="G25" s="85"/>
      <c r="H25" s="90"/>
      <c r="I25" s="86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5" s="19" customFormat="1" ht="15" customHeight="1" x14ac:dyDescent="0.15">
      <c r="A26" s="18"/>
      <c r="B26" s="85"/>
      <c r="C26" s="86"/>
      <c r="D26" s="87"/>
      <c r="E26" s="88"/>
      <c r="F26" s="89"/>
      <c r="G26" s="85"/>
      <c r="H26" s="90"/>
      <c r="I26" s="86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5" s="19" customFormat="1" ht="15" customHeight="1" x14ac:dyDescent="0.15">
      <c r="A27" s="18"/>
      <c r="B27" s="85"/>
      <c r="C27" s="86"/>
      <c r="D27" s="87"/>
      <c r="E27" s="88"/>
      <c r="F27" s="89"/>
      <c r="G27" s="85"/>
      <c r="H27" s="90"/>
      <c r="I27" s="86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5" s="19" customFormat="1" ht="15" customHeight="1" x14ac:dyDescent="0.15">
      <c r="A28" s="18"/>
      <c r="B28" s="85"/>
      <c r="C28" s="86"/>
      <c r="D28" s="87"/>
      <c r="E28" s="88"/>
      <c r="F28" s="89"/>
      <c r="G28" s="85"/>
      <c r="H28" s="90"/>
      <c r="I28" s="86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5" s="19" customFormat="1" ht="15" customHeight="1" x14ac:dyDescent="0.15">
      <c r="A29" s="18"/>
      <c r="B29" s="85"/>
      <c r="C29" s="86"/>
      <c r="D29" s="87"/>
      <c r="E29" s="88"/>
      <c r="F29" s="89"/>
      <c r="G29" s="85"/>
      <c r="H29" s="90"/>
      <c r="I29" s="86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5" s="19" customFormat="1" ht="15" customHeight="1" x14ac:dyDescent="0.15">
      <c r="A30" s="18"/>
      <c r="B30" s="85"/>
      <c r="C30" s="86"/>
      <c r="D30" s="87"/>
      <c r="E30" s="88"/>
      <c r="F30" s="89"/>
      <c r="G30" s="85"/>
      <c r="H30" s="90"/>
      <c r="I30" s="86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5" s="19" customFormat="1" ht="15" customHeight="1" x14ac:dyDescent="0.15">
      <c r="A31" s="18"/>
      <c r="B31" s="85"/>
      <c r="C31" s="86"/>
      <c r="D31" s="87"/>
      <c r="E31" s="88"/>
      <c r="F31" s="89"/>
      <c r="G31" s="85"/>
      <c r="H31" s="90"/>
      <c r="I31" s="86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</row>
    <row r="32" spans="1:35" s="19" customFormat="1" ht="15" customHeight="1" x14ac:dyDescent="0.15">
      <c r="A32" s="18"/>
      <c r="B32" s="85"/>
      <c r="C32" s="86"/>
      <c r="D32" s="87"/>
      <c r="E32" s="88"/>
      <c r="F32" s="89"/>
      <c r="G32" s="85"/>
      <c r="H32" s="90"/>
      <c r="I32" s="86"/>
      <c r="J32" s="91"/>
      <c r="K32" s="92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</row>
    <row r="33" spans="1:35" s="19" customFormat="1" ht="15" customHeight="1" x14ac:dyDescent="0.15">
      <c r="A33" s="18"/>
      <c r="B33" s="85"/>
      <c r="C33" s="86"/>
      <c r="D33" s="87"/>
      <c r="E33" s="88"/>
      <c r="F33" s="89"/>
      <c r="G33" s="85"/>
      <c r="H33" s="90"/>
      <c r="I33" s="86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8" customWidth="1"/>
    <col min="17" max="17" width="4.83203125" style="66" customWidth="1"/>
    <col min="18" max="33" width="4.83203125" style="48" customWidth="1"/>
    <col min="34" max="34" width="4.83203125" style="66" customWidth="1"/>
    <col min="35" max="256" width="4.83203125" style="48"/>
    <col min="257" max="290" width="4.83203125" style="48" customWidth="1"/>
    <col min="291" max="512" width="4.83203125" style="48"/>
    <col min="513" max="546" width="4.83203125" style="48" customWidth="1"/>
    <col min="547" max="768" width="4.83203125" style="48"/>
    <col min="769" max="802" width="4.83203125" style="48" customWidth="1"/>
    <col min="803" max="1024" width="4.83203125" style="48"/>
    <col min="1025" max="1058" width="4.83203125" style="48" customWidth="1"/>
    <col min="1059" max="1280" width="4.83203125" style="48"/>
    <col min="1281" max="1314" width="4.83203125" style="48" customWidth="1"/>
    <col min="1315" max="1536" width="4.83203125" style="48"/>
    <col min="1537" max="1570" width="4.83203125" style="48" customWidth="1"/>
    <col min="1571" max="1792" width="4.83203125" style="48"/>
    <col min="1793" max="1826" width="4.83203125" style="48" customWidth="1"/>
    <col min="1827" max="2048" width="4.83203125" style="48"/>
    <col min="2049" max="2082" width="4.83203125" style="48" customWidth="1"/>
    <col min="2083" max="2304" width="4.83203125" style="48"/>
    <col min="2305" max="2338" width="4.83203125" style="48" customWidth="1"/>
    <col min="2339" max="2560" width="4.83203125" style="48"/>
    <col min="2561" max="2594" width="4.83203125" style="48" customWidth="1"/>
    <col min="2595" max="2816" width="4.83203125" style="48"/>
    <col min="2817" max="2850" width="4.83203125" style="48" customWidth="1"/>
    <col min="2851" max="3072" width="4.83203125" style="48"/>
    <col min="3073" max="3106" width="4.83203125" style="48" customWidth="1"/>
    <col min="3107" max="3328" width="4.83203125" style="48"/>
    <col min="3329" max="3362" width="4.83203125" style="48" customWidth="1"/>
    <col min="3363" max="3584" width="4.83203125" style="48"/>
    <col min="3585" max="3618" width="4.83203125" style="48" customWidth="1"/>
    <col min="3619" max="3840" width="4.83203125" style="48"/>
    <col min="3841" max="3874" width="4.83203125" style="48" customWidth="1"/>
    <col min="3875" max="4096" width="4.83203125" style="48"/>
    <col min="4097" max="4130" width="4.83203125" style="48" customWidth="1"/>
    <col min="4131" max="4352" width="4.83203125" style="48"/>
    <col min="4353" max="4386" width="4.83203125" style="48" customWidth="1"/>
    <col min="4387" max="4608" width="4.83203125" style="48"/>
    <col min="4609" max="4642" width="4.83203125" style="48" customWidth="1"/>
    <col min="4643" max="4864" width="4.83203125" style="48"/>
    <col min="4865" max="4898" width="4.83203125" style="48" customWidth="1"/>
    <col min="4899" max="5120" width="4.83203125" style="48"/>
    <col min="5121" max="5154" width="4.83203125" style="48" customWidth="1"/>
    <col min="5155" max="5376" width="4.83203125" style="48"/>
    <col min="5377" max="5410" width="4.83203125" style="48" customWidth="1"/>
    <col min="5411" max="5632" width="4.83203125" style="48"/>
    <col min="5633" max="5666" width="4.83203125" style="48" customWidth="1"/>
    <col min="5667" max="5888" width="4.83203125" style="48"/>
    <col min="5889" max="5922" width="4.83203125" style="48" customWidth="1"/>
    <col min="5923" max="6144" width="4.83203125" style="48"/>
    <col min="6145" max="6178" width="4.83203125" style="48" customWidth="1"/>
    <col min="6179" max="6400" width="4.83203125" style="48"/>
    <col min="6401" max="6434" width="4.83203125" style="48" customWidth="1"/>
    <col min="6435" max="6656" width="4.83203125" style="48"/>
    <col min="6657" max="6690" width="4.83203125" style="48" customWidth="1"/>
    <col min="6691" max="6912" width="4.83203125" style="48"/>
    <col min="6913" max="6946" width="4.83203125" style="48" customWidth="1"/>
    <col min="6947" max="7168" width="4.83203125" style="48"/>
    <col min="7169" max="7202" width="4.83203125" style="48" customWidth="1"/>
    <col min="7203" max="7424" width="4.83203125" style="48"/>
    <col min="7425" max="7458" width="4.83203125" style="48" customWidth="1"/>
    <col min="7459" max="7680" width="4.83203125" style="48"/>
    <col min="7681" max="7714" width="4.83203125" style="48" customWidth="1"/>
    <col min="7715" max="7936" width="4.83203125" style="48"/>
    <col min="7937" max="7970" width="4.83203125" style="48" customWidth="1"/>
    <col min="7971" max="8192" width="4.83203125" style="48"/>
    <col min="8193" max="8226" width="4.83203125" style="48" customWidth="1"/>
    <col min="8227" max="8448" width="4.83203125" style="48"/>
    <col min="8449" max="8482" width="4.83203125" style="48" customWidth="1"/>
    <col min="8483" max="8704" width="4.83203125" style="48"/>
    <col min="8705" max="8738" width="4.83203125" style="48" customWidth="1"/>
    <col min="8739" max="8960" width="4.83203125" style="48"/>
    <col min="8961" max="8994" width="4.83203125" style="48" customWidth="1"/>
    <col min="8995" max="9216" width="4.83203125" style="48"/>
    <col min="9217" max="9250" width="4.83203125" style="48" customWidth="1"/>
    <col min="9251" max="9472" width="4.83203125" style="48"/>
    <col min="9473" max="9506" width="4.83203125" style="48" customWidth="1"/>
    <col min="9507" max="9728" width="4.83203125" style="48"/>
    <col min="9729" max="9762" width="4.83203125" style="48" customWidth="1"/>
    <col min="9763" max="9984" width="4.83203125" style="48"/>
    <col min="9985" max="10018" width="4.83203125" style="48" customWidth="1"/>
    <col min="10019" max="10240" width="4.83203125" style="48"/>
    <col min="10241" max="10274" width="4.83203125" style="48" customWidth="1"/>
    <col min="10275" max="10496" width="4.83203125" style="48"/>
    <col min="10497" max="10530" width="4.83203125" style="48" customWidth="1"/>
    <col min="10531" max="10752" width="4.83203125" style="48"/>
    <col min="10753" max="10786" width="4.83203125" style="48" customWidth="1"/>
    <col min="10787" max="11008" width="4.83203125" style="48"/>
    <col min="11009" max="11042" width="4.83203125" style="48" customWidth="1"/>
    <col min="11043" max="11264" width="4.83203125" style="48"/>
    <col min="11265" max="11298" width="4.83203125" style="48" customWidth="1"/>
    <col min="11299" max="11520" width="4.83203125" style="48"/>
    <col min="11521" max="11554" width="4.83203125" style="48" customWidth="1"/>
    <col min="11555" max="11776" width="4.83203125" style="48"/>
    <col min="11777" max="11810" width="4.83203125" style="48" customWidth="1"/>
    <col min="11811" max="12032" width="4.83203125" style="48"/>
    <col min="12033" max="12066" width="4.83203125" style="48" customWidth="1"/>
    <col min="12067" max="12288" width="4.83203125" style="48"/>
    <col min="12289" max="12322" width="4.83203125" style="48" customWidth="1"/>
    <col min="12323" max="12544" width="4.83203125" style="48"/>
    <col min="12545" max="12578" width="4.83203125" style="48" customWidth="1"/>
    <col min="12579" max="12800" width="4.83203125" style="48"/>
    <col min="12801" max="12834" width="4.83203125" style="48" customWidth="1"/>
    <col min="12835" max="13056" width="4.83203125" style="48"/>
    <col min="13057" max="13090" width="4.83203125" style="48" customWidth="1"/>
    <col min="13091" max="13312" width="4.83203125" style="48"/>
    <col min="13313" max="13346" width="4.83203125" style="48" customWidth="1"/>
    <col min="13347" max="13568" width="4.83203125" style="48"/>
    <col min="13569" max="13602" width="4.83203125" style="48" customWidth="1"/>
    <col min="13603" max="13824" width="4.83203125" style="48"/>
    <col min="13825" max="13858" width="4.83203125" style="48" customWidth="1"/>
    <col min="13859" max="14080" width="4.83203125" style="48"/>
    <col min="14081" max="14114" width="4.83203125" style="48" customWidth="1"/>
    <col min="14115" max="14336" width="4.83203125" style="48"/>
    <col min="14337" max="14370" width="4.83203125" style="48" customWidth="1"/>
    <col min="14371" max="14592" width="4.83203125" style="48"/>
    <col min="14593" max="14626" width="4.83203125" style="48" customWidth="1"/>
    <col min="14627" max="14848" width="4.83203125" style="48"/>
    <col min="14849" max="14882" width="4.83203125" style="48" customWidth="1"/>
    <col min="14883" max="15104" width="4.83203125" style="48"/>
    <col min="15105" max="15138" width="4.83203125" style="48" customWidth="1"/>
    <col min="15139" max="15360" width="4.83203125" style="48"/>
    <col min="15361" max="15394" width="4.83203125" style="48" customWidth="1"/>
    <col min="15395" max="15616" width="4.83203125" style="48"/>
    <col min="15617" max="15650" width="4.83203125" style="48" customWidth="1"/>
    <col min="15651" max="15872" width="4.83203125" style="48"/>
    <col min="15873" max="15906" width="4.83203125" style="48" customWidth="1"/>
    <col min="15907" max="16128" width="4.83203125" style="48"/>
    <col min="16129" max="16162" width="4.83203125" style="48" customWidth="1"/>
    <col min="16163" max="16384" width="4.83203125" style="48"/>
  </cols>
  <sheetData>
    <row r="1" spans="1:38" s="3" customFormat="1" ht="12" customHeight="1" x14ac:dyDescent="0.15">
      <c r="A1" s="117" t="s">
        <v>0</v>
      </c>
      <c r="B1" s="118"/>
      <c r="C1" s="118"/>
      <c r="D1" s="119"/>
      <c r="E1" s="120" t="str">
        <f ca="1">IF(INDIRECT("変更履歴!E1")&lt;&gt;"",INDIRECT("変更履歴!E1"),"")</f>
        <v>サンプルプロジェクト</v>
      </c>
      <c r="F1" s="121"/>
      <c r="G1" s="121"/>
      <c r="H1" s="121"/>
      <c r="I1" s="121"/>
      <c r="J1" s="121"/>
      <c r="K1" s="121"/>
      <c r="L1" s="121"/>
      <c r="M1" s="121"/>
      <c r="N1" s="122"/>
      <c r="O1" s="126" t="s">
        <v>56</v>
      </c>
      <c r="P1" s="127"/>
      <c r="Q1" s="127"/>
      <c r="R1" s="128"/>
      <c r="S1" s="135" t="str">
        <f ca="1">IF(INDIRECT("変更履歴!S1")&lt;&gt;"",INDIRECT("変更履歴!S1"),"")</f>
        <v>画面一覧</v>
      </c>
      <c r="T1" s="136"/>
      <c r="U1" s="136"/>
      <c r="V1" s="136"/>
      <c r="W1" s="136"/>
      <c r="X1" s="136"/>
      <c r="Y1" s="136"/>
      <c r="Z1" s="137"/>
      <c r="AA1" s="117" t="s">
        <v>57</v>
      </c>
      <c r="AB1" s="119"/>
      <c r="AC1" s="144" t="str">
        <f ca="1">IF(INDIRECT("変更履歴!AC1")&lt;&gt;"",INDIRECT("変更履歴!AC1"),"")</f>
        <v>TIS</v>
      </c>
      <c r="AD1" s="145"/>
      <c r="AE1" s="145"/>
      <c r="AF1" s="146"/>
      <c r="AG1" s="147">
        <f ca="1">IF(INDIRECT("変更履歴!AG1")&lt;&gt;"",INDIRECT("変更履歴!AG1"),"")</f>
        <v>43336</v>
      </c>
      <c r="AH1" s="148"/>
      <c r="AI1" s="149"/>
      <c r="AJ1" s="1"/>
      <c r="AK1" s="1"/>
      <c r="AL1" s="2"/>
    </row>
    <row r="2" spans="1:38" s="3" customFormat="1" ht="12" customHeight="1" x14ac:dyDescent="0.15">
      <c r="A2" s="117" t="s">
        <v>1</v>
      </c>
      <c r="B2" s="118"/>
      <c r="C2" s="118"/>
      <c r="D2" s="119"/>
      <c r="E2" s="120" t="str">
        <f ca="1">IF(INDIRECT("変更履歴!E2")&lt;&gt;"",INDIRECT("変更履歴!E2"),"")</f>
        <v>サンプルシステム</v>
      </c>
      <c r="F2" s="121"/>
      <c r="G2" s="121"/>
      <c r="H2" s="121"/>
      <c r="I2" s="121"/>
      <c r="J2" s="121"/>
      <c r="K2" s="121"/>
      <c r="L2" s="121"/>
      <c r="M2" s="121"/>
      <c r="N2" s="122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7" t="s">
        <v>58</v>
      </c>
      <c r="AB2" s="119"/>
      <c r="AC2" s="144" t="str">
        <f ca="1">IF(INDIRECT("変更履歴!AC2")&lt;&gt;"",INDIRECT("変更履歴!AC2"),"")</f>
        <v/>
      </c>
      <c r="AD2" s="145"/>
      <c r="AE2" s="145"/>
      <c r="AF2" s="146"/>
      <c r="AG2" s="147" t="str">
        <f ca="1">IF(INDIRECT("変更履歴!AG2")&lt;&gt;"",INDIRECT("変更履歴!AG2"),"")</f>
        <v/>
      </c>
      <c r="AH2" s="148"/>
      <c r="AI2" s="149"/>
      <c r="AJ2" s="1"/>
      <c r="AK2" s="1"/>
      <c r="AL2" s="1"/>
    </row>
    <row r="3" spans="1:38" s="3" customFormat="1" ht="12" customHeight="1" x14ac:dyDescent="0.15">
      <c r="A3" s="117" t="s">
        <v>2</v>
      </c>
      <c r="B3" s="118"/>
      <c r="C3" s="118"/>
      <c r="D3" s="119"/>
      <c r="E3" s="120" t="str">
        <f ca="1">IF(INDIRECT("変更履歴!E3")&lt;&gt;"",INDIRECT("変更履歴!E3"),"")</f>
        <v>サンプルサブシステム</v>
      </c>
      <c r="F3" s="121"/>
      <c r="G3" s="121"/>
      <c r="H3" s="121"/>
      <c r="I3" s="121"/>
      <c r="J3" s="121"/>
      <c r="K3" s="121"/>
      <c r="L3" s="121"/>
      <c r="M3" s="121"/>
      <c r="N3" s="122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7"/>
      <c r="AB3" s="119"/>
      <c r="AC3" s="144" t="str">
        <f ca="1">IF(INDIRECT("変更履歴!AC3")&lt;&gt;"",INDIRECT("変更履歴!AC3"),"")</f>
        <v/>
      </c>
      <c r="AD3" s="145"/>
      <c r="AE3" s="145"/>
      <c r="AF3" s="146"/>
      <c r="AG3" s="147" t="str">
        <f ca="1">IF(INDIRECT("変更履歴!AG3")&lt;&gt;"",INDIRECT("変更履歴!AG3"),"")</f>
        <v/>
      </c>
      <c r="AH3" s="148"/>
      <c r="AI3" s="149"/>
      <c r="AJ3" s="1"/>
      <c r="AK3" s="1"/>
      <c r="AL3" s="1"/>
    </row>
    <row r="4" spans="1:38" s="41" customFormat="1" ht="19.5" customHeight="1" x14ac:dyDescent="0.1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40"/>
      <c r="AD4" s="39"/>
      <c r="AE4" s="39"/>
      <c r="AF4" s="39"/>
      <c r="AG4" s="39"/>
      <c r="AH4" s="39"/>
      <c r="AI4" s="39"/>
    </row>
    <row r="5" spans="1:38" s="41" customFormat="1" ht="15" customHeigh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2" t="s">
        <v>74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40"/>
      <c r="AD5" s="39"/>
      <c r="AE5" s="39"/>
      <c r="AF5" s="39"/>
      <c r="AG5" s="39"/>
      <c r="AH5" s="39"/>
      <c r="AI5" s="39"/>
    </row>
    <row r="6" spans="1:38" s="41" customFormat="1" ht="1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42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40"/>
      <c r="AD6" s="39"/>
      <c r="AE6" s="39"/>
      <c r="AF6" s="39"/>
      <c r="AG6" s="39"/>
      <c r="AH6" s="39"/>
      <c r="AI6" s="39"/>
    </row>
    <row r="7" spans="1:38" ht="15" customHeight="1" x14ac:dyDescent="0.15">
      <c r="A7" s="9"/>
      <c r="B7" s="77" t="s">
        <v>26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43"/>
      <c r="O7" s="16"/>
      <c r="P7" s="44"/>
      <c r="Q7" s="39"/>
      <c r="R7" s="45"/>
      <c r="S7" s="16"/>
      <c r="T7" s="16"/>
      <c r="U7" s="9"/>
      <c r="V7" s="9"/>
      <c r="W7" s="9"/>
      <c r="X7" s="9"/>
      <c r="Y7" s="9"/>
      <c r="Z7" s="9"/>
      <c r="AA7" s="9"/>
      <c r="AB7" s="9"/>
      <c r="AC7" s="9"/>
      <c r="AD7" s="9"/>
      <c r="AE7" s="16"/>
      <c r="AF7" s="16"/>
      <c r="AG7" s="44"/>
      <c r="AH7" s="46"/>
      <c r="AI7" s="47"/>
    </row>
    <row r="8" spans="1:38" ht="15" customHeight="1" x14ac:dyDescent="0.15">
      <c r="A8" s="9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43"/>
      <c r="O8" s="16"/>
      <c r="P8" s="44"/>
      <c r="Q8" s="39"/>
      <c r="R8" s="45"/>
      <c r="S8" s="16"/>
      <c r="T8" s="16"/>
      <c r="U8" s="9"/>
      <c r="V8" s="9"/>
      <c r="W8" s="9"/>
      <c r="X8" s="9"/>
      <c r="Y8" s="16"/>
      <c r="Z8" s="16"/>
      <c r="AA8" s="16"/>
      <c r="AB8" s="16"/>
      <c r="AC8" s="16"/>
      <c r="AD8" s="16"/>
      <c r="AE8" s="47"/>
      <c r="AF8" s="49"/>
      <c r="AG8" s="49"/>
      <c r="AH8" s="50"/>
      <c r="AI8" s="47"/>
    </row>
    <row r="9" spans="1:38" ht="15" customHeight="1" x14ac:dyDescent="0.15">
      <c r="A9" s="9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43"/>
      <c r="O9" s="16"/>
      <c r="P9" s="44"/>
      <c r="Q9" s="39"/>
      <c r="R9" s="45"/>
      <c r="S9" s="16"/>
      <c r="T9" s="16"/>
      <c r="U9" s="9"/>
      <c r="V9" s="9"/>
      <c r="W9" s="9"/>
      <c r="X9" s="9"/>
      <c r="Y9" s="16"/>
      <c r="Z9" s="16"/>
      <c r="AA9" s="16"/>
      <c r="AB9" s="16"/>
      <c r="AC9" s="16"/>
      <c r="AD9" s="16"/>
      <c r="AE9" s="47"/>
      <c r="AF9" s="9"/>
      <c r="AG9" s="9"/>
      <c r="AH9" s="51"/>
      <c r="AI9" s="9"/>
    </row>
    <row r="10" spans="1:38" ht="15" customHeight="1" x14ac:dyDescent="0.15">
      <c r="A10" s="9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43"/>
      <c r="O10" s="16"/>
      <c r="P10" s="44"/>
      <c r="Q10" s="39"/>
      <c r="R10" s="45"/>
      <c r="S10" s="9"/>
      <c r="T10" s="9"/>
      <c r="U10" s="39"/>
      <c r="V10" s="39"/>
      <c r="W10" s="39"/>
      <c r="X10" s="39"/>
      <c r="Y10" s="16"/>
      <c r="Z10" s="16"/>
      <c r="AA10" s="16"/>
      <c r="AB10" s="16"/>
      <c r="AC10" s="16"/>
      <c r="AD10" s="16"/>
      <c r="AE10" s="9"/>
      <c r="AF10" s="16"/>
      <c r="AG10" s="44"/>
      <c r="AH10" s="46"/>
      <c r="AI10" s="47"/>
    </row>
    <row r="11" spans="1:38" ht="15" customHeight="1" x14ac:dyDescent="0.15">
      <c r="A11" s="9"/>
      <c r="B11" s="16"/>
      <c r="C11" s="16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43"/>
      <c r="O11" s="16"/>
      <c r="P11" s="44"/>
      <c r="Q11" s="39"/>
      <c r="R11" s="45"/>
      <c r="S11" s="9"/>
      <c r="T11" s="9"/>
      <c r="U11" s="9"/>
      <c r="V11" s="9"/>
      <c r="W11" s="9"/>
      <c r="X11" s="9"/>
      <c r="Y11" s="16"/>
      <c r="Z11" s="16"/>
      <c r="AA11" s="16"/>
      <c r="AB11" s="16"/>
      <c r="AC11" s="16"/>
      <c r="AD11" s="16"/>
      <c r="AE11" s="16"/>
      <c r="AF11" s="16"/>
      <c r="AG11" s="44"/>
      <c r="AH11" s="46"/>
      <c r="AI11" s="47"/>
    </row>
    <row r="12" spans="1:38" ht="15" customHeight="1" x14ac:dyDescent="0.15">
      <c r="A12" s="9"/>
      <c r="B12" s="16"/>
      <c r="C12" s="16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43"/>
      <c r="O12" s="16"/>
      <c r="P12" s="44"/>
      <c r="Q12" s="39"/>
      <c r="R12" s="45"/>
      <c r="S12" s="9"/>
      <c r="T12" s="9"/>
      <c r="U12" s="9"/>
      <c r="V12" s="9"/>
      <c r="W12" s="9"/>
      <c r="X12" s="9"/>
      <c r="Y12" s="16"/>
      <c r="Z12" s="16"/>
      <c r="AA12" s="16"/>
      <c r="AB12" s="16"/>
      <c r="AC12" s="16"/>
      <c r="AD12" s="16"/>
      <c r="AE12" s="16"/>
      <c r="AF12" s="16"/>
      <c r="AG12" s="44"/>
      <c r="AH12" s="46"/>
      <c r="AI12" s="47"/>
    </row>
    <row r="13" spans="1:38" ht="15" customHeight="1" x14ac:dyDescent="0.15">
      <c r="A13" s="9"/>
      <c r="B13" s="16"/>
      <c r="C13" s="16"/>
      <c r="D13" s="9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52"/>
      <c r="R13" s="9"/>
      <c r="S13" s="9"/>
      <c r="T13" s="9"/>
      <c r="U13" s="9"/>
      <c r="V13" s="9"/>
      <c r="W13" s="9"/>
      <c r="X13" s="9"/>
      <c r="Y13" s="16"/>
      <c r="Z13" s="16"/>
      <c r="AA13" s="16"/>
      <c r="AB13" s="16"/>
      <c r="AC13" s="16"/>
      <c r="AD13" s="16"/>
      <c r="AE13" s="16"/>
      <c r="AF13" s="16"/>
      <c r="AG13" s="44"/>
      <c r="AH13" s="46"/>
      <c r="AI13" s="47"/>
    </row>
    <row r="14" spans="1:38" ht="15" customHeight="1" x14ac:dyDescent="0.15">
      <c r="A14" s="9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52"/>
      <c r="R14" s="9"/>
      <c r="S14" s="9"/>
      <c r="T14" s="9"/>
      <c r="U14" s="9"/>
      <c r="V14" s="9"/>
      <c r="W14" s="9"/>
      <c r="X14" s="9"/>
      <c r="Y14" s="16"/>
      <c r="Z14" s="16"/>
      <c r="AA14" s="16"/>
      <c r="AB14" s="16"/>
      <c r="AC14" s="16"/>
      <c r="AD14" s="16"/>
      <c r="AE14" s="16"/>
      <c r="AF14" s="16"/>
      <c r="AG14" s="44"/>
      <c r="AH14" s="46"/>
      <c r="AI14" s="47"/>
    </row>
    <row r="15" spans="1:38" ht="15" customHeight="1" x14ac:dyDescent="0.15">
      <c r="A15" s="9"/>
      <c r="B15" s="52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43"/>
      <c r="O15" s="16"/>
      <c r="P15" s="44"/>
      <c r="Q15" s="39"/>
      <c r="R15" s="9"/>
      <c r="S15" s="9"/>
      <c r="T15" s="9"/>
      <c r="U15" s="47"/>
      <c r="V15" s="9"/>
      <c r="W15" s="9"/>
      <c r="X15" s="47"/>
      <c r="Y15" s="47"/>
      <c r="Z15" s="47"/>
      <c r="AA15" s="47"/>
      <c r="AB15" s="47"/>
      <c r="AC15" s="47"/>
      <c r="AD15" s="47"/>
      <c r="AE15" s="16"/>
      <c r="AF15" s="16"/>
      <c r="AG15" s="44"/>
      <c r="AH15" s="46"/>
      <c r="AI15" s="47"/>
    </row>
    <row r="16" spans="1:38" ht="15" customHeight="1" x14ac:dyDescent="0.15">
      <c r="A16" s="9"/>
      <c r="B16" s="39"/>
      <c r="C16" s="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16"/>
      <c r="P16" s="40"/>
      <c r="Q16" s="39"/>
      <c r="R16" s="39"/>
      <c r="S16" s="39"/>
      <c r="T16" s="39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44"/>
      <c r="AH16" s="46"/>
      <c r="AI16" s="47"/>
    </row>
    <row r="17" spans="1:35" ht="15" customHeight="1" x14ac:dyDescent="0.15">
      <c r="A17" s="9"/>
      <c r="B17" s="39"/>
      <c r="C17" s="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16"/>
      <c r="P17" s="40"/>
      <c r="Q17" s="39"/>
      <c r="R17" s="39"/>
      <c r="S17" s="39"/>
      <c r="T17" s="39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44"/>
      <c r="AH17" s="46"/>
      <c r="AI17" s="47"/>
    </row>
    <row r="18" spans="1:35" ht="15" customHeight="1" x14ac:dyDescent="0.15">
      <c r="A18" s="9"/>
      <c r="B18" s="39"/>
      <c r="C18" s="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16"/>
      <c r="P18" s="40"/>
      <c r="Q18" s="39"/>
      <c r="R18" s="39"/>
      <c r="S18" s="39"/>
      <c r="T18" s="39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44"/>
      <c r="AH18" s="46"/>
      <c r="AI18" s="47"/>
    </row>
    <row r="19" spans="1:35" ht="15" customHeight="1" x14ac:dyDescent="0.15">
      <c r="A19" s="9"/>
      <c r="B19" s="39"/>
      <c r="C19" s="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16"/>
      <c r="P19" s="40"/>
      <c r="Q19" s="39"/>
      <c r="R19" s="39"/>
      <c r="S19" s="39"/>
      <c r="T19" s="39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44"/>
      <c r="AH19" s="46"/>
      <c r="AI19" s="47"/>
    </row>
    <row r="20" spans="1:35" ht="15" customHeight="1" x14ac:dyDescent="0.15">
      <c r="A20" s="9"/>
      <c r="B20" s="39"/>
      <c r="C20" s="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16"/>
      <c r="P20" s="40"/>
      <c r="Q20" s="39"/>
      <c r="R20" s="39"/>
      <c r="S20" s="39"/>
      <c r="T20" s="39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44"/>
      <c r="AH20" s="46"/>
      <c r="AI20" s="47"/>
    </row>
    <row r="21" spans="1:35" ht="15" customHeight="1" x14ac:dyDescent="0.15">
      <c r="A21" s="9"/>
      <c r="B21" s="39"/>
      <c r="C21" s="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16"/>
      <c r="P21" s="40"/>
      <c r="Q21" s="39"/>
      <c r="R21" s="39"/>
      <c r="S21" s="39"/>
      <c r="T21" s="39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44"/>
      <c r="AH21" s="46"/>
      <c r="AI21" s="47"/>
    </row>
    <row r="22" spans="1:35" ht="15" customHeight="1" x14ac:dyDescent="0.15">
      <c r="A22" s="9"/>
      <c r="B22" s="39"/>
      <c r="C22" s="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16"/>
      <c r="P22" s="40"/>
      <c r="Q22" s="39"/>
      <c r="R22" s="39"/>
      <c r="S22" s="39"/>
      <c r="T22" s="39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44"/>
      <c r="AH22" s="46"/>
      <c r="AI22" s="47"/>
    </row>
    <row r="23" spans="1:35" ht="15" customHeight="1" x14ac:dyDescent="0.15">
      <c r="A23" s="9"/>
      <c r="B23" s="52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43"/>
      <c r="O23" s="16"/>
      <c r="P23" s="40"/>
      <c r="Q23" s="39"/>
      <c r="R23" s="9"/>
      <c r="S23" s="9"/>
      <c r="T23" s="9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44"/>
      <c r="AH23" s="46"/>
      <c r="AI23" s="47"/>
    </row>
    <row r="24" spans="1:35" ht="15" customHeight="1" x14ac:dyDescent="0.15">
      <c r="A24" s="9"/>
      <c r="B24" s="39"/>
      <c r="C24" s="9"/>
      <c r="D24" s="39"/>
      <c r="E24" s="39"/>
      <c r="F24" s="39"/>
      <c r="G24" s="39"/>
      <c r="H24" s="9"/>
      <c r="I24" s="39"/>
      <c r="J24" s="39"/>
      <c r="K24" s="39"/>
      <c r="L24" s="39"/>
      <c r="M24" s="39"/>
      <c r="N24" s="39"/>
      <c r="O24" s="39"/>
      <c r="P24" s="40"/>
      <c r="Q24" s="39"/>
      <c r="R24" s="9"/>
      <c r="S24" s="9"/>
      <c r="T24" s="9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44"/>
      <c r="AH24" s="46"/>
      <c r="AI24" s="47"/>
    </row>
    <row r="25" spans="1:35" ht="15" customHeight="1" x14ac:dyDescent="0.15">
      <c r="A25" s="9"/>
      <c r="B25" s="39"/>
      <c r="C25" s="9"/>
      <c r="D25" s="39"/>
      <c r="E25" s="39"/>
      <c r="F25" s="39"/>
      <c r="G25" s="39"/>
      <c r="H25" s="9"/>
      <c r="I25" s="39"/>
      <c r="J25" s="39"/>
      <c r="K25" s="39"/>
      <c r="L25" s="39"/>
      <c r="M25" s="39"/>
      <c r="N25" s="39"/>
      <c r="O25" s="39"/>
      <c r="P25" s="40"/>
      <c r="Q25" s="39"/>
      <c r="R25" s="9"/>
      <c r="S25" s="9"/>
      <c r="T25" s="9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44"/>
      <c r="AH25" s="46"/>
      <c r="AI25" s="47"/>
    </row>
    <row r="26" spans="1:35" ht="15" customHeight="1" x14ac:dyDescent="0.15">
      <c r="A26" s="9"/>
      <c r="B26" s="39"/>
      <c r="C26" s="9"/>
      <c r="D26" s="39"/>
      <c r="E26" s="39"/>
      <c r="F26" s="39"/>
      <c r="G26" s="39"/>
      <c r="H26" s="9"/>
      <c r="I26" s="39"/>
      <c r="J26" s="39"/>
      <c r="K26" s="39"/>
      <c r="L26" s="39"/>
      <c r="M26" s="39"/>
      <c r="N26" s="39"/>
      <c r="O26" s="39"/>
      <c r="P26" s="40"/>
      <c r="Q26" s="39"/>
      <c r="R26" s="9"/>
      <c r="S26" s="9"/>
      <c r="T26" s="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44"/>
      <c r="AH26" s="46"/>
      <c r="AI26" s="47"/>
    </row>
    <row r="27" spans="1:35" ht="15" customHeight="1" x14ac:dyDescent="0.15">
      <c r="A27" s="9"/>
      <c r="B27" s="39"/>
      <c r="C27" s="9"/>
      <c r="D27" s="39"/>
      <c r="E27" s="39"/>
      <c r="F27" s="39"/>
      <c r="G27" s="39"/>
      <c r="H27" s="9"/>
      <c r="I27" s="39"/>
      <c r="J27" s="39"/>
      <c r="K27" s="39"/>
      <c r="L27" s="39"/>
      <c r="M27" s="39"/>
      <c r="N27" s="39"/>
      <c r="O27" s="39"/>
      <c r="P27" s="40"/>
      <c r="Q27" s="39"/>
      <c r="R27" s="9"/>
      <c r="S27" s="9"/>
      <c r="T27" s="9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44"/>
      <c r="AH27" s="46"/>
      <c r="AI27" s="47"/>
    </row>
    <row r="28" spans="1:35" ht="15" customHeight="1" x14ac:dyDescent="0.15">
      <c r="A28" s="9"/>
      <c r="B28" s="39"/>
      <c r="C28" s="9"/>
      <c r="D28" s="39"/>
      <c r="E28" s="39"/>
      <c r="F28" s="39"/>
      <c r="G28" s="39"/>
      <c r="H28" s="9"/>
      <c r="I28" s="39"/>
      <c r="J28" s="39"/>
      <c r="K28" s="39"/>
      <c r="L28" s="39"/>
      <c r="M28" s="16"/>
      <c r="N28" s="43"/>
      <c r="O28" s="39"/>
      <c r="P28" s="40"/>
      <c r="Q28" s="39"/>
      <c r="R28" s="9"/>
      <c r="S28" s="47"/>
      <c r="T28" s="9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44"/>
      <c r="AH28" s="46"/>
      <c r="AI28" s="47"/>
    </row>
    <row r="29" spans="1:35" ht="15" customHeight="1" x14ac:dyDescent="0.15">
      <c r="A29" s="9"/>
      <c r="B29" s="39"/>
      <c r="C29" s="9"/>
      <c r="D29" s="39"/>
      <c r="E29" s="39"/>
      <c r="F29" s="39"/>
      <c r="G29" s="39"/>
      <c r="H29" s="9"/>
      <c r="I29" s="39"/>
      <c r="J29" s="39"/>
      <c r="K29" s="39"/>
      <c r="L29" s="39"/>
      <c r="M29" s="39"/>
      <c r="N29" s="39"/>
      <c r="O29" s="39"/>
      <c r="P29" s="40"/>
      <c r="Q29" s="39"/>
      <c r="R29" s="9"/>
      <c r="S29" s="9"/>
      <c r="T29" s="9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44"/>
      <c r="AH29" s="46"/>
      <c r="AI29" s="47"/>
    </row>
    <row r="30" spans="1:35" ht="15" customHeight="1" x14ac:dyDescent="0.15">
      <c r="A30" s="7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0"/>
      <c r="Q30" s="39"/>
      <c r="R30" s="9"/>
      <c r="S30" s="9"/>
      <c r="T30" s="9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53"/>
      <c r="AH30" s="54"/>
      <c r="AI30" s="55"/>
    </row>
    <row r="31" spans="1:35" ht="15" customHeight="1" x14ac:dyDescent="0.15">
      <c r="A31" s="7"/>
      <c r="B31" s="39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0"/>
      <c r="Q31" s="56"/>
      <c r="R31" s="9"/>
      <c r="S31" s="57"/>
      <c r="T31" s="16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53"/>
      <c r="AH31" s="54"/>
      <c r="AI31" s="55"/>
    </row>
    <row r="32" spans="1:35" ht="15" customHeight="1" x14ac:dyDescent="0.15">
      <c r="A32" s="7"/>
      <c r="B32" s="58"/>
      <c r="C32" s="9"/>
      <c r="D32" s="7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7"/>
      <c r="S32" s="6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53"/>
      <c r="AH32" s="54"/>
      <c r="AI32" s="55"/>
    </row>
    <row r="33" spans="1:35" ht="15" customHeight="1" x14ac:dyDescent="0.15">
      <c r="A33" s="7"/>
      <c r="B33" s="58"/>
      <c r="C33" s="9"/>
      <c r="D33" s="7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14"/>
      <c r="AF33" s="14"/>
      <c r="AG33" s="53"/>
      <c r="AH33" s="54"/>
      <c r="AI33" s="55"/>
    </row>
    <row r="34" spans="1:35" ht="15" customHeight="1" x14ac:dyDescent="0.15">
      <c r="A34" s="7"/>
      <c r="B34" s="58"/>
      <c r="C34" s="9"/>
      <c r="D34" s="7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7"/>
      <c r="S34" s="6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53"/>
      <c r="AH34" s="54"/>
      <c r="AI34" s="55"/>
    </row>
    <row r="35" spans="1:35" ht="15" customHeight="1" x14ac:dyDescent="0.15">
      <c r="A35" s="7"/>
      <c r="B35" s="58"/>
      <c r="C35" s="9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7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14"/>
      <c r="AF35" s="14"/>
      <c r="AG35" s="53"/>
      <c r="AH35" s="54"/>
      <c r="AI35" s="55"/>
    </row>
    <row r="36" spans="1:35" ht="1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58"/>
      <c r="P36" s="60"/>
      <c r="Q36" s="63"/>
      <c r="R36" s="7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7"/>
      <c r="AF36" s="7"/>
      <c r="AG36" s="7"/>
      <c r="AH36" s="63"/>
      <c r="AI36" s="7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66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H51" s="75"/>
    </row>
    <row r="52" spans="1:34" s="64" customFormat="1" ht="15" customHeight="1" x14ac:dyDescent="0.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66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H52" s="7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X2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50" s="3" customFormat="1" ht="12" customHeight="1" x14ac:dyDescent="0.15">
      <c r="A1" s="117" t="s">
        <v>0</v>
      </c>
      <c r="B1" s="118"/>
      <c r="C1" s="118"/>
      <c r="D1" s="119"/>
      <c r="E1" s="120" t="str">
        <f ca="1">IF(INDIRECT("変更履歴!E1")&lt;&gt;"",INDIRECT("変更履歴!E1"),"")</f>
        <v>サンプルプロジェクト</v>
      </c>
      <c r="F1" s="121"/>
      <c r="G1" s="121"/>
      <c r="H1" s="121"/>
      <c r="I1" s="121"/>
      <c r="J1" s="121"/>
      <c r="K1" s="121"/>
      <c r="L1" s="121"/>
      <c r="M1" s="121"/>
      <c r="N1" s="122"/>
      <c r="O1" s="183" t="s">
        <v>59</v>
      </c>
      <c r="P1" s="184"/>
      <c r="Q1" s="184"/>
      <c r="R1" s="185"/>
      <c r="S1" s="192" t="str">
        <f ca="1">IF(INDIRECT("変更履歴!S1")&lt;&gt;"",INDIRECT("変更履歴!S1"),"")</f>
        <v>画面一覧</v>
      </c>
      <c r="T1" s="193"/>
      <c r="U1" s="193"/>
      <c r="V1" s="193"/>
      <c r="W1" s="193"/>
      <c r="X1" s="193"/>
      <c r="Y1" s="193"/>
      <c r="Z1" s="194"/>
      <c r="AA1" s="117" t="s">
        <v>3</v>
      </c>
      <c r="AB1" s="119"/>
      <c r="AC1" s="144" t="str">
        <f ca="1">IF(INDIRECT("変更履歴!AC1")&lt;&gt;"",INDIRECT("変更履歴!AC1"),"")</f>
        <v>TIS</v>
      </c>
      <c r="AD1" s="145"/>
      <c r="AE1" s="145"/>
      <c r="AF1" s="146"/>
      <c r="AG1" s="147">
        <f ca="1">IF(INDIRECT("変更履歴!AG1")&lt;&gt;"",INDIRECT("変更履歴!AG1"),"")</f>
        <v>43336</v>
      </c>
      <c r="AH1" s="148"/>
      <c r="AI1" s="149"/>
      <c r="AJ1" s="16"/>
      <c r="AN1" s="10"/>
      <c r="AO1" s="16"/>
      <c r="AP1" s="16"/>
      <c r="AQ1" s="16"/>
      <c r="AR1" s="16"/>
      <c r="AS1" s="11"/>
      <c r="AT1" s="16"/>
      <c r="AU1" s="16"/>
      <c r="AV1" s="16"/>
      <c r="AW1" s="16"/>
    </row>
    <row r="2" spans="1:50" s="3" customFormat="1" ht="12" customHeight="1" x14ac:dyDescent="0.15">
      <c r="A2" s="117" t="s">
        <v>1</v>
      </c>
      <c r="B2" s="118"/>
      <c r="C2" s="118"/>
      <c r="D2" s="119"/>
      <c r="E2" s="120" t="str">
        <f ca="1">IF(INDIRECT("変更履歴!E2")&lt;&gt;"",INDIRECT("変更履歴!E2"),"")</f>
        <v>サンプルシステム</v>
      </c>
      <c r="F2" s="121"/>
      <c r="G2" s="121"/>
      <c r="H2" s="121"/>
      <c r="I2" s="121"/>
      <c r="J2" s="121"/>
      <c r="K2" s="121"/>
      <c r="L2" s="121"/>
      <c r="M2" s="121"/>
      <c r="N2" s="122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117" t="s">
        <v>4</v>
      </c>
      <c r="AB2" s="119"/>
      <c r="AC2" s="144" t="str">
        <f ca="1">IF(INDIRECT("変更履歴!AC2")&lt;&gt;"",INDIRECT("変更履歴!AC2"),"")</f>
        <v/>
      </c>
      <c r="AD2" s="145"/>
      <c r="AE2" s="145"/>
      <c r="AF2" s="146"/>
      <c r="AG2" s="147" t="str">
        <f ca="1">IF(INDIRECT("変更履歴!AG2")&lt;&gt;"",INDIRECT("変更履歴!AG2"),"")</f>
        <v/>
      </c>
      <c r="AH2" s="148"/>
      <c r="AI2" s="149"/>
      <c r="AJ2" s="16"/>
      <c r="AN2" s="10"/>
      <c r="AO2" s="16"/>
      <c r="AP2" s="16"/>
      <c r="AQ2" s="16"/>
      <c r="AR2" s="16"/>
      <c r="AS2" s="11"/>
      <c r="AT2" s="16"/>
      <c r="AU2" s="16"/>
      <c r="AV2" s="16"/>
      <c r="AW2" s="16"/>
    </row>
    <row r="3" spans="1:50" s="3" customFormat="1" ht="12" customHeight="1" x14ac:dyDescent="0.15">
      <c r="A3" s="117" t="s">
        <v>2</v>
      </c>
      <c r="B3" s="118"/>
      <c r="C3" s="118"/>
      <c r="D3" s="119"/>
      <c r="E3" s="120" t="str">
        <f ca="1">IF(INDIRECT("変更履歴!E3")&lt;&gt;"",INDIRECT("変更履歴!E3"),"")</f>
        <v>サンプルサブシステム</v>
      </c>
      <c r="F3" s="121"/>
      <c r="G3" s="121"/>
      <c r="H3" s="121"/>
      <c r="I3" s="121"/>
      <c r="J3" s="121"/>
      <c r="K3" s="121"/>
      <c r="L3" s="121"/>
      <c r="M3" s="121"/>
      <c r="N3" s="122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117"/>
      <c r="AB3" s="119"/>
      <c r="AC3" s="144" t="str">
        <f ca="1">IF(INDIRECT("変更履歴!AC3")&lt;&gt;"",INDIRECT("変更履歴!AC3"),"")</f>
        <v/>
      </c>
      <c r="AD3" s="145"/>
      <c r="AE3" s="145"/>
      <c r="AF3" s="146"/>
      <c r="AG3" s="147" t="str">
        <f ca="1">IF(INDIRECT("変更履歴!AG3")&lt;&gt;"",INDIRECT("変更履歴!AG3"),"")</f>
        <v/>
      </c>
      <c r="AH3" s="148"/>
      <c r="AI3" s="149"/>
      <c r="AJ3" s="12"/>
      <c r="AK3" s="13"/>
      <c r="AL3" s="13"/>
      <c r="AM3" s="13"/>
      <c r="AN3" s="10"/>
      <c r="AO3" s="10"/>
      <c r="AP3" s="10"/>
      <c r="AQ3" s="10"/>
      <c r="AR3" s="10"/>
      <c r="AS3" s="11"/>
      <c r="AT3" s="11"/>
      <c r="AU3" s="11"/>
      <c r="AV3" s="11"/>
      <c r="AW3" s="11"/>
    </row>
    <row r="4" spans="1:50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ht="12" customHeight="1" x14ac:dyDescent="0.15">
      <c r="B5" s="7" t="s">
        <v>26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7" customFormat="1" ht="12" customHeight="1" x14ac:dyDescent="0.15"/>
    <row r="7" spans="1:50" s="7" customFormat="1" ht="12" customHeight="1" x14ac:dyDescent="0.15">
      <c r="C7" s="82" t="s">
        <v>78</v>
      </c>
      <c r="D7" s="177" t="s">
        <v>39</v>
      </c>
      <c r="E7" s="178"/>
      <c r="F7" s="179"/>
      <c r="G7" s="177" t="s">
        <v>11</v>
      </c>
      <c r="H7" s="178"/>
      <c r="I7" s="178"/>
      <c r="J7" s="178"/>
      <c r="K7" s="179"/>
      <c r="L7" s="180" t="s">
        <v>12</v>
      </c>
      <c r="M7" s="181"/>
      <c r="N7" s="182"/>
      <c r="O7" s="177" t="s">
        <v>13</v>
      </c>
      <c r="P7" s="178"/>
      <c r="Q7" s="178"/>
      <c r="R7" s="178"/>
      <c r="S7" s="179"/>
      <c r="T7" s="177" t="s">
        <v>14</v>
      </c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9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50" s="7" customFormat="1" ht="23.25" customHeight="1" x14ac:dyDescent="0.15">
      <c r="C8" s="78">
        <v>1</v>
      </c>
      <c r="D8" s="168" t="s">
        <v>46</v>
      </c>
      <c r="E8" s="169"/>
      <c r="F8" s="170"/>
      <c r="G8" s="168" t="s">
        <v>15</v>
      </c>
      <c r="H8" s="169"/>
      <c r="I8" s="169"/>
      <c r="J8" s="169"/>
      <c r="K8" s="170"/>
      <c r="L8" s="91" t="s">
        <v>47</v>
      </c>
      <c r="M8" s="92"/>
      <c r="N8" s="93"/>
      <c r="O8" s="91" t="s">
        <v>16</v>
      </c>
      <c r="P8" s="92"/>
      <c r="Q8" s="92"/>
      <c r="R8" s="92"/>
      <c r="S8" s="93"/>
      <c r="T8" s="94" t="s">
        <v>22</v>
      </c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50" s="7" customFormat="1" ht="12" customHeight="1" x14ac:dyDescent="0.15">
      <c r="C9" s="78">
        <v>2</v>
      </c>
      <c r="D9" s="171"/>
      <c r="E9" s="172"/>
      <c r="F9" s="173"/>
      <c r="G9" s="171"/>
      <c r="H9" s="172"/>
      <c r="I9" s="172"/>
      <c r="J9" s="172"/>
      <c r="K9" s="173"/>
      <c r="L9" s="91" t="s">
        <v>48</v>
      </c>
      <c r="M9" s="92"/>
      <c r="N9" s="93"/>
      <c r="O9" s="91" t="s">
        <v>17</v>
      </c>
      <c r="P9" s="92"/>
      <c r="Q9" s="92"/>
      <c r="R9" s="92"/>
      <c r="S9" s="93"/>
      <c r="T9" s="94" t="s">
        <v>23</v>
      </c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50" ht="12" customHeight="1" x14ac:dyDescent="0.15">
      <c r="C10" s="78">
        <v>3</v>
      </c>
      <c r="D10" s="171"/>
      <c r="E10" s="172"/>
      <c r="F10" s="173"/>
      <c r="G10" s="171"/>
      <c r="H10" s="172"/>
      <c r="I10" s="172"/>
      <c r="J10" s="172"/>
      <c r="K10" s="173"/>
      <c r="L10" s="150" t="s">
        <v>49</v>
      </c>
      <c r="M10" s="151"/>
      <c r="N10" s="152"/>
      <c r="O10" s="150" t="s">
        <v>18</v>
      </c>
      <c r="P10" s="151"/>
      <c r="Q10" s="151"/>
      <c r="R10" s="151"/>
      <c r="S10" s="152"/>
      <c r="T10" s="153" t="s">
        <v>25</v>
      </c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5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50" ht="12" customHeight="1" x14ac:dyDescent="0.15">
      <c r="C11" s="78">
        <v>4</v>
      </c>
      <c r="D11" s="171"/>
      <c r="E11" s="172"/>
      <c r="F11" s="173"/>
      <c r="G11" s="171"/>
      <c r="H11" s="172"/>
      <c r="I11" s="172"/>
      <c r="J11" s="172"/>
      <c r="K11" s="173"/>
      <c r="L11" s="150" t="s">
        <v>50</v>
      </c>
      <c r="M11" s="151"/>
      <c r="N11" s="152"/>
      <c r="O11" s="150" t="s">
        <v>19</v>
      </c>
      <c r="P11" s="151"/>
      <c r="Q11" s="151"/>
      <c r="R11" s="151"/>
      <c r="S11" s="152"/>
      <c r="T11" s="153" t="s">
        <v>24</v>
      </c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5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50" ht="12" customHeight="1" x14ac:dyDescent="0.15">
      <c r="C12" s="78">
        <v>5</v>
      </c>
      <c r="D12" s="174"/>
      <c r="E12" s="175"/>
      <c r="F12" s="176"/>
      <c r="G12" s="174"/>
      <c r="H12" s="175"/>
      <c r="I12" s="175"/>
      <c r="J12" s="175"/>
      <c r="K12" s="176"/>
      <c r="L12" s="150" t="s">
        <v>51</v>
      </c>
      <c r="M12" s="151"/>
      <c r="N12" s="152"/>
      <c r="O12" s="150" t="s">
        <v>20</v>
      </c>
      <c r="P12" s="151"/>
      <c r="Q12" s="151"/>
      <c r="R12" s="151"/>
      <c r="S12" s="152"/>
      <c r="T12" s="153" t="s">
        <v>21</v>
      </c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5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50" s="7" customFormat="1" ht="24" customHeight="1" x14ac:dyDescent="0.15">
      <c r="C13" s="78">
        <v>6</v>
      </c>
      <c r="D13" s="168" t="s">
        <v>52</v>
      </c>
      <c r="E13" s="169"/>
      <c r="F13" s="170"/>
      <c r="G13" s="168" t="s">
        <v>27</v>
      </c>
      <c r="H13" s="169"/>
      <c r="I13" s="169"/>
      <c r="J13" s="169"/>
      <c r="K13" s="170"/>
      <c r="L13" s="91" t="s">
        <v>60</v>
      </c>
      <c r="M13" s="92"/>
      <c r="N13" s="93"/>
      <c r="O13" s="91" t="s">
        <v>28</v>
      </c>
      <c r="P13" s="92"/>
      <c r="Q13" s="92"/>
      <c r="R13" s="92"/>
      <c r="S13" s="93"/>
      <c r="T13" s="94" t="s">
        <v>33</v>
      </c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50" s="7" customFormat="1" ht="12" customHeight="1" x14ac:dyDescent="0.15">
      <c r="C14" s="78">
        <v>7</v>
      </c>
      <c r="D14" s="171"/>
      <c r="E14" s="172"/>
      <c r="F14" s="173"/>
      <c r="G14" s="171"/>
      <c r="H14" s="172"/>
      <c r="I14" s="172"/>
      <c r="J14" s="172"/>
      <c r="K14" s="173"/>
      <c r="L14" s="91" t="s">
        <v>61</v>
      </c>
      <c r="M14" s="92"/>
      <c r="N14" s="93"/>
      <c r="O14" s="91" t="s">
        <v>29</v>
      </c>
      <c r="P14" s="92"/>
      <c r="Q14" s="92"/>
      <c r="R14" s="92"/>
      <c r="S14" s="93"/>
      <c r="T14" s="94" t="s">
        <v>34</v>
      </c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50" ht="12" customHeight="1" x14ac:dyDescent="0.15">
      <c r="C15" s="78">
        <v>8</v>
      </c>
      <c r="D15" s="171"/>
      <c r="E15" s="172"/>
      <c r="F15" s="173"/>
      <c r="G15" s="171"/>
      <c r="H15" s="172"/>
      <c r="I15" s="172"/>
      <c r="J15" s="172"/>
      <c r="K15" s="173"/>
      <c r="L15" s="150" t="s">
        <v>62</v>
      </c>
      <c r="M15" s="151"/>
      <c r="N15" s="152"/>
      <c r="O15" s="150" t="s">
        <v>30</v>
      </c>
      <c r="P15" s="151"/>
      <c r="Q15" s="151"/>
      <c r="R15" s="151"/>
      <c r="S15" s="152"/>
      <c r="T15" s="153" t="s">
        <v>35</v>
      </c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5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50" ht="12" customHeight="1" x14ac:dyDescent="0.15">
      <c r="C16" s="78">
        <v>9</v>
      </c>
      <c r="D16" s="171"/>
      <c r="E16" s="172"/>
      <c r="F16" s="173"/>
      <c r="G16" s="171"/>
      <c r="H16" s="172"/>
      <c r="I16" s="172"/>
      <c r="J16" s="172"/>
      <c r="K16" s="173"/>
      <c r="L16" s="150" t="s">
        <v>63</v>
      </c>
      <c r="M16" s="151"/>
      <c r="N16" s="152"/>
      <c r="O16" s="150" t="s">
        <v>31</v>
      </c>
      <c r="P16" s="151"/>
      <c r="Q16" s="151"/>
      <c r="R16" s="151"/>
      <c r="S16" s="152"/>
      <c r="T16" s="153" t="s">
        <v>36</v>
      </c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5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2:49" ht="12" customHeight="1" x14ac:dyDescent="0.15">
      <c r="C17" s="78">
        <v>10</v>
      </c>
      <c r="D17" s="174"/>
      <c r="E17" s="175"/>
      <c r="F17" s="176"/>
      <c r="G17" s="174"/>
      <c r="H17" s="175"/>
      <c r="I17" s="175"/>
      <c r="J17" s="175"/>
      <c r="K17" s="176"/>
      <c r="L17" s="150" t="s">
        <v>64</v>
      </c>
      <c r="M17" s="151"/>
      <c r="N17" s="152"/>
      <c r="O17" s="150" t="s">
        <v>32</v>
      </c>
      <c r="P17" s="151"/>
      <c r="Q17" s="151"/>
      <c r="R17" s="151"/>
      <c r="S17" s="152"/>
      <c r="T17" s="153" t="s">
        <v>21</v>
      </c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5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21" spans="2:49" x14ac:dyDescent="0.15">
      <c r="B21" s="15" t="s">
        <v>45</v>
      </c>
    </row>
    <row r="22" spans="2:49" x14ac:dyDescent="0.15">
      <c r="B22" s="83" t="s">
        <v>76</v>
      </c>
      <c r="C22" s="162" t="s">
        <v>37</v>
      </c>
      <c r="D22" s="163"/>
      <c r="E22" s="163"/>
      <c r="F22" s="163"/>
      <c r="G22" s="163"/>
      <c r="H22" s="164"/>
      <c r="I22" s="159" t="s">
        <v>38</v>
      </c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1"/>
    </row>
    <row r="23" spans="2:49" x14ac:dyDescent="0.15">
      <c r="B23" s="79">
        <v>1</v>
      </c>
      <c r="C23" s="165" t="s">
        <v>39</v>
      </c>
      <c r="D23" s="166"/>
      <c r="E23" s="166"/>
      <c r="F23" s="166"/>
      <c r="G23" s="166"/>
      <c r="H23" s="167"/>
      <c r="I23" s="156" t="s">
        <v>40</v>
      </c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8"/>
    </row>
    <row r="24" spans="2:49" x14ac:dyDescent="0.15">
      <c r="B24" s="79">
        <v>2</v>
      </c>
      <c r="C24" s="156" t="s">
        <v>11</v>
      </c>
      <c r="D24" s="157"/>
      <c r="E24" s="157"/>
      <c r="F24" s="157"/>
      <c r="G24" s="157"/>
      <c r="H24" s="158"/>
      <c r="I24" s="156" t="s">
        <v>41</v>
      </c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8"/>
    </row>
    <row r="25" spans="2:49" x14ac:dyDescent="0.15">
      <c r="B25" s="79">
        <v>3</v>
      </c>
      <c r="C25" s="156" t="s">
        <v>12</v>
      </c>
      <c r="D25" s="157"/>
      <c r="E25" s="157"/>
      <c r="F25" s="157"/>
      <c r="G25" s="157"/>
      <c r="H25" s="158"/>
      <c r="I25" s="156" t="s">
        <v>54</v>
      </c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8"/>
    </row>
    <row r="26" spans="2:49" x14ac:dyDescent="0.15">
      <c r="B26" s="80">
        <v>4</v>
      </c>
      <c r="C26" s="156" t="s">
        <v>42</v>
      </c>
      <c r="D26" s="157"/>
      <c r="E26" s="157"/>
      <c r="F26" s="157"/>
      <c r="G26" s="157"/>
      <c r="H26" s="158"/>
      <c r="I26" s="156" t="s">
        <v>43</v>
      </c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8"/>
    </row>
    <row r="27" spans="2:49" x14ac:dyDescent="0.15">
      <c r="B27" s="80">
        <v>5</v>
      </c>
      <c r="C27" s="156" t="s">
        <v>14</v>
      </c>
      <c r="D27" s="157"/>
      <c r="E27" s="157"/>
      <c r="F27" s="157"/>
      <c r="G27" s="157"/>
      <c r="H27" s="158"/>
      <c r="I27" s="156" t="s">
        <v>44</v>
      </c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8"/>
    </row>
  </sheetData>
  <mergeCells count="68">
    <mergeCell ref="AC3:AF3"/>
    <mergeCell ref="AG3:AI3"/>
    <mergeCell ref="AC1:AF1"/>
    <mergeCell ref="AG1:AI1"/>
    <mergeCell ref="AC2:AF2"/>
    <mergeCell ref="AG2:AI2"/>
    <mergeCell ref="D7:F7"/>
    <mergeCell ref="G7:K7"/>
    <mergeCell ref="L7:N7"/>
    <mergeCell ref="O7:S7"/>
    <mergeCell ref="A1:D1"/>
    <mergeCell ref="A2:D2"/>
    <mergeCell ref="A3:D3"/>
    <mergeCell ref="O1:R3"/>
    <mergeCell ref="E3:N3"/>
    <mergeCell ref="E1:N1"/>
    <mergeCell ref="E2:N2"/>
    <mergeCell ref="S1:Z3"/>
    <mergeCell ref="T7:AH7"/>
    <mergeCell ref="AA1:AB1"/>
    <mergeCell ref="AA2:AB2"/>
    <mergeCell ref="AA3:AB3"/>
    <mergeCell ref="L14:N14"/>
    <mergeCell ref="L15:N15"/>
    <mergeCell ref="L16:N16"/>
    <mergeCell ref="L17:N17"/>
    <mergeCell ref="D8:F12"/>
    <mergeCell ref="G8:K12"/>
    <mergeCell ref="L8:N8"/>
    <mergeCell ref="L9:N9"/>
    <mergeCell ref="L10:N10"/>
    <mergeCell ref="L11:N11"/>
    <mergeCell ref="L12:N12"/>
    <mergeCell ref="D13:F17"/>
    <mergeCell ref="G13:K17"/>
    <mergeCell ref="O8:S8"/>
    <mergeCell ref="C27:H27"/>
    <mergeCell ref="I22:AH22"/>
    <mergeCell ref="I23:AH23"/>
    <mergeCell ref="I24:AH24"/>
    <mergeCell ref="I25:AH25"/>
    <mergeCell ref="I26:AH26"/>
    <mergeCell ref="I27:AH27"/>
    <mergeCell ref="C22:H22"/>
    <mergeCell ref="C23:H23"/>
    <mergeCell ref="C24:H24"/>
    <mergeCell ref="C25:H25"/>
    <mergeCell ref="C26:H26"/>
    <mergeCell ref="O11:S11"/>
    <mergeCell ref="O12:S12"/>
    <mergeCell ref="L13:N13"/>
    <mergeCell ref="T8:AH8"/>
    <mergeCell ref="T9:AH9"/>
    <mergeCell ref="T10:AH10"/>
    <mergeCell ref="T11:AH11"/>
    <mergeCell ref="T12:AH12"/>
    <mergeCell ref="O9:S9"/>
    <mergeCell ref="O10:S10"/>
    <mergeCell ref="T17:AH17"/>
    <mergeCell ref="O13:S13"/>
    <mergeCell ref="T13:AH13"/>
    <mergeCell ref="T14:AH14"/>
    <mergeCell ref="T15:AH15"/>
    <mergeCell ref="T16:AH16"/>
    <mergeCell ref="O14:S14"/>
    <mergeCell ref="O15:S15"/>
    <mergeCell ref="O16:S16"/>
    <mergeCell ref="O17:S17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2017-03-23T01:33:08Z</dcterms:created>
  <dcterms:modified xsi:type="dcterms:W3CDTF">2018-09-28T14:22:50Z</dcterms:modified>
</cp:coreProperties>
</file>