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110" yWindow="690" windowWidth="16590" windowHeight="9960" tabRatio="822"/>
  </bookViews>
  <sheets>
    <sheet name="表紙" sheetId="15" r:id="rId1"/>
    <sheet name="変更履歴" sheetId="16" r:id="rId2"/>
    <sheet name="目次" sheetId="17" r:id="rId3"/>
    <sheet name="1" sheetId="13" r:id="rId4"/>
  </sheets>
  <definedNames>
    <definedName name="_xlnm.Print_Area" localSheetId="3">'1'!$A$1:$AI$22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'1'!$1:$9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6" l="1"/>
  <c r="AC2" i="16"/>
  <c r="AG1" i="16"/>
  <c r="AC1" i="16"/>
  <c r="AC2" i="13"/>
  <c r="E3" i="13"/>
  <c r="E3" i="17"/>
  <c r="AC1" i="17"/>
  <c r="E1" i="17"/>
  <c r="AG1" i="13"/>
  <c r="E2" i="13"/>
  <c r="AG2" i="13"/>
  <c r="AG3" i="13"/>
  <c r="AC3" i="17"/>
  <c r="AG2" i="17"/>
  <c r="AG1" i="17"/>
  <c r="AC1" i="13"/>
  <c r="AC3" i="13"/>
  <c r="AC2" i="17"/>
  <c r="S1" i="17"/>
  <c r="I25" i="15"/>
  <c r="AG3" i="17"/>
  <c r="E2" i="17"/>
  <c r="S1" i="13"/>
  <c r="E1" i="13"/>
</calcChain>
</file>

<file path=xl/sharedStrings.xml><?xml version="1.0" encoding="utf-8"?>
<sst xmlns="http://schemas.openxmlformats.org/spreadsheetml/2006/main" count="68" uniqueCount="54">
  <si>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</si>
  <si>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</si>
  <si>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</si>
  <si>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</si>
  <si>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</si>
  <si>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</si>
  <si>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</si>
  <si>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</si>
  <si>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</si>
  <si>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</si>
  <si>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</si>
  <si>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備考</t>
    <rPh sb="0" eb="2">
      <t>ビコウ</t>
    </rPh>
    <phoneticPr fontId="10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</si>
  <si>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13"/>
  </si>
  <si>
    <t>項目</t>
    <rPh sb="0" eb="2">
      <t>コウモク</t>
    </rPh>
    <phoneticPr fontId="13"/>
  </si>
  <si>
    <t>説明</t>
    <rPh sb="0" eb="2">
      <t>セツメイ</t>
    </rPh>
    <phoneticPr fontId="13"/>
  </si>
  <si>
    <t>特記事項があれば記入する。</t>
    <rPh sb="0" eb="2">
      <t>トッキ</t>
    </rPh>
    <rPh sb="2" eb="4">
      <t>ジコウ</t>
    </rPh>
    <rPh sb="8" eb="10">
      <t>キニュウ</t>
    </rPh>
    <phoneticPr fontId="10"/>
  </si>
  <si>
    <t>ユーザ管理</t>
    <rPh sb="3" eb="5">
      <t>カンリ</t>
    </rPh>
    <phoneticPr fontId="10"/>
  </si>
  <si>
    <t>主管サブシステム</t>
    <rPh sb="0" eb="2">
      <t>シュカン</t>
    </rPh>
    <phoneticPr fontId="10"/>
  </si>
  <si>
    <t>サブシステム名</t>
    <rPh sb="6" eb="7">
      <t>メイ</t>
    </rPh>
    <phoneticPr fontId="10"/>
  </si>
  <si>
    <t>論理テーブル名</t>
    <rPh sb="0" eb="2">
      <t>ロンリ</t>
    </rPh>
    <rPh sb="6" eb="7">
      <t>メイ</t>
    </rPh>
    <phoneticPr fontId="10"/>
  </si>
  <si>
    <t>物理テーブル名</t>
    <rPh sb="0" eb="2">
      <t>ブツリ</t>
    </rPh>
    <rPh sb="6" eb="7">
      <t>メイ</t>
    </rPh>
    <phoneticPr fontId="10"/>
  </si>
  <si>
    <t>ID</t>
    <phoneticPr fontId="10"/>
  </si>
  <si>
    <t>請求管理</t>
    <rPh sb="0" eb="2">
      <t>セイキュウ</t>
    </rPh>
    <rPh sb="2" eb="4">
      <t>カンリ</t>
    </rPh>
    <phoneticPr fontId="10"/>
  </si>
  <si>
    <t>口座振替請求サマリ</t>
    <rPh sb="0" eb="2">
      <t>コウザ</t>
    </rPh>
    <rPh sb="2" eb="4">
      <t>フリカエ</t>
    </rPh>
    <rPh sb="4" eb="6">
      <t>セイキュウ</t>
    </rPh>
    <phoneticPr fontId="10"/>
  </si>
  <si>
    <t>口座振替請求</t>
    <rPh sb="0" eb="2">
      <t>コウザ</t>
    </rPh>
    <rPh sb="2" eb="4">
      <t>フリカエ</t>
    </rPh>
    <rPh sb="4" eb="6">
      <t>セイキュウ</t>
    </rPh>
    <phoneticPr fontId="10"/>
  </si>
  <si>
    <t>主管サブシステムID</t>
    <rPh sb="0" eb="2">
      <t>シュカン</t>
    </rPh>
    <phoneticPr fontId="10"/>
  </si>
  <si>
    <t>主管サブシステム名</t>
    <rPh sb="0" eb="2">
      <t>シュカン</t>
    </rPh>
    <rPh sb="8" eb="9">
      <t>メイ</t>
    </rPh>
    <phoneticPr fontId="10"/>
  </si>
  <si>
    <t>該当テーブルの主管サブシステムのサブシステムIDを記入する。</t>
    <rPh sb="0" eb="2">
      <t>ガイトウ</t>
    </rPh>
    <rPh sb="7" eb="9">
      <t>シュカン</t>
    </rPh>
    <rPh sb="25" eb="27">
      <t>キニュウ</t>
    </rPh>
    <phoneticPr fontId="10"/>
  </si>
  <si>
    <t>該当テーブルの主管サブシステム名を記入する。</t>
    <rPh sb="0" eb="2">
      <t>ガイトウ</t>
    </rPh>
    <rPh sb="7" eb="9">
      <t>シュカン</t>
    </rPh>
    <rPh sb="15" eb="16">
      <t>メイ</t>
    </rPh>
    <rPh sb="17" eb="19">
      <t>キニュウ</t>
    </rPh>
    <phoneticPr fontId="10"/>
  </si>
  <si>
    <t>論理テーブル名を記入する。</t>
    <rPh sb="0" eb="2">
      <t>ロンリ</t>
    </rPh>
    <rPh sb="6" eb="7">
      <t>メイ</t>
    </rPh>
    <rPh sb="8" eb="10">
      <t>キニュウ</t>
    </rPh>
    <phoneticPr fontId="10"/>
  </si>
  <si>
    <t>物理テーブル名を記入する。</t>
    <rPh sb="0" eb="2">
      <t>ブツリ</t>
    </rPh>
    <rPh sb="6" eb="7">
      <t>メイ</t>
    </rPh>
    <rPh sb="8" eb="10">
      <t>キニュウ</t>
    </rPh>
    <phoneticPr fontId="10"/>
  </si>
  <si>
    <t>USER_MANAGEMENT</t>
    <phoneticPr fontId="10"/>
  </si>
  <si>
    <t>ACCOUNT_TRANSFER_BILL_SUMMARY</t>
    <phoneticPr fontId="10"/>
  </si>
  <si>
    <t>ACCOUNT_TRANSFER_BILL</t>
    <phoneticPr fontId="10"/>
  </si>
  <si>
    <t>第１．０版</t>
    <rPh sb="0" eb="1">
      <t>ダイ</t>
    </rPh>
    <rPh sb="4" eb="5">
      <t>ハン</t>
    </rPh>
    <phoneticPr fontId="3"/>
  </si>
  <si>
    <t>成果物名</t>
  </si>
  <si>
    <t>作成</t>
  </si>
  <si>
    <t>変更</t>
  </si>
  <si>
    <t>成果物名</t>
    <phoneticPr fontId="10"/>
  </si>
  <si>
    <t>1. テーブル一覧</t>
    <rPh sb="7" eb="9">
      <t>イチラン</t>
    </rPh>
    <phoneticPr fontId="10"/>
  </si>
  <si>
    <t>No.</t>
    <phoneticPr fontId="10"/>
  </si>
  <si>
    <t>No.</t>
    <phoneticPr fontId="13"/>
  </si>
  <si>
    <t>PJ名</t>
    <phoneticPr fontId="13"/>
  </si>
  <si>
    <t>サンプルプロジェクト</t>
    <phoneticPr fontId="13"/>
  </si>
  <si>
    <t>サンプルシステム</t>
    <phoneticPr fontId="13"/>
  </si>
  <si>
    <t>No.</t>
    <phoneticPr fontId="9"/>
  </si>
  <si>
    <t>1.0版</t>
    <phoneticPr fontId="13"/>
  </si>
  <si>
    <t>新規</t>
    <rPh sb="0" eb="2">
      <t>シンキ</t>
    </rPh>
    <phoneticPr fontId="13"/>
  </si>
  <si>
    <t>-</t>
    <phoneticPr fontId="13"/>
  </si>
  <si>
    <t>(新規作成)</t>
    <phoneticPr fontId="13"/>
  </si>
  <si>
    <t>TIS</t>
    <phoneticPr fontId="13"/>
  </si>
  <si>
    <t>目次</t>
    <rPh sb="0" eb="2">
      <t>モクジ</t>
    </rPh>
    <phoneticPr fontId="9"/>
  </si>
  <si>
    <t>テーブル一覧</t>
    <phoneticPr fontId="13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</si>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</sst>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1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7" fillId="0" borderId="0" xfId="2" applyFont="1"/>
    <xf numFmtId="176" fontId="7" fillId="0" borderId="0" xfId="2" quotePrefix="1" applyNumberFormat="1" applyFont="1" applyAlignment="1">
      <alignment horizontal="center"/>
    </xf>
    <xf numFmtId="0" fontId="1" fillId="0" borderId="0" xfId="0" applyFont="1"/>
    <xf numFmtId="0" fontId="12" fillId="0" borderId="0" xfId="1" applyFont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1" xfId="0" applyFont="1" applyBorder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0" borderId="0" xfId="2" applyFont="1" applyBorder="1" applyAlignment="1">
      <alignment horizontal="center" vertical="center"/>
    </xf>
    <xf numFmtId="0" fontId="1" fillId="0" borderId="10" xfId="0" applyFont="1" applyFill="1" applyBorder="1" applyAlignment="1">
      <alignment horizontal="right" vertical="top" wrapText="1"/>
    </xf>
    <xf numFmtId="0" fontId="4" fillId="0" borderId="0" xfId="0" applyFont="1"/>
    <xf numFmtId="0" fontId="5" fillId="0" borderId="0" xfId="0" applyFont="1"/>
    <xf numFmtId="0" fontId="15" fillId="0" borderId="0" xfId="0" applyFont="1"/>
    <xf numFmtId="0" fontId="7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11" fillId="0" borderId="0" xfId="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8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7" fillId="0" borderId="0" xfId="0" applyFont="1" applyFill="1" applyAlignment="1"/>
    <xf numFmtId="0" fontId="17" fillId="0" borderId="0" xfId="0" applyFont="1" applyAlignment="1"/>
    <xf numFmtId="0" fontId="1" fillId="0" borderId="0" xfId="6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7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6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2" borderId="10" xfId="0" applyFont="1" applyFill="1" applyBorder="1" applyAlignment="1">
      <alignment horizontal="left" vertical="top"/>
    </xf>
    <xf numFmtId="0" fontId="1" fillId="0" borderId="0" xfId="0" applyFont="1" applyAlignment="1">
      <alignment vertical="center"/>
    </xf>
    <xf numFmtId="0" fontId="1" fillId="0" borderId="10" xfId="0" applyFont="1" applyFill="1" applyBorder="1" applyAlignment="1">
      <alignment horizontal="left" vertical="top" wrapText="1"/>
    </xf>
    <xf numFmtId="0" fontId="12" fillId="0" borderId="16" xfId="1" applyFont="1" applyFill="1" applyBorder="1" applyAlignment="1">
      <alignment vertical="center"/>
    </xf>
    <xf numFmtId="0" fontId="12" fillId="0" borderId="10" xfId="1" applyFont="1" applyBorder="1" applyAlignment="1">
      <alignment horizontal="right" vertical="top"/>
    </xf>
    <xf numFmtId="0" fontId="12" fillId="0" borderId="16" xfId="1" applyFont="1" applyBorder="1" applyAlignment="1">
      <alignment vertical="center"/>
    </xf>
    <xf numFmtId="0" fontId="12" fillId="3" borderId="10" xfId="1" applyFont="1" applyFill="1" applyBorder="1" applyAlignment="1">
      <alignment horizontal="left" vertical="top"/>
    </xf>
    <xf numFmtId="31" fontId="7" fillId="0" borderId="0" xfId="0" quotePrefix="1" applyNumberFormat="1" applyFont="1" applyAlignment="1">
      <alignment horizontal="center" vertical="center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6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7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2" borderId="9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6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7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/>
    </xf>
    <xf numFmtId="0" fontId="12" fillId="0" borderId="2" xfId="1" applyFont="1" applyBorder="1" applyAlignment="1">
      <alignment horizontal="left" vertical="top"/>
    </xf>
    <xf numFmtId="0" fontId="12" fillId="0" borderId="3" xfId="1" applyFont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2" xfId="0" applyFont="1" applyFill="1" applyBorder="1" applyAlignment="1">
      <alignment horizontal="left" vertical="top"/>
    </xf>
    <xf numFmtId="0" fontId="12" fillId="0" borderId="3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/>
    </xf>
    <xf numFmtId="0" fontId="12" fillId="3" borderId="2" xfId="0" applyFont="1" applyFill="1" applyBorder="1" applyAlignment="1">
      <alignment horizontal="left" vertical="top"/>
    </xf>
    <xf numFmtId="0" fontId="12" fillId="3" borderId="3" xfId="0" applyFont="1" applyFill="1" applyBorder="1" applyAlignment="1">
      <alignment horizontal="left" vertical="top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6" xfId="2" applyFont="1" applyFill="1" applyBorder="1" applyAlignment="1">
      <alignment horizontal="left" vertical="top"/>
    </xf>
    <xf numFmtId="0" fontId="14" fillId="2" borderId="0" xfId="2" applyFont="1" applyFill="1" applyBorder="1" applyAlignment="1">
      <alignment horizontal="left" vertical="top"/>
    </xf>
    <xf numFmtId="0" fontId="14" fillId="2" borderId="17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4" fillId="2" borderId="9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6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7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2" fillId="3" borderId="1" xfId="1" applyFont="1" applyFill="1" applyBorder="1" applyAlignment="1">
      <alignment horizontal="left" vertical="top"/>
    </xf>
    <xf numFmtId="0" fontId="12" fillId="3" borderId="2" xfId="1" applyFont="1" applyFill="1" applyBorder="1" applyAlignment="1">
      <alignment horizontal="left" vertical="top"/>
    </xf>
    <xf numFmtId="0" fontId="12" fillId="3" borderId="3" xfId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</cellXfs>
  <cellStyles count="8">
    <cellStyle name="パーセント 2" xfId="7"/>
    <cellStyle name="ハイパーリンク" xfId="6" builtinId="8"/>
    <cellStyle name="標準" xfId="0" builtinId="0"/>
    <cellStyle name="標準 2" xfId="4"/>
    <cellStyle name="標準 2 2" xfId="5"/>
    <cellStyle name="標準_~9291014" xfId="1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テーブル一覧</a:t>
          </a:r>
        </a:p>
      </xdr:txBody>
    </xdr:sp>
    <xdr:clientData/>
  </xdr:twoCellAnchor>
  <xdr:oneCellAnchor>
    <xdr:from>
      <xdr:col>4</xdr:col>
      <xdr:colOff>66675</xdr:colOff>
      <xdr:row>12</xdr:row>
      <xdr:rowOff>76200</xdr:rowOff>
    </xdr:from>
    <xdr:ext cx="5473999" cy="1871540"/>
    <xdr:sp macro="" textlink="">
      <xdr:nvSpPr>
        <xdr:cNvPr id="6" name="正方形/長方形 5"/>
        <xdr:cNvSpPr/>
      </xdr:nvSpPr>
      <xdr:spPr>
        <a:xfrm>
          <a:off x="2085975" y="22098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13</xdr:row>
      <xdr:rowOff>95250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714500" y="25050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12</xdr:row>
      <xdr:rowOff>47625</xdr:rowOff>
    </xdr:from>
    <xdr:ext cx="5473999" cy="1871540"/>
    <xdr:sp macro="" textlink="">
      <xdr:nvSpPr>
        <xdr:cNvPr id="2" name="正方形/長方形 1"/>
        <xdr:cNvSpPr/>
      </xdr:nvSpPr>
      <xdr:spPr>
        <a:xfrm>
          <a:off x="1419225" y="22764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</xdr:row>
      <xdr:rowOff>19051</xdr:rowOff>
    </xdr:from>
    <xdr:to>
      <xdr:col>4</xdr:col>
      <xdr:colOff>0</xdr:colOff>
      <xdr:row>6</xdr:row>
      <xdr:rowOff>95776</xdr:rowOff>
    </xdr:to>
    <xdr:sp macro="" textlink="">
      <xdr:nvSpPr>
        <xdr:cNvPr id="13320" name="Text Box 8"/>
        <xdr:cNvSpPr txBox="1">
          <a:spLocks noChangeArrowheads="1"/>
        </xdr:cNvSpPr>
      </xdr:nvSpPr>
      <xdr:spPr bwMode="auto">
        <a:xfrm>
          <a:off x="838200" y="762001"/>
          <a:ext cx="266700" cy="2196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</a:t>
          </a:r>
        </a:p>
      </xdr:txBody>
    </xdr:sp>
    <xdr:clientData/>
  </xdr:twoCellAnchor>
  <xdr:twoCellAnchor>
    <xdr:from>
      <xdr:col>4</xdr:col>
      <xdr:colOff>123826</xdr:colOff>
      <xdr:row>5</xdr:row>
      <xdr:rowOff>19051</xdr:rowOff>
    </xdr:from>
    <xdr:to>
      <xdr:col>5</xdr:col>
      <xdr:colOff>114300</xdr:colOff>
      <xdr:row>6</xdr:row>
      <xdr:rowOff>95776</xdr:rowOff>
    </xdr:to>
    <xdr:sp macro="" textlink="">
      <xdr:nvSpPr>
        <xdr:cNvPr id="13321" name="Text Box 9"/>
        <xdr:cNvSpPr txBox="1">
          <a:spLocks noChangeArrowheads="1"/>
        </xdr:cNvSpPr>
      </xdr:nvSpPr>
      <xdr:spPr bwMode="auto">
        <a:xfrm>
          <a:off x="1228726" y="762001"/>
          <a:ext cx="266699" cy="2196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</a:t>
          </a:r>
        </a:p>
      </xdr:txBody>
    </xdr:sp>
    <xdr:clientData/>
  </xdr:twoCellAnchor>
  <xdr:twoCellAnchor>
    <xdr:from>
      <xdr:col>9</xdr:col>
      <xdr:colOff>104774</xdr:colOff>
      <xdr:row>5</xdr:row>
      <xdr:rowOff>19051</xdr:rowOff>
    </xdr:from>
    <xdr:to>
      <xdr:col>10</xdr:col>
      <xdr:colOff>94949</xdr:colOff>
      <xdr:row>6</xdr:row>
      <xdr:rowOff>95776</xdr:rowOff>
    </xdr:to>
    <xdr:sp macro="" textlink="">
      <xdr:nvSpPr>
        <xdr:cNvPr id="13322" name="Text Box 10"/>
        <xdr:cNvSpPr txBox="1">
          <a:spLocks noChangeArrowheads="1"/>
        </xdr:cNvSpPr>
      </xdr:nvSpPr>
      <xdr:spPr bwMode="auto">
        <a:xfrm>
          <a:off x="2314574" y="762001"/>
          <a:ext cx="266400" cy="2196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3</a:t>
          </a:r>
        </a:p>
      </xdr:txBody>
    </xdr:sp>
    <xdr:clientData/>
  </xdr:twoCellAnchor>
  <xdr:twoCellAnchor>
    <xdr:from>
      <xdr:col>18</xdr:col>
      <xdr:colOff>19049</xdr:colOff>
      <xdr:row>5</xdr:row>
      <xdr:rowOff>19576</xdr:rowOff>
    </xdr:from>
    <xdr:to>
      <xdr:col>19</xdr:col>
      <xdr:colOff>9224</xdr:colOff>
      <xdr:row>6</xdr:row>
      <xdr:rowOff>95776</xdr:rowOff>
    </xdr:to>
    <xdr:sp macro="" textlink="">
      <xdr:nvSpPr>
        <xdr:cNvPr id="13323" name="Text Box 11"/>
        <xdr:cNvSpPr txBox="1">
          <a:spLocks noChangeArrowheads="1"/>
        </xdr:cNvSpPr>
      </xdr:nvSpPr>
      <xdr:spPr bwMode="auto">
        <a:xfrm>
          <a:off x="4714874" y="762526"/>
          <a:ext cx="266400" cy="2190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</a:t>
          </a:r>
        </a:p>
      </xdr:txBody>
    </xdr:sp>
    <xdr:clientData/>
  </xdr:twoCellAnchor>
  <xdr:twoCellAnchor>
    <xdr:from>
      <xdr:col>27</xdr:col>
      <xdr:colOff>9524</xdr:colOff>
      <xdr:row>5</xdr:row>
      <xdr:rowOff>19576</xdr:rowOff>
    </xdr:from>
    <xdr:to>
      <xdr:col>27</xdr:col>
      <xdr:colOff>275924</xdr:colOff>
      <xdr:row>6</xdr:row>
      <xdr:rowOff>95776</xdr:rowOff>
    </xdr:to>
    <xdr:sp macro="" textlink="">
      <xdr:nvSpPr>
        <xdr:cNvPr id="13324" name="Text Box 12"/>
        <xdr:cNvSpPr txBox="1">
          <a:spLocks noChangeArrowheads="1"/>
        </xdr:cNvSpPr>
      </xdr:nvSpPr>
      <xdr:spPr bwMode="auto">
        <a:xfrm>
          <a:off x="7191374" y="762526"/>
          <a:ext cx="266400" cy="2190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5</a:t>
          </a:r>
        </a:p>
      </xdr:txBody>
    </xdr:sp>
    <xdr:clientData/>
  </xdr:twoCellAnchor>
  <xdr:oneCellAnchor>
    <xdr:from>
      <xdr:col>6</xdr:col>
      <xdr:colOff>38100</xdr:colOff>
      <xdr:row>5</xdr:row>
      <xdr:rowOff>47625</xdr:rowOff>
    </xdr:from>
    <xdr:ext cx="5473999" cy="1871540"/>
    <xdr:sp macro="" textlink="">
      <xdr:nvSpPr>
        <xdr:cNvPr id="7" name="正方形/長方形 6"/>
        <xdr:cNvSpPr/>
      </xdr:nvSpPr>
      <xdr:spPr>
        <a:xfrm>
          <a:off x="1695450" y="7905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9"/>
  </cols>
  <sheetData>
    <row r="1" spans="1:3" ht="13.5" customHeight="1" x14ac:dyDescent="0.25">
      <c r="B1" s="20"/>
      <c r="C1" s="21"/>
    </row>
    <row r="2" spans="1:3" ht="19.5" customHeight="1" x14ac:dyDescent="0.2">
      <c r="A2" s="22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3"/>
      <c r="H22" s="23"/>
    </row>
    <row r="23" spans="6:11" ht="17.25" customHeight="1" x14ac:dyDescent="0.2">
      <c r="F23" s="23"/>
      <c r="G23" s="23"/>
      <c r="H23" s="23"/>
      <c r="J23" s="6" t="s">
        <v>34</v>
      </c>
    </row>
    <row r="24" spans="6:11" ht="13.5" customHeight="1" x14ac:dyDescent="0.2">
      <c r="F24" s="23"/>
      <c r="G24" s="23"/>
      <c r="H24" s="23"/>
    </row>
    <row r="25" spans="6:11" ht="18" customHeight="1" x14ac:dyDescent="0.2">
      <c r="F25" s="23"/>
      <c r="G25" s="23"/>
      <c r="H25" s="23"/>
      <c r="I25" s="84">
        <f ca="1">IF(INDIRECT("変更履歴!D8")="","",MAX(INDIRECT("変更履歴!D8"):INDIRECT("変更履歴!F33")))</f>
        <v>43336</v>
      </c>
      <c r="J25" s="84"/>
      <c r="K25" s="84"/>
    </row>
    <row r="26" spans="6:11" ht="13.5" customHeight="1" x14ac:dyDescent="0.2">
      <c r="F26" s="23"/>
      <c r="G26" s="23"/>
      <c r="H26" s="23"/>
    </row>
    <row r="27" spans="6:11" ht="13.5" customHeight="1" x14ac:dyDescent="0.2">
      <c r="F27" s="23"/>
      <c r="G27" s="23"/>
      <c r="H27" s="23"/>
    </row>
    <row r="28" spans="6:11" ht="13.5" customHeight="1" x14ac:dyDescent="0.2">
      <c r="F28" s="24"/>
      <c r="G28" s="23"/>
      <c r="H28" s="23"/>
    </row>
    <row r="29" spans="6:11" ht="15" customHeight="1" x14ac:dyDescent="0.2">
      <c r="F29" s="23"/>
      <c r="H29" s="23"/>
    </row>
    <row r="30" spans="6:11" ht="13.5" customHeight="1" x14ac:dyDescent="0.2">
      <c r="F30" s="23"/>
      <c r="G30" s="25"/>
      <c r="H30" s="23"/>
    </row>
    <row r="31" spans="6:11" ht="18.75" customHeight="1" x14ac:dyDescent="0.2">
      <c r="F31" s="23"/>
      <c r="G31" s="25"/>
      <c r="H31" s="23"/>
    </row>
    <row r="32" spans="6:11" ht="18.75" x14ac:dyDescent="0.2">
      <c r="F32" s="23"/>
      <c r="G32" s="25"/>
      <c r="H32" s="23"/>
      <c r="J32" s="26"/>
    </row>
    <row r="33" spans="6:19" ht="18.75" x14ac:dyDescent="0.2">
      <c r="F33" s="23"/>
      <c r="H33" s="23"/>
      <c r="J33" s="27"/>
      <c r="L33" s="27"/>
      <c r="M33" s="28"/>
      <c r="N33" s="27"/>
      <c r="O33" s="27"/>
      <c r="P33" s="27"/>
    </row>
    <row r="34" spans="6:19" ht="18.75" x14ac:dyDescent="0.2">
      <c r="F34" s="23"/>
      <c r="H34" s="23"/>
      <c r="J34" s="26"/>
      <c r="L34" s="27"/>
      <c r="M34" s="27"/>
      <c r="N34" s="27"/>
      <c r="O34" s="27"/>
      <c r="P34" s="27"/>
      <c r="Q34" s="29"/>
      <c r="R34" s="30"/>
      <c r="S34" s="30"/>
    </row>
    <row r="35" spans="6:19" ht="13.5" customHeight="1" x14ac:dyDescent="0.15">
      <c r="O35" s="27"/>
      <c r="P35" s="27"/>
      <c r="Q35" s="30"/>
      <c r="R35" s="30"/>
      <c r="S35" s="30"/>
    </row>
    <row r="36" spans="6:19" ht="13.5" customHeight="1" x14ac:dyDescent="0.15">
      <c r="O36" s="31"/>
      <c r="P36" s="30"/>
      <c r="Q36" s="31"/>
      <c r="R36" s="30"/>
      <c r="S36" s="31"/>
    </row>
    <row r="37" spans="6:19" ht="13.5" customHeight="1" x14ac:dyDescent="0.15">
      <c r="O37" s="32"/>
      <c r="P37" s="32"/>
      <c r="Q37" s="32"/>
      <c r="R37" s="33"/>
      <c r="S37" s="32"/>
    </row>
    <row r="38" spans="6:19" ht="13.5" customHeight="1" x14ac:dyDescent="0.15">
      <c r="O38" s="32"/>
      <c r="P38" s="32"/>
      <c r="Q38" s="33"/>
      <c r="R38" s="33"/>
      <c r="S38" s="33"/>
    </row>
    <row r="39" spans="6:19" ht="13.5" customHeight="1" x14ac:dyDescent="0.15">
      <c r="O39" s="32"/>
      <c r="P39" s="32"/>
      <c r="Q39" s="33"/>
      <c r="R39" s="33"/>
      <c r="S39" s="3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2" t="s">
        <v>42</v>
      </c>
      <c r="B1" s="93"/>
      <c r="C1" s="93"/>
      <c r="D1" s="94"/>
      <c r="E1" s="95" t="s">
        <v>43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35</v>
      </c>
      <c r="P1" s="102"/>
      <c r="Q1" s="102"/>
      <c r="R1" s="103"/>
      <c r="S1" s="110" t="s">
        <v>52</v>
      </c>
      <c r="T1" s="111"/>
      <c r="U1" s="111"/>
      <c r="V1" s="111"/>
      <c r="W1" s="111"/>
      <c r="X1" s="111"/>
      <c r="Y1" s="111"/>
      <c r="Z1" s="112"/>
      <c r="AA1" s="92" t="s">
        <v>36</v>
      </c>
      <c r="AB1" s="94"/>
      <c r="AC1" s="119" t="str">
        <f>IF(AF8="","",AF8)</f>
        <v>TIS</v>
      </c>
      <c r="AD1" s="120"/>
      <c r="AE1" s="120"/>
      <c r="AF1" s="121"/>
      <c r="AG1" s="85">
        <f>IF(D8="","",D8)</f>
        <v>43336</v>
      </c>
      <c r="AH1" s="86"/>
      <c r="AI1" s="87"/>
      <c r="AJ1" s="1"/>
      <c r="AK1" s="1"/>
      <c r="AL1" s="1"/>
      <c r="AM1" s="1"/>
      <c r="AN1" s="2"/>
    </row>
    <row r="2" spans="1:40" s="3" customFormat="1" ht="12" customHeight="1" x14ac:dyDescent="0.15">
      <c r="A2" s="92" t="s">
        <v>1</v>
      </c>
      <c r="B2" s="93"/>
      <c r="C2" s="93"/>
      <c r="D2" s="94"/>
      <c r="E2" s="95" t="s">
        <v>44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37</v>
      </c>
      <c r="AB2" s="94"/>
      <c r="AC2" s="98" t="str">
        <f ca="1">IF(COUNTA(AF9:AF33)&lt;&gt;0,INDIRECT("AF"&amp;(COUNTA(AF9:AF33)+8)),"")</f>
        <v/>
      </c>
      <c r="AD2" s="99"/>
      <c r="AE2" s="99"/>
      <c r="AF2" s="100"/>
      <c r="AG2" s="85" t="str">
        <f>IF(D9="","",MAX(D9:F33))</f>
        <v/>
      </c>
      <c r="AH2" s="86"/>
      <c r="AI2" s="87"/>
      <c r="AJ2" s="1"/>
      <c r="AK2" s="1"/>
      <c r="AL2" s="1"/>
      <c r="AM2" s="1"/>
      <c r="AN2" s="1"/>
    </row>
    <row r="3" spans="1:40" s="3" customFormat="1" ht="12" customHeight="1" x14ac:dyDescent="0.15">
      <c r="A3" s="92" t="s">
        <v>2</v>
      </c>
      <c r="B3" s="93"/>
      <c r="C3" s="93"/>
      <c r="D3" s="94"/>
      <c r="E3" s="95"/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19"/>
      <c r="AD3" s="120"/>
      <c r="AE3" s="120"/>
      <c r="AF3" s="121"/>
      <c r="AG3" s="85"/>
      <c r="AH3" s="86"/>
      <c r="AI3" s="87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7"/>
      <c r="AB5" s="17"/>
      <c r="AC5" s="12"/>
      <c r="AD5" s="13"/>
      <c r="AE5" s="13"/>
      <c r="AF5" s="13"/>
      <c r="AG5" s="17"/>
      <c r="AH5" s="17"/>
      <c r="AI5" s="17"/>
    </row>
    <row r="6" spans="1:40" s="4" customFormat="1" ht="15" customHeight="1" x14ac:dyDescent="0.2">
      <c r="N6" s="5"/>
      <c r="AA6" s="17"/>
      <c r="AB6" s="17"/>
      <c r="AC6" s="12"/>
      <c r="AD6" s="13"/>
      <c r="AE6" s="13"/>
      <c r="AF6" s="13"/>
      <c r="AG6" s="17"/>
      <c r="AH6" s="17"/>
      <c r="AI6" s="17"/>
    </row>
    <row r="7" spans="1:40" s="11" customFormat="1" ht="15" customHeight="1" thickBot="1" x14ac:dyDescent="0.2">
      <c r="A7" s="9" t="s">
        <v>45</v>
      </c>
      <c r="B7" s="88" t="s">
        <v>6</v>
      </c>
      <c r="C7" s="89"/>
      <c r="D7" s="88" t="s">
        <v>7</v>
      </c>
      <c r="E7" s="90"/>
      <c r="F7" s="89"/>
      <c r="G7" s="88" t="s">
        <v>8</v>
      </c>
      <c r="H7" s="90"/>
      <c r="I7" s="89"/>
      <c r="J7" s="91" t="s">
        <v>53</v>
      </c>
      <c r="K7" s="90"/>
      <c r="L7" s="90"/>
      <c r="M7" s="90"/>
      <c r="N7" s="90"/>
      <c r="O7" s="90"/>
      <c r="P7" s="89"/>
      <c r="Q7" s="88" t="s">
        <v>9</v>
      </c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89"/>
      <c r="AF7" s="88" t="s">
        <v>10</v>
      </c>
      <c r="AG7" s="90"/>
      <c r="AH7" s="90"/>
      <c r="AI7" s="89"/>
    </row>
    <row r="8" spans="1:40" s="11" customFormat="1" ht="15" customHeight="1" thickTop="1" x14ac:dyDescent="0.15">
      <c r="A8" s="14">
        <v>1</v>
      </c>
      <c r="B8" s="134" t="s">
        <v>46</v>
      </c>
      <c r="C8" s="135"/>
      <c r="D8" s="136">
        <v>43336</v>
      </c>
      <c r="E8" s="137"/>
      <c r="F8" s="138"/>
      <c r="G8" s="139" t="s">
        <v>47</v>
      </c>
      <c r="H8" s="140"/>
      <c r="I8" s="141"/>
      <c r="J8" s="142" t="s">
        <v>48</v>
      </c>
      <c r="K8" s="143"/>
      <c r="L8" s="143"/>
      <c r="M8" s="143"/>
      <c r="N8" s="143"/>
      <c r="O8" s="143"/>
      <c r="P8" s="144"/>
      <c r="Q8" s="145" t="s">
        <v>49</v>
      </c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7"/>
      <c r="AF8" s="142" t="s">
        <v>50</v>
      </c>
      <c r="AG8" s="143"/>
      <c r="AH8" s="143"/>
      <c r="AI8" s="144"/>
    </row>
    <row r="9" spans="1:40" s="11" customFormat="1" ht="15" customHeight="1" x14ac:dyDescent="0.15">
      <c r="A9" s="10"/>
      <c r="B9" s="122"/>
      <c r="C9" s="123"/>
      <c r="D9" s="124"/>
      <c r="E9" s="125"/>
      <c r="F9" s="126"/>
      <c r="G9" s="124"/>
      <c r="H9" s="127"/>
      <c r="I9" s="123"/>
      <c r="J9" s="128"/>
      <c r="K9" s="129"/>
      <c r="L9" s="129"/>
      <c r="M9" s="129"/>
      <c r="N9" s="129"/>
      <c r="O9" s="129"/>
      <c r="P9" s="130"/>
      <c r="Q9" s="131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3"/>
      <c r="AF9" s="128"/>
      <c r="AG9" s="129"/>
      <c r="AH9" s="129"/>
      <c r="AI9" s="130"/>
    </row>
    <row r="10" spans="1:40" s="11" customFormat="1" ht="15" customHeight="1" x14ac:dyDescent="0.15">
      <c r="A10" s="10"/>
      <c r="B10" s="122"/>
      <c r="C10" s="123"/>
      <c r="D10" s="124"/>
      <c r="E10" s="125"/>
      <c r="F10" s="126"/>
      <c r="G10" s="122"/>
      <c r="H10" s="127"/>
      <c r="I10" s="123"/>
      <c r="J10" s="128"/>
      <c r="K10" s="129"/>
      <c r="L10" s="129"/>
      <c r="M10" s="129"/>
      <c r="N10" s="129"/>
      <c r="O10" s="129"/>
      <c r="P10" s="130"/>
      <c r="Q10" s="131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3"/>
      <c r="AF10" s="128"/>
      <c r="AG10" s="129"/>
      <c r="AH10" s="129"/>
      <c r="AI10" s="130"/>
    </row>
    <row r="11" spans="1:40" s="11" customFormat="1" ht="15" customHeight="1" x14ac:dyDescent="0.15">
      <c r="A11" s="10"/>
      <c r="B11" s="122"/>
      <c r="C11" s="123"/>
      <c r="D11" s="124"/>
      <c r="E11" s="125"/>
      <c r="F11" s="126"/>
      <c r="G11" s="122"/>
      <c r="H11" s="127"/>
      <c r="I11" s="123"/>
      <c r="J11" s="128"/>
      <c r="K11" s="129"/>
      <c r="L11" s="129"/>
      <c r="M11" s="129"/>
      <c r="N11" s="129"/>
      <c r="O11" s="129"/>
      <c r="P11" s="130"/>
      <c r="Q11" s="131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3"/>
      <c r="AF11" s="128"/>
      <c r="AG11" s="129"/>
      <c r="AH11" s="129"/>
      <c r="AI11" s="130"/>
    </row>
    <row r="12" spans="1:40" s="11" customFormat="1" ht="15" customHeight="1" x14ac:dyDescent="0.15">
      <c r="A12" s="10"/>
      <c r="B12" s="122"/>
      <c r="C12" s="123"/>
      <c r="D12" s="124"/>
      <c r="E12" s="125"/>
      <c r="F12" s="126"/>
      <c r="G12" s="122"/>
      <c r="H12" s="127"/>
      <c r="I12" s="123"/>
      <c r="J12" s="128"/>
      <c r="K12" s="129"/>
      <c r="L12" s="129"/>
      <c r="M12" s="129"/>
      <c r="N12" s="129"/>
      <c r="O12" s="129"/>
      <c r="P12" s="130"/>
      <c r="Q12" s="131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3"/>
      <c r="AF12" s="128"/>
      <c r="AG12" s="129"/>
      <c r="AH12" s="129"/>
      <c r="AI12" s="130"/>
    </row>
    <row r="13" spans="1:40" s="11" customFormat="1" ht="15" customHeight="1" x14ac:dyDescent="0.15">
      <c r="A13" s="10"/>
      <c r="B13" s="122"/>
      <c r="C13" s="123"/>
      <c r="D13" s="124"/>
      <c r="E13" s="125"/>
      <c r="F13" s="126"/>
      <c r="G13" s="122"/>
      <c r="H13" s="127"/>
      <c r="I13" s="123"/>
      <c r="J13" s="128"/>
      <c r="K13" s="129"/>
      <c r="L13" s="129"/>
      <c r="M13" s="129"/>
      <c r="N13" s="129"/>
      <c r="O13" s="129"/>
      <c r="P13" s="130"/>
      <c r="Q13" s="131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3"/>
      <c r="AF13" s="128"/>
      <c r="AG13" s="129"/>
      <c r="AH13" s="129"/>
      <c r="AI13" s="130"/>
    </row>
    <row r="14" spans="1:40" s="11" customFormat="1" ht="15" customHeight="1" x14ac:dyDescent="0.15">
      <c r="A14" s="10"/>
      <c r="B14" s="122"/>
      <c r="C14" s="123"/>
      <c r="D14" s="124"/>
      <c r="E14" s="125"/>
      <c r="F14" s="126"/>
      <c r="G14" s="122"/>
      <c r="H14" s="127"/>
      <c r="I14" s="123"/>
      <c r="J14" s="128"/>
      <c r="K14" s="129"/>
      <c r="L14" s="129"/>
      <c r="M14" s="129"/>
      <c r="N14" s="129"/>
      <c r="O14" s="129"/>
      <c r="P14" s="130"/>
      <c r="Q14" s="131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3"/>
      <c r="AF14" s="128"/>
      <c r="AG14" s="129"/>
      <c r="AH14" s="129"/>
      <c r="AI14" s="130"/>
    </row>
    <row r="15" spans="1:40" s="11" customFormat="1" ht="15" customHeight="1" x14ac:dyDescent="0.15">
      <c r="A15" s="10"/>
      <c r="B15" s="122"/>
      <c r="C15" s="123"/>
      <c r="D15" s="124"/>
      <c r="E15" s="125"/>
      <c r="F15" s="126"/>
      <c r="G15" s="122"/>
      <c r="H15" s="127"/>
      <c r="I15" s="123"/>
      <c r="J15" s="128"/>
      <c r="K15" s="129"/>
      <c r="L15" s="129"/>
      <c r="M15" s="129"/>
      <c r="N15" s="129"/>
      <c r="O15" s="129"/>
      <c r="P15" s="130"/>
      <c r="Q15" s="131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3"/>
      <c r="AF15" s="128"/>
      <c r="AG15" s="129"/>
      <c r="AH15" s="129"/>
      <c r="AI15" s="130"/>
    </row>
    <row r="16" spans="1:40" s="11" customFormat="1" ht="15" customHeight="1" x14ac:dyDescent="0.15">
      <c r="A16" s="10"/>
      <c r="B16" s="122"/>
      <c r="C16" s="123"/>
      <c r="D16" s="124"/>
      <c r="E16" s="125"/>
      <c r="F16" s="126"/>
      <c r="G16" s="122"/>
      <c r="H16" s="127"/>
      <c r="I16" s="123"/>
      <c r="J16" s="128"/>
      <c r="K16" s="129"/>
      <c r="L16" s="129"/>
      <c r="M16" s="129"/>
      <c r="N16" s="129"/>
      <c r="O16" s="129"/>
      <c r="P16" s="130"/>
      <c r="Q16" s="131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3"/>
      <c r="AF16" s="128"/>
      <c r="AG16" s="129"/>
      <c r="AH16" s="129"/>
      <c r="AI16" s="130"/>
    </row>
    <row r="17" spans="1:35" s="11" customFormat="1" ht="15" customHeight="1" x14ac:dyDescent="0.15">
      <c r="A17" s="10"/>
      <c r="B17" s="122"/>
      <c r="C17" s="123"/>
      <c r="D17" s="124"/>
      <c r="E17" s="125"/>
      <c r="F17" s="126"/>
      <c r="G17" s="122"/>
      <c r="H17" s="127"/>
      <c r="I17" s="123"/>
      <c r="J17" s="128"/>
      <c r="K17" s="129"/>
      <c r="L17" s="129"/>
      <c r="M17" s="129"/>
      <c r="N17" s="129"/>
      <c r="O17" s="129"/>
      <c r="P17" s="130"/>
      <c r="Q17" s="131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3"/>
      <c r="AF17" s="128"/>
      <c r="AG17" s="129"/>
      <c r="AH17" s="129"/>
      <c r="AI17" s="130"/>
    </row>
    <row r="18" spans="1:35" s="11" customFormat="1" ht="15" customHeight="1" x14ac:dyDescent="0.15">
      <c r="A18" s="10"/>
      <c r="B18" s="122"/>
      <c r="C18" s="123"/>
      <c r="D18" s="124"/>
      <c r="E18" s="125"/>
      <c r="F18" s="126"/>
      <c r="G18" s="122"/>
      <c r="H18" s="127"/>
      <c r="I18" s="123"/>
      <c r="J18" s="128"/>
      <c r="K18" s="129"/>
      <c r="L18" s="129"/>
      <c r="M18" s="129"/>
      <c r="N18" s="129"/>
      <c r="O18" s="129"/>
      <c r="P18" s="130"/>
      <c r="Q18" s="131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3"/>
      <c r="AF18" s="128"/>
      <c r="AG18" s="129"/>
      <c r="AH18" s="129"/>
      <c r="AI18" s="130"/>
    </row>
    <row r="19" spans="1:35" s="11" customFormat="1" ht="15" customHeight="1" x14ac:dyDescent="0.15">
      <c r="A19" s="10"/>
      <c r="B19" s="122"/>
      <c r="C19" s="123"/>
      <c r="D19" s="124"/>
      <c r="E19" s="125"/>
      <c r="F19" s="126"/>
      <c r="G19" s="122"/>
      <c r="H19" s="127"/>
      <c r="I19" s="123"/>
      <c r="J19" s="128"/>
      <c r="K19" s="129"/>
      <c r="L19" s="129"/>
      <c r="M19" s="129"/>
      <c r="N19" s="129"/>
      <c r="O19" s="129"/>
      <c r="P19" s="130"/>
      <c r="Q19" s="131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3"/>
      <c r="AF19" s="128"/>
      <c r="AG19" s="129"/>
      <c r="AH19" s="129"/>
      <c r="AI19" s="130"/>
    </row>
    <row r="20" spans="1:35" s="11" customFormat="1" ht="15" customHeight="1" x14ac:dyDescent="0.15">
      <c r="A20" s="10"/>
      <c r="B20" s="122"/>
      <c r="C20" s="123"/>
      <c r="D20" s="124"/>
      <c r="E20" s="125"/>
      <c r="F20" s="126"/>
      <c r="G20" s="122"/>
      <c r="H20" s="127"/>
      <c r="I20" s="123"/>
      <c r="J20" s="128"/>
      <c r="K20" s="129"/>
      <c r="L20" s="129"/>
      <c r="M20" s="129"/>
      <c r="N20" s="129"/>
      <c r="O20" s="129"/>
      <c r="P20" s="130"/>
      <c r="Q20" s="131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3"/>
      <c r="AF20" s="128"/>
      <c r="AG20" s="129"/>
      <c r="AH20" s="129"/>
      <c r="AI20" s="130"/>
    </row>
    <row r="21" spans="1:35" s="11" customFormat="1" ht="15" customHeight="1" x14ac:dyDescent="0.15">
      <c r="A21" s="10"/>
      <c r="B21" s="122"/>
      <c r="C21" s="123"/>
      <c r="D21" s="124"/>
      <c r="E21" s="125"/>
      <c r="F21" s="126"/>
      <c r="G21" s="122"/>
      <c r="H21" s="127"/>
      <c r="I21" s="123"/>
      <c r="J21" s="128"/>
      <c r="K21" s="129"/>
      <c r="L21" s="129"/>
      <c r="M21" s="129"/>
      <c r="N21" s="129"/>
      <c r="O21" s="129"/>
      <c r="P21" s="130"/>
      <c r="Q21" s="131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3"/>
      <c r="AF21" s="128"/>
      <c r="AG21" s="129"/>
      <c r="AH21" s="129"/>
      <c r="AI21" s="130"/>
    </row>
    <row r="22" spans="1:35" s="11" customFormat="1" ht="15" customHeight="1" x14ac:dyDescent="0.15">
      <c r="A22" s="10"/>
      <c r="B22" s="122"/>
      <c r="C22" s="123"/>
      <c r="D22" s="124"/>
      <c r="E22" s="125"/>
      <c r="F22" s="126"/>
      <c r="G22" s="122"/>
      <c r="H22" s="127"/>
      <c r="I22" s="123"/>
      <c r="J22" s="128"/>
      <c r="K22" s="129"/>
      <c r="L22" s="129"/>
      <c r="M22" s="129"/>
      <c r="N22" s="129"/>
      <c r="O22" s="129"/>
      <c r="P22" s="130"/>
      <c r="Q22" s="131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3"/>
      <c r="AF22" s="128"/>
      <c r="AG22" s="129"/>
      <c r="AH22" s="129"/>
      <c r="AI22" s="130"/>
    </row>
    <row r="23" spans="1:35" s="11" customFormat="1" ht="15" customHeight="1" x14ac:dyDescent="0.15">
      <c r="A23" s="10"/>
      <c r="B23" s="122"/>
      <c r="C23" s="123"/>
      <c r="D23" s="124"/>
      <c r="E23" s="125"/>
      <c r="F23" s="126"/>
      <c r="G23" s="122"/>
      <c r="H23" s="127"/>
      <c r="I23" s="123"/>
      <c r="J23" s="128"/>
      <c r="K23" s="129"/>
      <c r="L23" s="129"/>
      <c r="M23" s="129"/>
      <c r="N23" s="129"/>
      <c r="O23" s="129"/>
      <c r="P23" s="130"/>
      <c r="Q23" s="131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3"/>
      <c r="AF23" s="128"/>
      <c r="AG23" s="129"/>
      <c r="AH23" s="129"/>
      <c r="AI23" s="130"/>
    </row>
    <row r="24" spans="1:35" s="11" customFormat="1" ht="15" customHeight="1" x14ac:dyDescent="0.15">
      <c r="A24" s="10"/>
      <c r="B24" s="122"/>
      <c r="C24" s="123"/>
      <c r="D24" s="124"/>
      <c r="E24" s="125"/>
      <c r="F24" s="126"/>
      <c r="G24" s="122"/>
      <c r="H24" s="127"/>
      <c r="I24" s="123"/>
      <c r="J24" s="128"/>
      <c r="K24" s="129"/>
      <c r="L24" s="129"/>
      <c r="M24" s="129"/>
      <c r="N24" s="129"/>
      <c r="O24" s="129"/>
      <c r="P24" s="130"/>
      <c r="Q24" s="131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3"/>
      <c r="AF24" s="128"/>
      <c r="AG24" s="129"/>
      <c r="AH24" s="129"/>
      <c r="AI24" s="130"/>
    </row>
    <row r="25" spans="1:35" s="11" customFormat="1" ht="15" customHeight="1" x14ac:dyDescent="0.15">
      <c r="A25" s="10"/>
      <c r="B25" s="122"/>
      <c r="C25" s="123"/>
      <c r="D25" s="124"/>
      <c r="E25" s="125"/>
      <c r="F25" s="126"/>
      <c r="G25" s="122"/>
      <c r="H25" s="127"/>
      <c r="I25" s="123"/>
      <c r="J25" s="128"/>
      <c r="K25" s="129"/>
      <c r="L25" s="129"/>
      <c r="M25" s="129"/>
      <c r="N25" s="129"/>
      <c r="O25" s="129"/>
      <c r="P25" s="130"/>
      <c r="Q25" s="131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3"/>
      <c r="AF25" s="128"/>
      <c r="AG25" s="129"/>
      <c r="AH25" s="129"/>
      <c r="AI25" s="130"/>
    </row>
    <row r="26" spans="1:35" s="11" customFormat="1" ht="15" customHeight="1" x14ac:dyDescent="0.15">
      <c r="A26" s="10"/>
      <c r="B26" s="122"/>
      <c r="C26" s="123"/>
      <c r="D26" s="124"/>
      <c r="E26" s="125"/>
      <c r="F26" s="126"/>
      <c r="G26" s="122"/>
      <c r="H26" s="127"/>
      <c r="I26" s="123"/>
      <c r="J26" s="128"/>
      <c r="K26" s="129"/>
      <c r="L26" s="129"/>
      <c r="M26" s="129"/>
      <c r="N26" s="129"/>
      <c r="O26" s="129"/>
      <c r="P26" s="130"/>
      <c r="Q26" s="131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3"/>
      <c r="AF26" s="128"/>
      <c r="AG26" s="129"/>
      <c r="AH26" s="129"/>
      <c r="AI26" s="130"/>
    </row>
    <row r="27" spans="1:35" s="11" customFormat="1" ht="15" customHeight="1" x14ac:dyDescent="0.15">
      <c r="A27" s="10"/>
      <c r="B27" s="122"/>
      <c r="C27" s="123"/>
      <c r="D27" s="124"/>
      <c r="E27" s="125"/>
      <c r="F27" s="126"/>
      <c r="G27" s="122"/>
      <c r="H27" s="127"/>
      <c r="I27" s="123"/>
      <c r="J27" s="128"/>
      <c r="K27" s="129"/>
      <c r="L27" s="129"/>
      <c r="M27" s="129"/>
      <c r="N27" s="129"/>
      <c r="O27" s="129"/>
      <c r="P27" s="130"/>
      <c r="Q27" s="131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3"/>
      <c r="AF27" s="128"/>
      <c r="AG27" s="129"/>
      <c r="AH27" s="129"/>
      <c r="AI27" s="130"/>
    </row>
    <row r="28" spans="1:35" s="11" customFormat="1" ht="15" customHeight="1" x14ac:dyDescent="0.15">
      <c r="A28" s="10"/>
      <c r="B28" s="122"/>
      <c r="C28" s="123"/>
      <c r="D28" s="124"/>
      <c r="E28" s="125"/>
      <c r="F28" s="126"/>
      <c r="G28" s="122"/>
      <c r="H28" s="127"/>
      <c r="I28" s="123"/>
      <c r="J28" s="128"/>
      <c r="K28" s="129"/>
      <c r="L28" s="129"/>
      <c r="M28" s="129"/>
      <c r="N28" s="129"/>
      <c r="O28" s="129"/>
      <c r="P28" s="130"/>
      <c r="Q28" s="131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3"/>
      <c r="AF28" s="128"/>
      <c r="AG28" s="129"/>
      <c r="AH28" s="129"/>
      <c r="AI28" s="130"/>
    </row>
    <row r="29" spans="1:35" s="11" customFormat="1" ht="15" customHeight="1" x14ac:dyDescent="0.15">
      <c r="A29" s="10"/>
      <c r="B29" s="122"/>
      <c r="C29" s="123"/>
      <c r="D29" s="124"/>
      <c r="E29" s="125"/>
      <c r="F29" s="126"/>
      <c r="G29" s="122"/>
      <c r="H29" s="127"/>
      <c r="I29" s="123"/>
      <c r="J29" s="128"/>
      <c r="K29" s="129"/>
      <c r="L29" s="129"/>
      <c r="M29" s="129"/>
      <c r="N29" s="129"/>
      <c r="O29" s="129"/>
      <c r="P29" s="130"/>
      <c r="Q29" s="131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3"/>
      <c r="AF29" s="128"/>
      <c r="AG29" s="129"/>
      <c r="AH29" s="129"/>
      <c r="AI29" s="130"/>
    </row>
    <row r="30" spans="1:35" s="11" customFormat="1" ht="15" customHeight="1" x14ac:dyDescent="0.15">
      <c r="A30" s="10"/>
      <c r="B30" s="122"/>
      <c r="C30" s="123"/>
      <c r="D30" s="124"/>
      <c r="E30" s="125"/>
      <c r="F30" s="126"/>
      <c r="G30" s="122"/>
      <c r="H30" s="127"/>
      <c r="I30" s="123"/>
      <c r="J30" s="128"/>
      <c r="K30" s="129"/>
      <c r="L30" s="129"/>
      <c r="M30" s="129"/>
      <c r="N30" s="129"/>
      <c r="O30" s="129"/>
      <c r="P30" s="130"/>
      <c r="Q30" s="131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3"/>
      <c r="AF30" s="128"/>
      <c r="AG30" s="129"/>
      <c r="AH30" s="129"/>
      <c r="AI30" s="130"/>
    </row>
    <row r="31" spans="1:35" s="11" customFormat="1" ht="15" customHeight="1" x14ac:dyDescent="0.15">
      <c r="A31" s="10"/>
      <c r="B31" s="122"/>
      <c r="C31" s="123"/>
      <c r="D31" s="124"/>
      <c r="E31" s="125"/>
      <c r="F31" s="126"/>
      <c r="G31" s="122"/>
      <c r="H31" s="127"/>
      <c r="I31" s="123"/>
      <c r="J31" s="128"/>
      <c r="K31" s="129"/>
      <c r="L31" s="129"/>
      <c r="M31" s="129"/>
      <c r="N31" s="129"/>
      <c r="O31" s="129"/>
      <c r="P31" s="130"/>
      <c r="Q31" s="131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3"/>
      <c r="AF31" s="128"/>
      <c r="AG31" s="129"/>
      <c r="AH31" s="129"/>
      <c r="AI31" s="130"/>
    </row>
    <row r="32" spans="1:35" s="11" customFormat="1" ht="15" customHeight="1" x14ac:dyDescent="0.15">
      <c r="A32" s="10"/>
      <c r="B32" s="122"/>
      <c r="C32" s="123"/>
      <c r="D32" s="124"/>
      <c r="E32" s="125"/>
      <c r="F32" s="126"/>
      <c r="G32" s="122"/>
      <c r="H32" s="127"/>
      <c r="I32" s="123"/>
      <c r="J32" s="128"/>
      <c r="K32" s="148"/>
      <c r="L32" s="129"/>
      <c r="M32" s="129"/>
      <c r="N32" s="129"/>
      <c r="O32" s="129"/>
      <c r="P32" s="130"/>
      <c r="Q32" s="131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3"/>
      <c r="AF32" s="128"/>
      <c r="AG32" s="129"/>
      <c r="AH32" s="129"/>
      <c r="AI32" s="130"/>
    </row>
    <row r="33" spans="1:35" s="11" customFormat="1" ht="15" customHeight="1" x14ac:dyDescent="0.15">
      <c r="A33" s="10"/>
      <c r="B33" s="122"/>
      <c r="C33" s="123"/>
      <c r="D33" s="124"/>
      <c r="E33" s="125"/>
      <c r="F33" s="126"/>
      <c r="G33" s="122"/>
      <c r="H33" s="127"/>
      <c r="I33" s="123"/>
      <c r="J33" s="128"/>
      <c r="K33" s="129"/>
      <c r="L33" s="129"/>
      <c r="M33" s="129"/>
      <c r="N33" s="129"/>
      <c r="O33" s="129"/>
      <c r="P33" s="130"/>
      <c r="Q33" s="131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3"/>
      <c r="AF33" s="128"/>
      <c r="AG33" s="129"/>
      <c r="AH33" s="129"/>
      <c r="AI33" s="130"/>
    </row>
    <row r="34" spans="1:35" ht="14.25" x14ac:dyDescent="0.15">
      <c r="K34" s="34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6" customWidth="1"/>
    <col min="18" max="33" width="4.83203125" style="46" customWidth="1"/>
    <col min="34" max="34" width="4.83203125" style="66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35</v>
      </c>
      <c r="P1" s="102"/>
      <c r="Q1" s="102"/>
      <c r="R1" s="103"/>
      <c r="S1" s="110" t="str">
        <f ca="1">IF(INDIRECT("変更履歴!S1")&lt;&gt;"",INDIRECT("変更履歴!S1"),"")</f>
        <v>テーブル一覧</v>
      </c>
      <c r="T1" s="111"/>
      <c r="U1" s="111"/>
      <c r="V1" s="111"/>
      <c r="W1" s="111"/>
      <c r="X1" s="111"/>
      <c r="Y1" s="111"/>
      <c r="Z1" s="112"/>
      <c r="AA1" s="152" t="s">
        <v>36</v>
      </c>
      <c r="AB1" s="153"/>
      <c r="AC1" s="119" t="str">
        <f ca="1">IF(INDIRECT("変更履歴!AC1")&lt;&gt;"",INDIRECT("変更履歴!AC1"),"")</f>
        <v>TIS</v>
      </c>
      <c r="AD1" s="120"/>
      <c r="AE1" s="120"/>
      <c r="AF1" s="121"/>
      <c r="AG1" s="149">
        <f ca="1">IF(INDIRECT("変更履歴!AG1")&lt;&gt;"",INDIRECT("変更履歴!AG1"),"")</f>
        <v>43336</v>
      </c>
      <c r="AH1" s="150"/>
      <c r="AI1" s="151"/>
      <c r="AJ1" s="1"/>
      <c r="AK1" s="1"/>
      <c r="AL1" s="2"/>
    </row>
    <row r="2" spans="1:38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152" t="s">
        <v>37</v>
      </c>
      <c r="AB2" s="153"/>
      <c r="AC2" s="119" t="str">
        <f ca="1">IF(INDIRECT("変更履歴!AC2")&lt;&gt;"",INDIRECT("変更履歴!AC2"),"")</f>
        <v/>
      </c>
      <c r="AD2" s="120"/>
      <c r="AE2" s="120"/>
      <c r="AF2" s="121"/>
      <c r="AG2" s="149" t="str">
        <f ca="1">IF(INDIRECT("変更履歴!AG2")&lt;&gt;"",INDIRECT("変更履歴!AG2"),"")</f>
        <v/>
      </c>
      <c r="AH2" s="150"/>
      <c r="AI2" s="151"/>
      <c r="AJ2" s="1"/>
      <c r="AK2" s="1"/>
      <c r="AL2" s="1"/>
    </row>
    <row r="3" spans="1:38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/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152"/>
      <c r="AB3" s="153"/>
      <c r="AC3" s="119" t="str">
        <f ca="1">IF(INDIRECT("変更履歴!AC3")&lt;&gt;"",INDIRECT("変更履歴!AC3"),"")</f>
        <v/>
      </c>
      <c r="AD3" s="120"/>
      <c r="AE3" s="120"/>
      <c r="AF3" s="121"/>
      <c r="AG3" s="149" t="str">
        <f ca="1">IF(INDIRECT("変更履歴!AG3")&lt;&gt;"",INDIRECT("変更履歴!AG3"),"")</f>
        <v/>
      </c>
      <c r="AH3" s="150"/>
      <c r="AI3" s="151"/>
      <c r="AJ3" s="1"/>
      <c r="AK3" s="1"/>
      <c r="AL3" s="1"/>
    </row>
    <row r="4" spans="1:38" s="37" customFormat="1" ht="19.5" customHeight="1" x14ac:dyDescent="0.1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37" customFormat="1" ht="15" customHeight="1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8" t="s">
        <v>51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37" customFormat="1" ht="15" customHeight="1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5"/>
      <c r="AE6" s="35"/>
      <c r="AF6" s="35"/>
      <c r="AG6" s="35"/>
      <c r="AH6" s="35"/>
      <c r="AI6" s="35"/>
    </row>
    <row r="7" spans="1:38" ht="15" customHeight="1" x14ac:dyDescent="0.15">
      <c r="A7" s="39"/>
      <c r="B7" s="16" t="s">
        <v>39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5"/>
      <c r="R7" s="43"/>
      <c r="S7" s="40"/>
      <c r="T7" s="40"/>
      <c r="U7" s="39"/>
      <c r="V7" s="39"/>
      <c r="W7" s="39"/>
      <c r="X7" s="39"/>
      <c r="Y7" s="39"/>
      <c r="Z7" s="39"/>
      <c r="AA7" s="39"/>
      <c r="AB7" s="39"/>
      <c r="AC7" s="39"/>
      <c r="AD7" s="39"/>
      <c r="AE7" s="40"/>
      <c r="AF7" s="40"/>
      <c r="AG7" s="42"/>
      <c r="AH7" s="44"/>
      <c r="AI7" s="45"/>
    </row>
    <row r="8" spans="1:38" ht="15" customHeight="1" x14ac:dyDescent="0.15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5"/>
      <c r="R8" s="43"/>
      <c r="S8" s="40"/>
      <c r="T8" s="40"/>
      <c r="U8" s="39"/>
      <c r="V8" s="39"/>
      <c r="W8" s="39"/>
      <c r="X8" s="39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15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5"/>
      <c r="R9" s="43"/>
      <c r="S9" s="40"/>
      <c r="T9" s="40"/>
      <c r="U9" s="39"/>
      <c r="V9" s="39"/>
      <c r="W9" s="39"/>
      <c r="X9" s="39"/>
      <c r="Y9" s="40"/>
      <c r="Z9" s="40"/>
      <c r="AA9" s="40"/>
      <c r="AB9" s="40"/>
      <c r="AC9" s="40"/>
      <c r="AD9" s="40"/>
      <c r="AE9" s="45"/>
      <c r="AF9" s="39"/>
      <c r="AG9" s="39"/>
      <c r="AH9" s="49"/>
      <c r="AI9" s="39"/>
    </row>
    <row r="10" spans="1:38" ht="15" customHeight="1" x14ac:dyDescent="0.15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5"/>
      <c r="R10" s="43"/>
      <c r="S10" s="39"/>
      <c r="T10" s="39"/>
      <c r="U10" s="35"/>
      <c r="V10" s="35"/>
      <c r="W10" s="35"/>
      <c r="X10" s="35"/>
      <c r="Y10" s="40"/>
      <c r="Z10" s="40"/>
      <c r="AA10" s="40"/>
      <c r="AB10" s="40"/>
      <c r="AC10" s="40"/>
      <c r="AD10" s="40"/>
      <c r="AE10" s="39"/>
      <c r="AF10" s="40"/>
      <c r="AG10" s="42"/>
      <c r="AH10" s="44"/>
      <c r="AI10" s="45"/>
    </row>
    <row r="11" spans="1:38" ht="15" customHeight="1" x14ac:dyDescent="0.15">
      <c r="A11" s="39"/>
      <c r="B11" s="40"/>
      <c r="C11" s="40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5"/>
      <c r="R11" s="43"/>
      <c r="S11" s="39"/>
      <c r="T11" s="39"/>
      <c r="U11" s="39"/>
      <c r="V11" s="39"/>
      <c r="W11" s="39"/>
      <c r="X11" s="39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15">
      <c r="A12" s="39"/>
      <c r="B12" s="40"/>
      <c r="C12" s="40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5"/>
      <c r="R12" s="43"/>
      <c r="S12" s="39"/>
      <c r="T12" s="39"/>
      <c r="U12" s="39"/>
      <c r="V12" s="39"/>
      <c r="W12" s="39"/>
      <c r="X12" s="39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15">
      <c r="A13" s="39"/>
      <c r="B13" s="40"/>
      <c r="C13" s="40"/>
      <c r="D13" s="39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9"/>
      <c r="S13" s="39"/>
      <c r="T13" s="39"/>
      <c r="U13" s="39"/>
      <c r="V13" s="39"/>
      <c r="W13" s="39"/>
      <c r="X13" s="39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15">
      <c r="A14" s="39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9"/>
      <c r="S14" s="39"/>
      <c r="T14" s="39"/>
      <c r="U14" s="39"/>
      <c r="V14" s="39"/>
      <c r="W14" s="39"/>
      <c r="X14" s="39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15">
      <c r="A15" s="39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5"/>
      <c r="R15" s="39"/>
      <c r="S15" s="39"/>
      <c r="T15" s="39"/>
      <c r="U15" s="45"/>
      <c r="V15" s="39"/>
      <c r="W15" s="39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15">
      <c r="A16" s="39"/>
      <c r="B16" s="35"/>
      <c r="C16" s="39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40"/>
      <c r="P16" s="36"/>
      <c r="Q16" s="35"/>
      <c r="R16" s="35"/>
      <c r="S16" s="35"/>
      <c r="T16" s="35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15">
      <c r="A17" s="39"/>
      <c r="B17" s="35"/>
      <c r="C17" s="39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40"/>
      <c r="P17" s="36"/>
      <c r="Q17" s="35"/>
      <c r="R17" s="35"/>
      <c r="S17" s="35"/>
      <c r="T17" s="35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15">
      <c r="A18" s="39"/>
      <c r="B18" s="35"/>
      <c r="C18" s="39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40"/>
      <c r="P18" s="36"/>
      <c r="Q18" s="35"/>
      <c r="R18" s="35"/>
      <c r="S18" s="35"/>
      <c r="T18" s="35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15">
      <c r="A19" s="39"/>
      <c r="B19" s="35"/>
      <c r="C19" s="39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40"/>
      <c r="P19" s="36"/>
      <c r="Q19" s="35"/>
      <c r="R19" s="35"/>
      <c r="S19" s="35"/>
      <c r="T19" s="35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15">
      <c r="A20" s="39"/>
      <c r="B20" s="35"/>
      <c r="C20" s="39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40"/>
      <c r="P20" s="36"/>
      <c r="Q20" s="35"/>
      <c r="R20" s="35"/>
      <c r="S20" s="35"/>
      <c r="T20" s="35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15">
      <c r="A21" s="39"/>
      <c r="B21" s="35"/>
      <c r="C21" s="39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40"/>
      <c r="P21" s="36"/>
      <c r="Q21" s="35"/>
      <c r="R21" s="35"/>
      <c r="S21" s="35"/>
      <c r="T21" s="35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15">
      <c r="A22" s="39"/>
      <c r="B22" s="35"/>
      <c r="C22" s="39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40"/>
      <c r="P22" s="36"/>
      <c r="Q22" s="35"/>
      <c r="R22" s="35"/>
      <c r="S22" s="35"/>
      <c r="T22" s="35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15">
      <c r="A23" s="39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6"/>
      <c r="Q23" s="35"/>
      <c r="R23" s="39"/>
      <c r="S23" s="39"/>
      <c r="T23" s="39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15">
      <c r="A24" s="39"/>
      <c r="B24" s="35"/>
      <c r="C24" s="39"/>
      <c r="D24" s="35"/>
      <c r="E24" s="35"/>
      <c r="F24" s="35"/>
      <c r="G24" s="35"/>
      <c r="H24" s="39"/>
      <c r="I24" s="35"/>
      <c r="J24" s="35"/>
      <c r="K24" s="35"/>
      <c r="L24" s="35"/>
      <c r="M24" s="35"/>
      <c r="N24" s="35"/>
      <c r="O24" s="35"/>
      <c r="P24" s="36"/>
      <c r="Q24" s="35"/>
      <c r="R24" s="39"/>
      <c r="S24" s="39"/>
      <c r="T24" s="39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15">
      <c r="A25" s="39"/>
      <c r="B25" s="35"/>
      <c r="C25" s="39"/>
      <c r="D25" s="35"/>
      <c r="E25" s="35"/>
      <c r="F25" s="35"/>
      <c r="G25" s="35"/>
      <c r="H25" s="39"/>
      <c r="I25" s="35"/>
      <c r="J25" s="35"/>
      <c r="K25" s="35"/>
      <c r="L25" s="35"/>
      <c r="M25" s="35"/>
      <c r="N25" s="35"/>
      <c r="O25" s="35"/>
      <c r="P25" s="36"/>
      <c r="Q25" s="35"/>
      <c r="R25" s="39"/>
      <c r="S25" s="39"/>
      <c r="T25" s="39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15">
      <c r="A26" s="39"/>
      <c r="B26" s="35"/>
      <c r="C26" s="39"/>
      <c r="D26" s="35"/>
      <c r="E26" s="35"/>
      <c r="F26" s="35"/>
      <c r="G26" s="35"/>
      <c r="H26" s="39"/>
      <c r="I26" s="35"/>
      <c r="J26" s="35"/>
      <c r="K26" s="35"/>
      <c r="L26" s="35"/>
      <c r="M26" s="35"/>
      <c r="N26" s="35"/>
      <c r="O26" s="35"/>
      <c r="P26" s="36"/>
      <c r="Q26" s="35"/>
      <c r="R26" s="39"/>
      <c r="S26" s="39"/>
      <c r="T26" s="39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15">
      <c r="A27" s="39"/>
      <c r="B27" s="35"/>
      <c r="C27" s="39"/>
      <c r="D27" s="35"/>
      <c r="E27" s="35"/>
      <c r="F27" s="35"/>
      <c r="G27" s="35"/>
      <c r="H27" s="39"/>
      <c r="I27" s="35"/>
      <c r="J27" s="35"/>
      <c r="K27" s="35"/>
      <c r="L27" s="35"/>
      <c r="M27" s="35"/>
      <c r="N27" s="35"/>
      <c r="O27" s="35"/>
      <c r="P27" s="36"/>
      <c r="Q27" s="35"/>
      <c r="R27" s="39"/>
      <c r="S27" s="39"/>
      <c r="T27" s="39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15">
      <c r="A28" s="39"/>
      <c r="B28" s="35"/>
      <c r="C28" s="39"/>
      <c r="D28" s="35"/>
      <c r="E28" s="35"/>
      <c r="F28" s="35"/>
      <c r="G28" s="35"/>
      <c r="H28" s="39"/>
      <c r="I28" s="35"/>
      <c r="J28" s="35"/>
      <c r="K28" s="35"/>
      <c r="L28" s="35"/>
      <c r="M28" s="40"/>
      <c r="N28" s="41"/>
      <c r="O28" s="35"/>
      <c r="P28" s="36"/>
      <c r="Q28" s="35"/>
      <c r="R28" s="39"/>
      <c r="S28" s="45"/>
      <c r="T28" s="39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15">
      <c r="A29" s="39"/>
      <c r="B29" s="35"/>
      <c r="C29" s="39"/>
      <c r="D29" s="35"/>
      <c r="E29" s="35"/>
      <c r="F29" s="35"/>
      <c r="G29" s="35"/>
      <c r="H29" s="39"/>
      <c r="I29" s="35"/>
      <c r="J29" s="35"/>
      <c r="K29" s="35"/>
      <c r="L29" s="35"/>
      <c r="M29" s="35"/>
      <c r="N29" s="35"/>
      <c r="O29" s="35"/>
      <c r="P29" s="36"/>
      <c r="Q29" s="35"/>
      <c r="R29" s="39"/>
      <c r="S29" s="39"/>
      <c r="T29" s="39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15">
      <c r="A30" s="51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35"/>
      <c r="R30" s="39"/>
      <c r="S30" s="39"/>
      <c r="T30" s="39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</row>
    <row r="31" spans="1:35" ht="15" customHeight="1" x14ac:dyDescent="0.15">
      <c r="A31" s="51"/>
      <c r="B31" s="35"/>
      <c r="C31" s="36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56"/>
      <c r="R31" s="39"/>
      <c r="S31" s="57"/>
      <c r="T31" s="40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15">
      <c r="A32" s="51"/>
      <c r="B32" s="58"/>
      <c r="C32" s="39"/>
      <c r="D32" s="51"/>
      <c r="E32" s="58"/>
      <c r="F32" s="58"/>
      <c r="G32" s="58"/>
      <c r="H32" s="58"/>
      <c r="I32" s="58"/>
      <c r="J32" s="58"/>
      <c r="K32" s="59"/>
      <c r="L32" s="58"/>
      <c r="M32" s="58"/>
      <c r="N32" s="58"/>
      <c r="O32" s="58"/>
      <c r="P32" s="60"/>
      <c r="Q32" s="56"/>
      <c r="R32" s="51"/>
      <c r="S32" s="61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15">
      <c r="A33" s="51"/>
      <c r="B33" s="58"/>
      <c r="C33" s="39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0"/>
      <c r="Q33" s="56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2"/>
      <c r="AG33" s="53"/>
      <c r="AH33" s="54"/>
      <c r="AI33" s="55"/>
    </row>
    <row r="34" spans="1:35" ht="15" customHeight="1" x14ac:dyDescent="0.15">
      <c r="A34" s="51"/>
      <c r="B34" s="58"/>
      <c r="C34" s="39"/>
      <c r="D34" s="51"/>
      <c r="E34" s="58"/>
      <c r="F34" s="58"/>
      <c r="G34" s="58"/>
      <c r="H34" s="58"/>
      <c r="I34" s="58"/>
      <c r="J34" s="58"/>
      <c r="K34" s="59"/>
      <c r="L34" s="58"/>
      <c r="M34" s="58"/>
      <c r="N34" s="58"/>
      <c r="O34" s="58"/>
      <c r="P34" s="60"/>
      <c r="Q34" s="56"/>
      <c r="R34" s="51"/>
      <c r="S34" s="61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4"/>
      <c r="AI34" s="55"/>
    </row>
    <row r="35" spans="1:35" ht="15" customHeight="1" x14ac:dyDescent="0.15">
      <c r="A35" s="51"/>
      <c r="B35" s="58"/>
      <c r="C35" s="39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0"/>
      <c r="Q35" s="56"/>
      <c r="R35" s="51"/>
      <c r="S35" s="55"/>
      <c r="T35" s="55"/>
      <c r="U35" s="62"/>
      <c r="V35" s="55"/>
      <c r="W35" s="55"/>
      <c r="X35" s="55"/>
      <c r="Y35" s="55"/>
      <c r="Z35" s="55"/>
      <c r="AA35" s="55"/>
      <c r="AB35" s="55"/>
      <c r="AC35" s="55"/>
      <c r="AD35" s="55"/>
      <c r="AE35" s="52"/>
      <c r="AF35" s="52"/>
      <c r="AG35" s="53"/>
      <c r="AH35" s="54"/>
      <c r="AI35" s="55"/>
    </row>
    <row r="36" spans="1:35" ht="15" customHeight="1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8"/>
      <c r="P36" s="60"/>
      <c r="Q36" s="63"/>
      <c r="R36" s="51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1"/>
      <c r="AF36" s="51"/>
      <c r="AG36" s="51"/>
      <c r="AH36" s="63"/>
      <c r="AI36" s="51"/>
    </row>
    <row r="37" spans="1:35" ht="15" customHeight="1" x14ac:dyDescent="0.15">
      <c r="B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  <c r="S37" s="67"/>
      <c r="T37" s="67"/>
      <c r="U37" s="68"/>
      <c r="V37" s="67"/>
      <c r="W37" s="67"/>
      <c r="X37" s="67"/>
      <c r="Y37" s="67"/>
      <c r="Z37" s="67"/>
      <c r="AA37" s="67"/>
      <c r="AB37" s="67"/>
      <c r="AC37" s="67"/>
      <c r="AD37" s="67"/>
      <c r="AE37" s="69"/>
      <c r="AF37" s="69"/>
      <c r="AG37" s="70"/>
      <c r="AH37" s="71"/>
      <c r="AI37" s="67"/>
    </row>
    <row r="38" spans="1:35" ht="15" customHeight="1" x14ac:dyDescent="0.15">
      <c r="S38" s="67"/>
      <c r="T38" s="67"/>
      <c r="U38" s="68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72"/>
      <c r="AG38" s="73"/>
      <c r="AH38" s="74"/>
      <c r="AI38" s="67"/>
    </row>
    <row r="39" spans="1:35" ht="15" customHeight="1" x14ac:dyDescent="0.15">
      <c r="Q39" s="75"/>
      <c r="S39" s="67"/>
      <c r="T39" s="68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72"/>
      <c r="AG39" s="72"/>
      <c r="AH39" s="74"/>
      <c r="AI39" s="67"/>
    </row>
    <row r="40" spans="1:35" ht="15" customHeight="1" x14ac:dyDescent="0.15"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73"/>
      <c r="AH40" s="74"/>
      <c r="AI40" s="67"/>
    </row>
    <row r="41" spans="1:35" ht="15" customHeight="1" x14ac:dyDescent="0.15">
      <c r="J41" s="64"/>
      <c r="K41" s="64"/>
      <c r="L41" s="64"/>
      <c r="M41" s="64"/>
      <c r="N41" s="64"/>
      <c r="O41" s="64"/>
      <c r="P41" s="64"/>
      <c r="AE41" s="67"/>
      <c r="AF41" s="67"/>
      <c r="AG41" s="73"/>
      <c r="AH41" s="74"/>
      <c r="AI41" s="67"/>
    </row>
    <row r="42" spans="1:35" ht="15" customHeight="1" x14ac:dyDescent="0.15">
      <c r="AE42" s="67"/>
      <c r="AF42" s="72"/>
      <c r="AG42" s="73"/>
      <c r="AH42" s="74"/>
      <c r="AI42" s="67"/>
    </row>
    <row r="43" spans="1:35" ht="15" customHeight="1" x14ac:dyDescent="0.15">
      <c r="AE43" s="67"/>
      <c r="AF43" s="72"/>
      <c r="AG43" s="72"/>
      <c r="AH43" s="74"/>
      <c r="AI43" s="67"/>
    </row>
    <row r="44" spans="1:35" ht="15" customHeight="1" x14ac:dyDescent="0.15">
      <c r="A44" s="64"/>
      <c r="AF44" s="76"/>
      <c r="AG44" s="76"/>
    </row>
    <row r="45" spans="1:35" ht="15" customHeight="1" x14ac:dyDescent="0.15">
      <c r="A45" s="64"/>
      <c r="AG45" s="76"/>
    </row>
    <row r="46" spans="1:35" ht="15" customHeight="1" x14ac:dyDescent="0.15">
      <c r="AF46" s="76"/>
      <c r="AG46" s="76"/>
    </row>
    <row r="47" spans="1:35" ht="15" customHeight="1" x14ac:dyDescent="0.15">
      <c r="AG47" s="76"/>
    </row>
    <row r="48" spans="1:35" ht="15" customHeight="1" x14ac:dyDescent="0.15">
      <c r="S48" s="64"/>
      <c r="T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4" ht="15" customHeight="1" x14ac:dyDescent="0.15">
      <c r="R49" s="64"/>
      <c r="S49" s="64"/>
      <c r="T49" s="64"/>
      <c r="V49" s="64"/>
      <c r="W49" s="64"/>
      <c r="X49" s="64"/>
      <c r="Y49" s="64"/>
      <c r="Z49" s="64"/>
      <c r="AA49" s="64"/>
      <c r="AB49" s="64"/>
      <c r="AC49" s="64"/>
      <c r="AD49" s="64"/>
      <c r="AG49" s="76"/>
    </row>
    <row r="50" spans="1:34" ht="15" customHeight="1" x14ac:dyDescent="0.15">
      <c r="R50" s="64"/>
    </row>
    <row r="51" spans="1:34" s="64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5"/>
    </row>
    <row r="52" spans="1:34" s="64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P2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7"/>
    <col min="8" max="8" width="4.83203125" style="7" customWidth="1"/>
    <col min="9" max="16384" width="4.83203125" style="7"/>
  </cols>
  <sheetData>
    <row r="1" spans="1:42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74" t="s">
        <v>38</v>
      </c>
      <c r="P1" s="175"/>
      <c r="Q1" s="175"/>
      <c r="R1" s="176"/>
      <c r="S1" s="183" t="str">
        <f ca="1">IF(INDIRECT("変更履歴!S1")&lt;&gt;"",INDIRECT("変更履歴!S1"),"")</f>
        <v>テーブル一覧</v>
      </c>
      <c r="T1" s="184"/>
      <c r="U1" s="184"/>
      <c r="V1" s="184"/>
      <c r="W1" s="184"/>
      <c r="X1" s="184"/>
      <c r="Y1" s="184"/>
      <c r="Z1" s="185"/>
      <c r="AA1" s="92" t="s">
        <v>3</v>
      </c>
      <c r="AB1" s="94"/>
      <c r="AC1" s="119" t="str">
        <f ca="1">IF(INDIRECT("変更履歴!AC1")&lt;&gt;"",INDIRECT("変更履歴!AC1"),"")</f>
        <v>TIS</v>
      </c>
      <c r="AD1" s="120"/>
      <c r="AE1" s="120"/>
      <c r="AF1" s="121"/>
      <c r="AG1" s="149">
        <f ca="1">IF(INDIRECT("変更履歴!AG1")&lt;&gt;"",INDIRECT("変更履歴!AG1"),"")</f>
        <v>43336</v>
      </c>
      <c r="AH1" s="150"/>
      <c r="AI1" s="151"/>
      <c r="AJ1" s="1"/>
      <c r="AK1" s="2"/>
    </row>
    <row r="2" spans="1:42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77"/>
      <c r="P2" s="178"/>
      <c r="Q2" s="178"/>
      <c r="R2" s="179"/>
      <c r="S2" s="186"/>
      <c r="T2" s="187"/>
      <c r="U2" s="187"/>
      <c r="V2" s="187"/>
      <c r="W2" s="187"/>
      <c r="X2" s="187"/>
      <c r="Y2" s="187"/>
      <c r="Z2" s="188"/>
      <c r="AA2" s="92" t="s">
        <v>4</v>
      </c>
      <c r="AB2" s="94"/>
      <c r="AC2" s="119" t="str">
        <f ca="1">IF(INDIRECT("変更履歴!AC2")&lt;&gt;"",INDIRECT("変更履歴!AC2"),"")</f>
        <v/>
      </c>
      <c r="AD2" s="120"/>
      <c r="AE2" s="120"/>
      <c r="AF2" s="121"/>
      <c r="AG2" s="149" t="str">
        <f ca="1">IF(INDIRECT("変更履歴!AG2")&lt;&gt;"",INDIRECT("変更履歴!AG2"),"")</f>
        <v/>
      </c>
      <c r="AH2" s="150"/>
      <c r="AI2" s="151"/>
      <c r="AJ2" s="1"/>
      <c r="AK2" s="1"/>
    </row>
    <row r="3" spans="1:42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/>
      </c>
      <c r="F3" s="96"/>
      <c r="G3" s="96"/>
      <c r="H3" s="96"/>
      <c r="I3" s="96"/>
      <c r="J3" s="96"/>
      <c r="K3" s="96"/>
      <c r="L3" s="96"/>
      <c r="M3" s="96"/>
      <c r="N3" s="97"/>
      <c r="O3" s="180"/>
      <c r="P3" s="181"/>
      <c r="Q3" s="181"/>
      <c r="R3" s="182"/>
      <c r="S3" s="189"/>
      <c r="T3" s="190"/>
      <c r="U3" s="190"/>
      <c r="V3" s="190"/>
      <c r="W3" s="190"/>
      <c r="X3" s="190"/>
      <c r="Y3" s="190"/>
      <c r="Z3" s="191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49" t="str">
        <f ca="1">IF(INDIRECT("変更履歴!AG3")&lt;&gt;"",INDIRECT("変更履歴!AG3"),"")</f>
        <v/>
      </c>
      <c r="AH3" s="150"/>
      <c r="AI3" s="151"/>
      <c r="AJ3" s="1"/>
      <c r="AK3" s="1"/>
    </row>
    <row r="5" spans="1:42" x14ac:dyDescent="0.15">
      <c r="B5" s="16" t="s">
        <v>39</v>
      </c>
    </row>
    <row r="6" spans="1:42" x14ac:dyDescent="0.15">
      <c r="B6" s="16"/>
    </row>
    <row r="7" spans="1:42" ht="11.25" customHeight="1" x14ac:dyDescent="0.15"/>
    <row r="8" spans="1:42" ht="11.25" customHeight="1" x14ac:dyDescent="0.15">
      <c r="C8" s="169" t="s">
        <v>40</v>
      </c>
      <c r="D8" s="154" t="s">
        <v>17</v>
      </c>
      <c r="E8" s="155"/>
      <c r="F8" s="155"/>
      <c r="G8" s="155"/>
      <c r="H8" s="155"/>
      <c r="I8" s="156"/>
      <c r="J8" s="195" t="s">
        <v>19</v>
      </c>
      <c r="K8" s="196"/>
      <c r="L8" s="196"/>
      <c r="M8" s="196"/>
      <c r="N8" s="196"/>
      <c r="O8" s="196"/>
      <c r="P8" s="196"/>
      <c r="Q8" s="196"/>
      <c r="R8" s="197"/>
      <c r="S8" s="195" t="s">
        <v>20</v>
      </c>
      <c r="T8" s="196"/>
      <c r="U8" s="196"/>
      <c r="V8" s="196"/>
      <c r="W8" s="196"/>
      <c r="X8" s="196"/>
      <c r="Y8" s="196"/>
      <c r="Z8" s="196"/>
      <c r="AA8" s="197"/>
      <c r="AB8" s="154" t="s">
        <v>11</v>
      </c>
      <c r="AC8" s="155"/>
      <c r="AD8" s="155"/>
      <c r="AE8" s="155"/>
      <c r="AF8" s="155"/>
      <c r="AG8" s="155"/>
      <c r="AH8" s="156"/>
    </row>
    <row r="9" spans="1:42" ht="11.25" customHeight="1" x14ac:dyDescent="0.15">
      <c r="C9" s="170"/>
      <c r="D9" s="77" t="s">
        <v>21</v>
      </c>
      <c r="E9" s="154" t="s">
        <v>18</v>
      </c>
      <c r="F9" s="155"/>
      <c r="G9" s="155"/>
      <c r="H9" s="155"/>
      <c r="I9" s="156"/>
      <c r="J9" s="198"/>
      <c r="K9" s="199"/>
      <c r="L9" s="199"/>
      <c r="M9" s="199"/>
      <c r="N9" s="199"/>
      <c r="O9" s="199"/>
      <c r="P9" s="199"/>
      <c r="Q9" s="199"/>
      <c r="R9" s="200"/>
      <c r="S9" s="198"/>
      <c r="T9" s="199"/>
      <c r="U9" s="199"/>
      <c r="V9" s="199"/>
      <c r="W9" s="199"/>
      <c r="X9" s="199"/>
      <c r="Y9" s="199"/>
      <c r="Z9" s="199"/>
      <c r="AA9" s="200"/>
      <c r="AB9" s="154"/>
      <c r="AC9" s="155"/>
      <c r="AD9" s="155"/>
      <c r="AE9" s="155"/>
      <c r="AF9" s="155"/>
      <c r="AG9" s="155"/>
      <c r="AH9" s="156"/>
    </row>
    <row r="10" spans="1:42" ht="11.25" customHeight="1" x14ac:dyDescent="0.15">
      <c r="C10" s="18">
        <v>1</v>
      </c>
      <c r="D10" s="79">
        <v>21</v>
      </c>
      <c r="E10" s="157" t="s">
        <v>16</v>
      </c>
      <c r="F10" s="158"/>
      <c r="G10" s="158"/>
      <c r="H10" s="158"/>
      <c r="I10" s="159"/>
      <c r="J10" s="157" t="s">
        <v>16</v>
      </c>
      <c r="K10" s="158"/>
      <c r="L10" s="158"/>
      <c r="M10" s="158"/>
      <c r="N10" s="158"/>
      <c r="O10" s="158"/>
      <c r="P10" s="158"/>
      <c r="Q10" s="158"/>
      <c r="R10" s="159"/>
      <c r="S10" s="157" t="s">
        <v>31</v>
      </c>
      <c r="T10" s="158"/>
      <c r="U10" s="158"/>
      <c r="V10" s="158"/>
      <c r="W10" s="158"/>
      <c r="X10" s="158"/>
      <c r="Y10" s="158"/>
      <c r="Z10" s="158"/>
      <c r="AA10" s="159"/>
      <c r="AB10" s="157"/>
      <c r="AC10" s="158"/>
      <c r="AD10" s="158"/>
      <c r="AE10" s="158"/>
      <c r="AF10" s="158"/>
      <c r="AG10" s="158"/>
      <c r="AH10" s="159"/>
    </row>
    <row r="11" spans="1:42" ht="11.25" customHeight="1" x14ac:dyDescent="0.15">
      <c r="C11" s="18">
        <v>2</v>
      </c>
      <c r="D11" s="79">
        <v>42</v>
      </c>
      <c r="E11" s="157" t="s">
        <v>22</v>
      </c>
      <c r="F11" s="158"/>
      <c r="G11" s="158"/>
      <c r="H11" s="158"/>
      <c r="I11" s="159"/>
      <c r="J11" s="157" t="s">
        <v>23</v>
      </c>
      <c r="K11" s="158"/>
      <c r="L11" s="158"/>
      <c r="M11" s="158"/>
      <c r="N11" s="158"/>
      <c r="O11" s="158"/>
      <c r="P11" s="158"/>
      <c r="Q11" s="158"/>
      <c r="R11" s="159"/>
      <c r="S11" s="157" t="s">
        <v>32</v>
      </c>
      <c r="T11" s="158"/>
      <c r="U11" s="158"/>
      <c r="V11" s="158"/>
      <c r="W11" s="158"/>
      <c r="X11" s="158"/>
      <c r="Y11" s="158"/>
      <c r="Z11" s="158"/>
      <c r="AA11" s="159"/>
      <c r="AB11" s="157"/>
      <c r="AC11" s="158"/>
      <c r="AD11" s="158"/>
      <c r="AE11" s="158"/>
      <c r="AF11" s="158"/>
      <c r="AG11" s="158"/>
      <c r="AH11" s="159"/>
    </row>
    <row r="12" spans="1:42" ht="11.25" customHeight="1" x14ac:dyDescent="0.15">
      <c r="C12" s="18">
        <v>3</v>
      </c>
      <c r="D12" s="79">
        <v>42</v>
      </c>
      <c r="E12" s="157" t="s">
        <v>22</v>
      </c>
      <c r="F12" s="158"/>
      <c r="G12" s="158"/>
      <c r="H12" s="158"/>
      <c r="I12" s="159"/>
      <c r="J12" s="157" t="s">
        <v>24</v>
      </c>
      <c r="K12" s="158"/>
      <c r="L12" s="158"/>
      <c r="M12" s="158"/>
      <c r="N12" s="158"/>
      <c r="O12" s="158"/>
      <c r="P12" s="158"/>
      <c r="Q12" s="158"/>
      <c r="R12" s="159"/>
      <c r="S12" s="157" t="s">
        <v>33</v>
      </c>
      <c r="T12" s="158"/>
      <c r="U12" s="158"/>
      <c r="V12" s="158"/>
      <c r="W12" s="158"/>
      <c r="X12" s="158"/>
      <c r="Y12" s="158"/>
      <c r="Z12" s="158"/>
      <c r="AA12" s="159"/>
      <c r="AB12" s="157"/>
      <c r="AC12" s="158"/>
      <c r="AD12" s="158"/>
      <c r="AE12" s="158"/>
      <c r="AF12" s="158"/>
      <c r="AG12" s="158"/>
      <c r="AH12" s="159"/>
    </row>
    <row r="15" spans="1:42" x14ac:dyDescent="0.15">
      <c r="B15" s="8" t="s">
        <v>12</v>
      </c>
      <c r="AL15" s="15"/>
      <c r="AP15" s="15"/>
    </row>
    <row r="16" spans="1:42" x14ac:dyDescent="0.15">
      <c r="B16" s="83" t="s">
        <v>41</v>
      </c>
      <c r="C16" s="171" t="s">
        <v>13</v>
      </c>
      <c r="D16" s="172"/>
      <c r="E16" s="172"/>
      <c r="F16" s="172"/>
      <c r="G16" s="172"/>
      <c r="H16" s="172"/>
      <c r="I16" s="173"/>
      <c r="J16" s="192" t="s">
        <v>14</v>
      </c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4"/>
      <c r="AI16" s="80"/>
    </row>
    <row r="17" spans="2:35" x14ac:dyDescent="0.15">
      <c r="B17" s="81">
        <v>1</v>
      </c>
      <c r="C17" s="163" t="s">
        <v>25</v>
      </c>
      <c r="D17" s="164"/>
      <c r="E17" s="164"/>
      <c r="F17" s="164"/>
      <c r="G17" s="164"/>
      <c r="H17" s="164"/>
      <c r="I17" s="165"/>
      <c r="J17" s="160" t="s">
        <v>27</v>
      </c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2"/>
      <c r="AI17" s="82"/>
    </row>
    <row r="18" spans="2:35" x14ac:dyDescent="0.15">
      <c r="B18" s="81">
        <v>2</v>
      </c>
      <c r="C18" s="166" t="s">
        <v>26</v>
      </c>
      <c r="D18" s="167"/>
      <c r="E18" s="167"/>
      <c r="F18" s="167"/>
      <c r="G18" s="167"/>
      <c r="H18" s="167"/>
      <c r="I18" s="168"/>
      <c r="J18" s="160" t="s">
        <v>28</v>
      </c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2"/>
      <c r="AI18" s="82"/>
    </row>
    <row r="19" spans="2:35" x14ac:dyDescent="0.15">
      <c r="B19" s="81">
        <v>3</v>
      </c>
      <c r="C19" s="160" t="s">
        <v>19</v>
      </c>
      <c r="D19" s="161"/>
      <c r="E19" s="161"/>
      <c r="F19" s="161"/>
      <c r="G19" s="161"/>
      <c r="H19" s="161"/>
      <c r="I19" s="162"/>
      <c r="J19" s="160" t="s">
        <v>29</v>
      </c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2"/>
      <c r="AI19" s="82"/>
    </row>
    <row r="20" spans="2:35" x14ac:dyDescent="0.15">
      <c r="B20" s="81">
        <v>4</v>
      </c>
      <c r="C20" s="160" t="s">
        <v>20</v>
      </c>
      <c r="D20" s="161"/>
      <c r="E20" s="161"/>
      <c r="F20" s="161"/>
      <c r="G20" s="161"/>
      <c r="H20" s="161"/>
      <c r="I20" s="162"/>
      <c r="J20" s="160" t="s">
        <v>30</v>
      </c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2"/>
      <c r="AI20" s="82"/>
    </row>
    <row r="21" spans="2:35" x14ac:dyDescent="0.15">
      <c r="B21" s="81">
        <v>5</v>
      </c>
      <c r="C21" s="160" t="s">
        <v>11</v>
      </c>
      <c r="D21" s="161"/>
      <c r="E21" s="161"/>
      <c r="F21" s="161"/>
      <c r="G21" s="161"/>
      <c r="H21" s="161"/>
      <c r="I21" s="162"/>
      <c r="J21" s="160" t="s">
        <v>15</v>
      </c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2"/>
      <c r="AI21" s="82"/>
    </row>
    <row r="22" spans="2:35" x14ac:dyDescent="0.15">
      <c r="AI22" s="78"/>
    </row>
  </sheetData>
  <mergeCells count="47">
    <mergeCell ref="C8:C9"/>
    <mergeCell ref="C16:I16"/>
    <mergeCell ref="O1:R3"/>
    <mergeCell ref="S1:Z3"/>
    <mergeCell ref="J16:AH16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C1:AF1"/>
    <mergeCell ref="J17:AH17"/>
    <mergeCell ref="J18:AH18"/>
    <mergeCell ref="J19:AH19"/>
    <mergeCell ref="C17:I17"/>
    <mergeCell ref="C18:I18"/>
    <mergeCell ref="C19:I19"/>
    <mergeCell ref="C20:I20"/>
    <mergeCell ref="C21:I21"/>
    <mergeCell ref="J20:AH20"/>
    <mergeCell ref="J21:AH21"/>
    <mergeCell ref="E1:N1"/>
    <mergeCell ref="E2:N2"/>
    <mergeCell ref="E10:I10"/>
    <mergeCell ref="J10:R10"/>
    <mergeCell ref="E11:I11"/>
    <mergeCell ref="J11:R11"/>
    <mergeCell ref="S11:AA11"/>
    <mergeCell ref="E12:I12"/>
    <mergeCell ref="J12:R12"/>
    <mergeCell ref="S12:AA12"/>
    <mergeCell ref="E3:N3"/>
    <mergeCell ref="S10:AA10"/>
    <mergeCell ref="AB8:AH9"/>
    <mergeCell ref="AB10:AH10"/>
    <mergeCell ref="AB11:AH11"/>
    <mergeCell ref="AB12:AH12"/>
    <mergeCell ref="AG1:AI1"/>
    <mergeCell ref="AC2:AF2"/>
    <mergeCell ref="AG2:AI2"/>
    <mergeCell ref="AC3:AF3"/>
    <mergeCell ref="AG3:AI3"/>
  </mergeCells>
  <phoneticPr fontId="10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2017-03-23T01:36:28Z</dcterms:created>
  <dcterms:modified xsi:type="dcterms:W3CDTF">2018-09-28T14:35:39Z</dcterms:modified>
</cp:coreProperties>
</file>