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5" yWindow="-15" windowWidth="17715" windowHeight="12750" tabRatio="822"/>
  </bookViews>
  <sheets>
    <sheet name="表紙" sheetId="17" r:id="rId1"/>
    <sheet name="変更履歴" sheetId="18" r:id="rId2"/>
    <sheet name="目次" sheetId="19" r:id="rId3"/>
    <sheet name="1.1. 月次(23日夜間)" sheetId="16" r:id="rId4"/>
  </sheets>
  <definedNames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月次(23日夜間)'!$1:$4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8" l="1"/>
  <c r="AC2" i="18"/>
  <c r="AG1" i="18"/>
  <c r="AC1" i="18"/>
  <c r="E3" i="19"/>
  <c r="AC2" i="19"/>
  <c r="S1" i="19"/>
  <c r="E2" i="19"/>
  <c r="AG3" i="19"/>
  <c r="E1" i="16"/>
  <c r="E3" i="16"/>
  <c r="I25" i="17"/>
  <c r="AC3" i="16"/>
  <c r="E1" i="19"/>
  <c r="AG1" i="19"/>
  <c r="S1" i="16"/>
  <c r="E2" i="16"/>
  <c r="AG3" i="16"/>
  <c r="AC1" i="16"/>
  <c r="AC3" i="19"/>
  <c r="AC1" i="19"/>
  <c r="AC2" i="16"/>
  <c r="AG2" i="19"/>
  <c r="AG1" i="16"/>
  <c r="AG2" i="16"/>
</calcChain>
</file>

<file path=xl/sharedStrings.xml><?xml version="1.0" encoding="utf-8"?>
<sst xmlns="http://schemas.openxmlformats.org/spreadsheetml/2006/main" count="72" uniqueCount="63">
  <si>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</si>
  <si>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</si>
  <si>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</si>
  <si>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</si>
  <si>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</si>
  <si>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</si>
  <si>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</si>
  <si>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</si>
  <si>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</si>
  <si>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</si>
  <si>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</si>
  <si>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ｼﾞｮﾌﾞﾈｯﾄID：ｼﾞｮﾌﾞﾈｯﾄ名</t>
    <rPh sb="19" eb="20">
      <t>メイ</t>
    </rPh>
    <phoneticPr fontId="9"/>
  </si>
  <si>
    <t>ｼﾞｮﾌﾞID：ｼﾞｮﾌﾞ名</t>
    <rPh sb="13" eb="14">
      <t>メイ</t>
    </rPh>
    <phoneticPr fontId="9"/>
  </si>
  <si>
    <t>ﾊﾞｯﾁ処理ID：ﾊﾞｯﾁ処理名</t>
    <rPh sb="4" eb="6">
      <t>ショリ</t>
    </rPh>
    <rPh sb="13" eb="15">
      <t>ショリ</t>
    </rPh>
    <rPh sb="15" eb="16">
      <t>メイ</t>
    </rPh>
    <phoneticPr fontId="9"/>
  </si>
  <si>
    <t>最遅開始時刻：19:00</t>
    <rPh sb="0" eb="6">
      <t>サイチカイシジコク</t>
    </rPh>
    <phoneticPr fontId="9"/>
  </si>
  <si>
    <t>最遅終了時刻：05:00</t>
    <rPh sb="0" eb="6">
      <t>サイチシュウリョウジコク</t>
    </rPh>
    <phoneticPr fontId="9"/>
  </si>
  <si>
    <t>起動時刻：18:00</t>
    <rPh sb="0" eb="4">
      <t>キドウジコク</t>
    </rPh>
    <phoneticPr fontId="9"/>
  </si>
  <si>
    <t>起動時間 or 最遅開始時刻</t>
    <rPh sb="0" eb="2">
      <t>キドウ</t>
    </rPh>
    <rPh sb="2" eb="4">
      <t>ジカン</t>
    </rPh>
    <rPh sb="8" eb="14">
      <t>サイチカイシジコク</t>
    </rPh>
    <phoneticPr fontId="9"/>
  </si>
  <si>
    <t>最遅終了時刻</t>
    <rPh sb="0" eb="6">
      <t>サイチシュウリョウジコク</t>
    </rPh>
    <phoneticPr fontId="9"/>
  </si>
  <si>
    <t>(口座振替)</t>
  </si>
  <si>
    <t>N4220001：口座振替結果ファイル受信</t>
  </si>
  <si>
    <t>N4200001：口座振替結果ファイル受信</t>
  </si>
  <si>
    <t>N4200002：口座振替結果ファイル文字コード変換</t>
  </si>
  <si>
    <t>N4220002：口座振替結果反映</t>
  </si>
  <si>
    <t>N4200003：口座振替結果ワークテーブル</t>
  </si>
  <si>
    <t>N4200004：口座振替結果ワークテーブル作成</t>
  </si>
  <si>
    <t>N4200005～N4200009：口座振替結果反映</t>
    <rPh sb="24" eb="26">
      <t>ハンエイ</t>
    </rPh>
    <phoneticPr fontId="9"/>
  </si>
  <si>
    <t>N42000010：口座振替結果反映(正常)</t>
    <rPh sb="16" eb="18">
      <t>ハンエイ</t>
    </rPh>
    <rPh sb="19" eb="21">
      <t>セイジョウ</t>
    </rPh>
    <phoneticPr fontId="9"/>
  </si>
  <si>
    <t>N4220003：口座振替エラーファイル作成</t>
  </si>
  <si>
    <t>N4220004：会計システム連携データ作成(口座振替)</t>
    <rPh sb="9" eb="11">
      <t>カイケイ</t>
    </rPh>
    <rPh sb="15" eb="17">
      <t>レンケイ</t>
    </rPh>
    <rPh sb="20" eb="22">
      <t>サクセイ</t>
    </rPh>
    <rPh sb="23" eb="25">
      <t>コウザ</t>
    </rPh>
    <rPh sb="25" eb="27">
      <t>フリカエ</t>
    </rPh>
    <phoneticPr fontId="9"/>
  </si>
  <si>
    <t>N4200011：口座振替エラーファイル作成</t>
  </si>
  <si>
    <t>N4200012：会計システム連携データ作成(口座振替)</t>
    <rPh sb="9" eb="11">
      <t>カイケイ</t>
    </rPh>
    <rPh sb="15" eb="17">
      <t>レンケイ</t>
    </rPh>
    <rPh sb="20" eb="22">
      <t>サクセイ</t>
    </rPh>
    <rPh sb="23" eb="25">
      <t>コウザ</t>
    </rPh>
    <rPh sb="25" eb="27">
      <t>フリカエ</t>
    </rPh>
    <phoneticPr fontId="9"/>
  </si>
  <si>
    <t>B99BA101：ファイル受信</t>
    <rPh sb="13" eb="15">
      <t>ジュシン</t>
    </rPh>
    <phoneticPr fontId="9"/>
  </si>
  <si>
    <t>B99AA201：文字コード変換</t>
    <rPh sb="9" eb="11">
      <t>モジ</t>
    </rPh>
    <rPh sb="14" eb="16">
      <t>ヘンカン</t>
    </rPh>
    <phoneticPr fontId="9"/>
  </si>
  <si>
    <t>B42AA010：口座振替結果ワークテーブル作成</t>
    <rPh sb="9" eb="11">
      <t>コウザ</t>
    </rPh>
    <rPh sb="11" eb="13">
      <t>フリカエ</t>
    </rPh>
    <rPh sb="13" eb="15">
      <t>ケッカ</t>
    </rPh>
    <rPh sb="22" eb="24">
      <t>サクセイ</t>
    </rPh>
    <phoneticPr fontId="9"/>
  </si>
  <si>
    <t>B42AA013：口座振替エラーファイル作成</t>
    <rPh sb="9" eb="11">
      <t>コウザ</t>
    </rPh>
    <rPh sb="11" eb="13">
      <t>フリカエ</t>
    </rPh>
    <rPh sb="20" eb="22">
      <t>サクセイ</t>
    </rPh>
    <phoneticPr fontId="9"/>
  </si>
  <si>
    <t>トランケート</t>
    <phoneticPr fontId="9"/>
  </si>
  <si>
    <t>B99AA012：指定テーブルトランケート</t>
    <phoneticPr fontId="9"/>
  </si>
  <si>
    <t>(振替エラー)</t>
    <phoneticPr fontId="9"/>
  </si>
  <si>
    <t>B42AA011：口座振替結果反映(振替エラー)</t>
    <rPh sb="9" eb="11">
      <t>コウザ</t>
    </rPh>
    <rPh sb="11" eb="13">
      <t>フリカエ</t>
    </rPh>
    <rPh sb="13" eb="15">
      <t>ケッカ</t>
    </rPh>
    <rPh sb="15" eb="17">
      <t>ハンエイ</t>
    </rPh>
    <phoneticPr fontId="9"/>
  </si>
  <si>
    <t>B42AA012：口座振替結果反映(正常)</t>
    <rPh sb="9" eb="11">
      <t>コウザ</t>
    </rPh>
    <rPh sb="11" eb="13">
      <t>フリカエ</t>
    </rPh>
    <rPh sb="13" eb="15">
      <t>ケッカ</t>
    </rPh>
    <rPh sb="15" eb="17">
      <t>ハンエイ</t>
    </rPh>
    <rPh sb="18" eb="20">
      <t>セイジョウ</t>
    </rPh>
    <phoneticPr fontId="9"/>
  </si>
  <si>
    <t>B42AB011：会計システム連携データ作成</t>
    <rPh sb="9" eb="11">
      <t>カイケイ</t>
    </rPh>
    <rPh sb="15" eb="17">
      <t>レンケイ</t>
    </rPh>
    <rPh sb="20" eb="22">
      <t>サクセイ</t>
    </rPh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</si>
  <si>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</si>
  <si>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</si>
  <si>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</si>
  <si>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</si>
  <si>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</si>
  <si>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</si>
  <si>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</si>
  <si>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</si>
  <si>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サンプルサブシステム</t>
    <phoneticPr fontId="14"/>
  </si>
  <si>
    <t>No.</t>
    <phoneticPr fontId="8"/>
  </si>
  <si>
    <t>1.0版</t>
    <phoneticPr fontId="14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</si>
  <si>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</si>
  <si>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</si>
  <si>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</si>
  <si>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</si>
  <si>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</si>
  <si>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ネット・ジョブフロー</t>
    <phoneticPr fontId="14"/>
  </si>
  <si>
    <t>1. ネット・ジョブフロー</t>
    <phoneticPr fontId="9"/>
  </si>
  <si>
    <t>1.1. 月次(23日夜間)</t>
    <rPh sb="5" eb="7">
      <t>ゲツジ</t>
    </rPh>
    <rPh sb="10" eb="11">
      <t>ニチ</t>
    </rPh>
    <rPh sb="11" eb="13">
      <t>ヤカン</t>
    </rPh>
    <phoneticPr fontId="9"/>
  </si>
  <si>
    <t>1. ネット・ジョブフロー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</si>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</sst>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vertical="top"/>
    </xf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2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0" applyFont="1" applyBorder="1" applyAlignment="1">
      <alignment horizontal="center" vertical="top"/>
    </xf>
    <xf numFmtId="0" fontId="1" fillId="0" borderId="22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vertical="top"/>
    </xf>
    <xf numFmtId="0" fontId="3" fillId="0" borderId="0" xfId="0" applyFont="1"/>
    <xf numFmtId="0" fontId="4" fillId="0" borderId="0" xfId="0" applyFont="1"/>
    <xf numFmtId="0" fontId="12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4" xfId="0" applyFont="1" applyBorder="1"/>
    <xf numFmtId="0" fontId="1" fillId="0" borderId="0" xfId="1" applyFont="1"/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7" xfId="0" quotePrefix="1" applyNumberFormat="1" applyFont="1" applyBorder="1" applyAlignment="1">
      <alignment horizontal="center" vertical="top"/>
    </xf>
    <xf numFmtId="14" fontId="1" fillId="0" borderId="26" xfId="0" quotePrefix="1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7" xfId="0" applyNumberFormat="1" applyFont="1" applyBorder="1" applyAlignment="1">
      <alignment horizontal="center" vertical="top"/>
    </xf>
    <xf numFmtId="14" fontId="1" fillId="0" borderId="26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6" fillId="0" borderId="0" xfId="1" applyFont="1"/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ネット・ジョブフロー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38100</xdr:colOff>
      <xdr:row>12</xdr:row>
      <xdr:rowOff>9525</xdr:rowOff>
    </xdr:from>
    <xdr:ext cx="5473999" cy="1871540"/>
    <xdr:sp macro="" textlink="">
      <xdr:nvSpPr>
        <xdr:cNvPr id="6" name="正方形/長方形 5"/>
        <xdr:cNvSpPr/>
      </xdr:nvSpPr>
      <xdr:spPr>
        <a:xfrm>
          <a:off x="2057400" y="21431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10</xdr:row>
      <xdr:rowOff>104775</xdr:rowOff>
    </xdr:from>
    <xdr:ext cx="5473999" cy="1871540"/>
    <xdr:sp macro="" textlink="">
      <xdr:nvSpPr>
        <xdr:cNvPr id="2" name="正方形/長方形 1"/>
        <xdr:cNvSpPr/>
      </xdr:nvSpPr>
      <xdr:spPr>
        <a:xfrm>
          <a:off x="1924050" y="19431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12</xdr:row>
      <xdr:rowOff>114300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724025" y="23431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52</xdr:row>
      <xdr:rowOff>66675</xdr:rowOff>
    </xdr:from>
    <xdr:to>
      <xdr:col>29</xdr:col>
      <xdr:colOff>180975</xdr:colOff>
      <xdr:row>66</xdr:row>
      <xdr:rowOff>85725</xdr:rowOff>
    </xdr:to>
    <xdr:sp macro="" textlink="">
      <xdr:nvSpPr>
        <xdr:cNvPr id="15498" name="AutoShape 138"/>
        <xdr:cNvSpPr>
          <a:spLocks noChangeArrowheads="1"/>
        </xdr:cNvSpPr>
      </xdr:nvSpPr>
      <xdr:spPr bwMode="auto">
        <a:xfrm>
          <a:off x="381000" y="7591425"/>
          <a:ext cx="7810500" cy="2066925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0</xdr:colOff>
      <xdr:row>6</xdr:row>
      <xdr:rowOff>152399</xdr:rowOff>
    </xdr:from>
    <xdr:to>
      <xdr:col>34</xdr:col>
      <xdr:colOff>257175</xdr:colOff>
      <xdr:row>18</xdr:row>
      <xdr:rowOff>66674</xdr:rowOff>
    </xdr:to>
    <xdr:sp macro="" textlink="">
      <xdr:nvSpPr>
        <xdr:cNvPr id="15435" name="Text Box 75"/>
        <xdr:cNvSpPr txBox="1">
          <a:spLocks noChangeArrowheads="1"/>
        </xdr:cNvSpPr>
      </xdr:nvSpPr>
      <xdr:spPr bwMode="auto">
        <a:xfrm>
          <a:off x="4143375" y="1038224"/>
          <a:ext cx="5505450" cy="16478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・シートはスケジュール条件ごとに分ける。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　＜スケジュール条件の例＞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　日次(日中)、週次(火曜日夜間)、月次(20日夜間)、年次(4月1日夜間)　など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・常駐バッチについては記述対象外とする。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・先行、後続関係のないジョブネットは線でつながず、横に並べるなどして記述する。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・他のサブシステムのジョブネットと先行、後続関係がある場合は、「結合子(SS間)」のアイコンを使用して先行・後続関係が分かるようにする。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・フローが1ページ内に収まらない場合は、「結合子(SS内)」のアイコンを使用する。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・終了コードで実行する処理を振り分けたい場合など、条件分岐がある場合は「条件分岐」のアイコンを使用する。</a:t>
          </a:r>
        </a:p>
      </xdr:txBody>
    </xdr:sp>
    <xdr:clientData/>
  </xdr:twoCellAnchor>
  <xdr:twoCellAnchor>
    <xdr:from>
      <xdr:col>1</xdr:col>
      <xdr:colOff>180975</xdr:colOff>
      <xdr:row>7</xdr:row>
      <xdr:rowOff>114300</xdr:rowOff>
    </xdr:from>
    <xdr:to>
      <xdr:col>5</xdr:col>
      <xdr:colOff>152400</xdr:colOff>
      <xdr:row>9</xdr:row>
      <xdr:rowOff>66675</xdr:rowOff>
    </xdr:to>
    <xdr:sp macro="" textlink="">
      <xdr:nvSpPr>
        <xdr:cNvPr id="15450" name="AutoShape 90"/>
        <xdr:cNvSpPr>
          <a:spLocks noChangeArrowheads="1"/>
        </xdr:cNvSpPr>
      </xdr:nvSpPr>
      <xdr:spPr bwMode="auto">
        <a:xfrm>
          <a:off x="457200" y="1152525"/>
          <a:ext cx="1076325" cy="247650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31</xdr:col>
      <xdr:colOff>238125</xdr:colOff>
      <xdr:row>61</xdr:row>
      <xdr:rowOff>123825</xdr:rowOff>
    </xdr:from>
    <xdr:to>
      <xdr:col>50</xdr:col>
      <xdr:colOff>142875</xdr:colOff>
      <xdr:row>74</xdr:row>
      <xdr:rowOff>85725</xdr:rowOff>
    </xdr:to>
    <xdr:sp macro="" textlink="">
      <xdr:nvSpPr>
        <xdr:cNvPr id="15476" name="Rectangle 116"/>
        <xdr:cNvSpPr>
          <a:spLocks noChangeArrowheads="1"/>
        </xdr:cNvSpPr>
      </xdr:nvSpPr>
      <xdr:spPr bwMode="auto">
        <a:xfrm>
          <a:off x="8801100" y="8953500"/>
          <a:ext cx="5153025" cy="1857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oneCellAnchor>
    <xdr:from>
      <xdr:col>47</xdr:col>
      <xdr:colOff>114300</xdr:colOff>
      <xdr:row>64</xdr:row>
      <xdr:rowOff>117252</xdr:rowOff>
    </xdr:from>
    <xdr:ext cx="787908" cy="203645"/>
    <xdr:sp macro="" textlink="">
      <xdr:nvSpPr>
        <xdr:cNvPr id="15477" name="Text Box 117"/>
        <xdr:cNvSpPr txBox="1">
          <a:spLocks noChangeArrowheads="1"/>
        </xdr:cNvSpPr>
      </xdr:nvSpPr>
      <xdr:spPr bwMode="auto">
        <a:xfrm>
          <a:off x="13281212" y="9597428"/>
          <a:ext cx="787908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</a:t>
          </a:r>
        </a:p>
      </xdr:txBody>
    </xdr:sp>
    <xdr:clientData/>
  </xdr:oneCellAnchor>
  <xdr:twoCellAnchor>
    <xdr:from>
      <xdr:col>42</xdr:col>
      <xdr:colOff>247650</xdr:colOff>
      <xdr:row>71</xdr:row>
      <xdr:rowOff>114300</xdr:rowOff>
    </xdr:from>
    <xdr:to>
      <xdr:col>45</xdr:col>
      <xdr:colOff>209550</xdr:colOff>
      <xdr:row>74</xdr:row>
      <xdr:rowOff>0</xdr:rowOff>
    </xdr:to>
    <xdr:sp macro="" textlink="">
      <xdr:nvSpPr>
        <xdr:cNvPr id="15478" name="AutoShape 118"/>
        <xdr:cNvSpPr>
          <a:spLocks noChangeArrowheads="1"/>
        </xdr:cNvSpPr>
      </xdr:nvSpPr>
      <xdr:spPr bwMode="auto">
        <a:xfrm>
          <a:off x="11849100" y="10410825"/>
          <a:ext cx="7905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47</xdr:col>
      <xdr:colOff>114300</xdr:colOff>
      <xdr:row>72</xdr:row>
      <xdr:rowOff>22002</xdr:rowOff>
    </xdr:from>
    <xdr:ext cx="531428" cy="203645"/>
    <xdr:sp macro="" textlink="">
      <xdr:nvSpPr>
        <xdr:cNvPr id="15479" name="Text Box 119"/>
        <xdr:cNvSpPr txBox="1">
          <a:spLocks noChangeArrowheads="1"/>
        </xdr:cNvSpPr>
      </xdr:nvSpPr>
      <xdr:spPr bwMode="auto">
        <a:xfrm>
          <a:off x="13281212" y="10690002"/>
          <a:ext cx="531428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32</xdr:col>
      <xdr:colOff>238125</xdr:colOff>
      <xdr:row>67</xdr:row>
      <xdr:rowOff>38100</xdr:rowOff>
    </xdr:from>
    <xdr:to>
      <xdr:col>34</xdr:col>
      <xdr:colOff>28575</xdr:colOff>
      <xdr:row>69</xdr:row>
      <xdr:rowOff>95250</xdr:rowOff>
    </xdr:to>
    <xdr:sp macro="" textlink="">
      <xdr:nvSpPr>
        <xdr:cNvPr id="15509" name="AutoShape 120"/>
        <xdr:cNvSpPr>
          <a:spLocks noChangeArrowheads="1"/>
        </xdr:cNvSpPr>
      </xdr:nvSpPr>
      <xdr:spPr bwMode="auto">
        <a:xfrm>
          <a:off x="9077325" y="9763125"/>
          <a:ext cx="342900" cy="34290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67</xdr:row>
      <xdr:rowOff>95250</xdr:rowOff>
    </xdr:from>
    <xdr:ext cx="787908" cy="185179"/>
    <xdr:sp macro="" textlink="">
      <xdr:nvSpPr>
        <xdr:cNvPr id="15481" name="Text Box 121"/>
        <xdr:cNvSpPr txBox="1">
          <a:spLocks noChangeArrowheads="1"/>
        </xdr:cNvSpPr>
      </xdr:nvSpPr>
      <xdr:spPr bwMode="auto">
        <a:xfrm>
          <a:off x="9938497" y="10034868"/>
          <a:ext cx="787908" cy="18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結合子(SS内)</a:t>
          </a:r>
        </a:p>
      </xdr:txBody>
    </xdr:sp>
    <xdr:clientData/>
  </xdr:oneCellAnchor>
  <xdr:oneCellAnchor>
    <xdr:from>
      <xdr:col>32</xdr:col>
      <xdr:colOff>230685</xdr:colOff>
      <xdr:row>67</xdr:row>
      <xdr:rowOff>123825</xdr:rowOff>
    </xdr:from>
    <xdr:ext cx="421655" cy="185179"/>
    <xdr:sp macro="" textlink="">
      <xdr:nvSpPr>
        <xdr:cNvPr id="15482" name="Text Box 122"/>
        <xdr:cNvSpPr txBox="1">
          <a:spLocks noChangeArrowheads="1"/>
        </xdr:cNvSpPr>
      </xdr:nvSpPr>
      <xdr:spPr bwMode="auto">
        <a:xfrm>
          <a:off x="9195391" y="10063443"/>
          <a:ext cx="421655" cy="18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33</xdr:col>
      <xdr:colOff>0</xdr:colOff>
      <xdr:row>70</xdr:row>
      <xdr:rowOff>133350</xdr:rowOff>
    </xdr:from>
    <xdr:to>
      <xdr:col>34</xdr:col>
      <xdr:colOff>38100</xdr:colOff>
      <xdr:row>70</xdr:row>
      <xdr:rowOff>133350</xdr:rowOff>
    </xdr:to>
    <xdr:sp macro="" textlink="">
      <xdr:nvSpPr>
        <xdr:cNvPr id="15512" name="Line 123"/>
        <xdr:cNvSpPr>
          <a:spLocks noChangeShapeType="1"/>
        </xdr:cNvSpPr>
      </xdr:nvSpPr>
      <xdr:spPr bwMode="auto">
        <a:xfrm>
          <a:off x="9115425" y="10287000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70</xdr:row>
      <xdr:rowOff>31527</xdr:rowOff>
    </xdr:from>
    <xdr:ext cx="1429109" cy="203645"/>
    <xdr:sp macro="" textlink="">
      <xdr:nvSpPr>
        <xdr:cNvPr id="15484" name="Text Box 124"/>
        <xdr:cNvSpPr txBox="1">
          <a:spLocks noChangeArrowheads="1"/>
        </xdr:cNvSpPr>
      </xdr:nvSpPr>
      <xdr:spPr bwMode="auto">
        <a:xfrm>
          <a:off x="9938497" y="10408174"/>
          <a:ext cx="1429109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ジョブの先行・後続関係</a:t>
          </a:r>
        </a:p>
      </xdr:txBody>
    </xdr:sp>
    <xdr:clientData/>
  </xdr:oneCellAnchor>
  <xdr:twoCellAnchor>
    <xdr:from>
      <xdr:col>32</xdr:col>
      <xdr:colOff>0</xdr:colOff>
      <xdr:row>64</xdr:row>
      <xdr:rowOff>57150</xdr:rowOff>
    </xdr:from>
    <xdr:to>
      <xdr:col>35</xdr:col>
      <xdr:colOff>38100</xdr:colOff>
      <xdr:row>66</xdr:row>
      <xdr:rowOff>85725</xdr:rowOff>
    </xdr:to>
    <xdr:sp macro="" textlink="">
      <xdr:nvSpPr>
        <xdr:cNvPr id="15485" name="Text Box 125"/>
        <xdr:cNvSpPr txBox="1">
          <a:spLocks noChangeArrowheads="1"/>
        </xdr:cNvSpPr>
      </xdr:nvSpPr>
      <xdr:spPr bwMode="auto">
        <a:xfrm>
          <a:off x="8839200" y="9334500"/>
          <a:ext cx="8667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ジョブネット名</a:t>
          </a:r>
        </a:p>
      </xdr:txBody>
    </xdr:sp>
    <xdr:clientData/>
  </xdr:twoCellAnchor>
  <xdr:twoCellAnchor>
    <xdr:from>
      <xdr:col>33</xdr:col>
      <xdr:colOff>47625</xdr:colOff>
      <xdr:row>62</xdr:row>
      <xdr:rowOff>123825</xdr:rowOff>
    </xdr:from>
    <xdr:to>
      <xdr:col>34</xdr:col>
      <xdr:colOff>0</xdr:colOff>
      <xdr:row>64</xdr:row>
      <xdr:rowOff>66675</xdr:rowOff>
    </xdr:to>
    <xdr:sp macro="" textlink="">
      <xdr:nvSpPr>
        <xdr:cNvPr id="15515" name="AutoShape 126"/>
        <xdr:cNvSpPr>
          <a:spLocks noChangeArrowheads="1"/>
        </xdr:cNvSpPr>
      </xdr:nvSpPr>
      <xdr:spPr bwMode="auto">
        <a:xfrm>
          <a:off x="9163050" y="9105900"/>
          <a:ext cx="228600" cy="23812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twoCellAnchor>
    <xdr:from>
      <xdr:col>35</xdr:col>
      <xdr:colOff>133350</xdr:colOff>
      <xdr:row>64</xdr:row>
      <xdr:rowOff>133350</xdr:rowOff>
    </xdr:from>
    <xdr:to>
      <xdr:col>38</xdr:col>
      <xdr:colOff>200025</xdr:colOff>
      <xdr:row>66</xdr:row>
      <xdr:rowOff>57150</xdr:rowOff>
    </xdr:to>
    <xdr:sp macro="" textlink="">
      <xdr:nvSpPr>
        <xdr:cNvPr id="15487" name="Text Box 127"/>
        <xdr:cNvSpPr txBox="1">
          <a:spLocks noChangeArrowheads="1"/>
        </xdr:cNvSpPr>
      </xdr:nvSpPr>
      <xdr:spPr bwMode="auto">
        <a:xfrm>
          <a:off x="9801225" y="9410700"/>
          <a:ext cx="8953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結合子(SS間)</a:t>
          </a:r>
        </a:p>
      </xdr:txBody>
    </xdr:sp>
    <xdr:clientData/>
  </xdr:twoCellAnchor>
  <xdr:oneCellAnchor>
    <xdr:from>
      <xdr:col>47</xdr:col>
      <xdr:colOff>114300</xdr:colOff>
      <xdr:row>69</xdr:row>
      <xdr:rowOff>2952</xdr:rowOff>
    </xdr:from>
    <xdr:ext cx="403187" cy="203645"/>
    <xdr:sp macro="" textlink="">
      <xdr:nvSpPr>
        <xdr:cNvPr id="15488" name="Text Box 128"/>
        <xdr:cNvSpPr txBox="1">
          <a:spLocks noChangeArrowheads="1"/>
        </xdr:cNvSpPr>
      </xdr:nvSpPr>
      <xdr:spPr bwMode="auto">
        <a:xfrm>
          <a:off x="13281212" y="10233923"/>
          <a:ext cx="403187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</a:t>
          </a:r>
        </a:p>
      </xdr:txBody>
    </xdr:sp>
    <xdr:clientData/>
  </xdr:oneCellAnchor>
  <xdr:twoCellAnchor>
    <xdr:from>
      <xdr:col>33</xdr:col>
      <xdr:colOff>0</xdr:colOff>
      <xdr:row>72</xdr:row>
      <xdr:rowOff>85725</xdr:rowOff>
    </xdr:from>
    <xdr:to>
      <xdr:col>34</xdr:col>
      <xdr:colOff>38100</xdr:colOff>
      <xdr:row>72</xdr:row>
      <xdr:rowOff>85725</xdr:rowOff>
    </xdr:to>
    <xdr:sp macro="" textlink="">
      <xdr:nvSpPr>
        <xdr:cNvPr id="15518" name="Line 129"/>
        <xdr:cNvSpPr>
          <a:spLocks noChangeShapeType="1"/>
        </xdr:cNvSpPr>
      </xdr:nvSpPr>
      <xdr:spPr bwMode="auto">
        <a:xfrm>
          <a:off x="9115425" y="10525125"/>
          <a:ext cx="314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71</xdr:row>
      <xdr:rowOff>139103</xdr:rowOff>
    </xdr:from>
    <xdr:ext cx="1813830" cy="203645"/>
    <xdr:sp macro="" textlink="">
      <xdr:nvSpPr>
        <xdr:cNvPr id="15490" name="Text Box 130"/>
        <xdr:cNvSpPr txBox="1">
          <a:spLocks noChangeArrowheads="1"/>
        </xdr:cNvSpPr>
      </xdr:nvSpPr>
      <xdr:spPr bwMode="auto">
        <a:xfrm>
          <a:off x="9938497" y="10661427"/>
          <a:ext cx="1813830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ジョブネットの先行・後続関係</a:t>
          </a:r>
        </a:p>
      </xdr:txBody>
    </xdr:sp>
    <xdr:clientData/>
  </xdr:oneCellAnchor>
  <xdr:twoCellAnchor>
    <xdr:from>
      <xdr:col>1</xdr:col>
      <xdr:colOff>209550</xdr:colOff>
      <xdr:row>24</xdr:row>
      <xdr:rowOff>114300</xdr:rowOff>
    </xdr:from>
    <xdr:to>
      <xdr:col>6</xdr:col>
      <xdr:colOff>171450</xdr:colOff>
      <xdr:row>26</xdr:row>
      <xdr:rowOff>66675</xdr:rowOff>
    </xdr:to>
    <xdr:sp macro="" textlink="">
      <xdr:nvSpPr>
        <xdr:cNvPr id="15491" name="AutoShape 131"/>
        <xdr:cNvSpPr>
          <a:spLocks noChangeArrowheads="1"/>
        </xdr:cNvSpPr>
      </xdr:nvSpPr>
      <xdr:spPr bwMode="auto">
        <a:xfrm>
          <a:off x="485775" y="3609975"/>
          <a:ext cx="1343025" cy="247650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0</xdr:colOff>
      <xdr:row>18</xdr:row>
      <xdr:rowOff>123825</xdr:rowOff>
    </xdr:from>
    <xdr:to>
      <xdr:col>23</xdr:col>
      <xdr:colOff>219075</xdr:colOff>
      <xdr:row>21</xdr:row>
      <xdr:rowOff>57150</xdr:rowOff>
    </xdr:to>
    <xdr:sp macro="" textlink="">
      <xdr:nvSpPr>
        <xdr:cNvPr id="15492" name="AutoShape 132"/>
        <xdr:cNvSpPr>
          <a:spLocks/>
        </xdr:cNvSpPr>
      </xdr:nvSpPr>
      <xdr:spPr bwMode="auto">
        <a:xfrm>
          <a:off x="4143375" y="2743200"/>
          <a:ext cx="2428875" cy="361950"/>
        </a:xfrm>
        <a:prstGeom prst="borderCallout2">
          <a:avLst>
            <a:gd name="adj1" fmla="val 31579"/>
            <a:gd name="adj2" fmla="val -3139"/>
            <a:gd name="adj3" fmla="val 31579"/>
            <a:gd name="adj4" fmla="val -55296"/>
            <a:gd name="adj5" fmla="val -392106"/>
            <a:gd name="adj6" fmla="val -108236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時間指定でバッチ起動する場合の記述例。</a:t>
          </a:r>
        </a:p>
      </xdr:txBody>
    </xdr:sp>
    <xdr:clientData/>
  </xdr:twoCellAnchor>
  <xdr:twoCellAnchor>
    <xdr:from>
      <xdr:col>15</xdr:col>
      <xdr:colOff>0</xdr:colOff>
      <xdr:row>22</xdr:row>
      <xdr:rowOff>0</xdr:rowOff>
    </xdr:from>
    <xdr:to>
      <xdr:col>23</xdr:col>
      <xdr:colOff>219075</xdr:colOff>
      <xdr:row>24</xdr:row>
      <xdr:rowOff>66675</xdr:rowOff>
    </xdr:to>
    <xdr:sp macro="" textlink="">
      <xdr:nvSpPr>
        <xdr:cNvPr id="15493" name="AutoShape 133"/>
        <xdr:cNvSpPr>
          <a:spLocks/>
        </xdr:cNvSpPr>
      </xdr:nvSpPr>
      <xdr:spPr bwMode="auto">
        <a:xfrm>
          <a:off x="4143375" y="3200400"/>
          <a:ext cx="2428875" cy="361950"/>
        </a:xfrm>
        <a:prstGeom prst="borderCallout2">
          <a:avLst>
            <a:gd name="adj1" fmla="val 31579"/>
            <a:gd name="adj2" fmla="val -3139"/>
            <a:gd name="adj3" fmla="val 31579"/>
            <a:gd name="adj4" fmla="val -50981"/>
            <a:gd name="adj5" fmla="val 139472"/>
            <a:gd name="adj6" fmla="val -99218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開始遅延監視を行う場合の記述例。</a:t>
          </a:r>
        </a:p>
      </xdr:txBody>
    </xdr:sp>
    <xdr:clientData/>
  </xdr:twoCellAnchor>
  <xdr:twoCellAnchor>
    <xdr:from>
      <xdr:col>12</xdr:col>
      <xdr:colOff>38101</xdr:colOff>
      <xdr:row>63</xdr:row>
      <xdr:rowOff>47625</xdr:rowOff>
    </xdr:from>
    <xdr:to>
      <xdr:col>19</xdr:col>
      <xdr:colOff>200026</xdr:colOff>
      <xdr:row>65</xdr:row>
      <xdr:rowOff>0</xdr:rowOff>
    </xdr:to>
    <xdr:sp macro="" textlink="">
      <xdr:nvSpPr>
        <xdr:cNvPr id="15494" name="AutoShape 134"/>
        <xdr:cNvSpPr>
          <a:spLocks/>
        </xdr:cNvSpPr>
      </xdr:nvSpPr>
      <xdr:spPr bwMode="auto">
        <a:xfrm>
          <a:off x="3352801" y="9172575"/>
          <a:ext cx="2095500" cy="257175"/>
        </a:xfrm>
        <a:prstGeom prst="borderCallout2">
          <a:avLst>
            <a:gd name="adj1" fmla="val 44444"/>
            <a:gd name="adj2" fmla="val -3139"/>
            <a:gd name="adj3" fmla="val 44444"/>
            <a:gd name="adj4" fmla="val -50588"/>
            <a:gd name="adj5" fmla="val -88889"/>
            <a:gd name="adj6" fmla="val -77915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終了遅延監視を行う場合の記述例。</a:t>
          </a:r>
        </a:p>
      </xdr:txBody>
    </xdr:sp>
    <xdr:clientData/>
  </xdr:twoCellAnchor>
  <xdr:twoCellAnchor>
    <xdr:from>
      <xdr:col>1</xdr:col>
      <xdr:colOff>190500</xdr:colOff>
      <xdr:row>60</xdr:row>
      <xdr:rowOff>95250</xdr:rowOff>
    </xdr:from>
    <xdr:to>
      <xdr:col>6</xdr:col>
      <xdr:colOff>152400</xdr:colOff>
      <xdr:row>62</xdr:row>
      <xdr:rowOff>47625</xdr:rowOff>
    </xdr:to>
    <xdr:sp macro="" textlink="">
      <xdr:nvSpPr>
        <xdr:cNvPr id="15495" name="AutoShape 135"/>
        <xdr:cNvSpPr>
          <a:spLocks noChangeArrowheads="1"/>
        </xdr:cNvSpPr>
      </xdr:nvSpPr>
      <xdr:spPr bwMode="auto">
        <a:xfrm>
          <a:off x="466725" y="8782050"/>
          <a:ext cx="1343025" cy="247650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76200</xdr:colOff>
      <xdr:row>48</xdr:row>
      <xdr:rowOff>66675</xdr:rowOff>
    </xdr:from>
    <xdr:to>
      <xdr:col>23</xdr:col>
      <xdr:colOff>114300</xdr:colOff>
      <xdr:row>50</xdr:row>
      <xdr:rowOff>142875</xdr:rowOff>
    </xdr:to>
    <xdr:sp macro="" textlink="">
      <xdr:nvSpPr>
        <xdr:cNvPr id="15499" name="AutoShape 139"/>
        <xdr:cNvSpPr>
          <a:spLocks/>
        </xdr:cNvSpPr>
      </xdr:nvSpPr>
      <xdr:spPr bwMode="auto">
        <a:xfrm>
          <a:off x="3943350" y="7000875"/>
          <a:ext cx="2524125" cy="361950"/>
        </a:xfrm>
        <a:prstGeom prst="borderCallout2">
          <a:avLst>
            <a:gd name="adj1" fmla="val 31579"/>
            <a:gd name="adj2" fmla="val 103139"/>
            <a:gd name="adj3" fmla="val 31579"/>
            <a:gd name="adj4" fmla="val 126273"/>
            <a:gd name="adj5" fmla="val 200002"/>
            <a:gd name="adj6" fmla="val 145638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ジョブネットを並列実行する場合の記述例。</a:t>
          </a:r>
        </a:p>
      </xdr:txBody>
    </xdr:sp>
    <xdr:clientData/>
  </xdr:twoCellAnchor>
  <xdr:oneCellAnchor>
    <xdr:from>
      <xdr:col>13</xdr:col>
      <xdr:colOff>247650</xdr:colOff>
      <xdr:row>14</xdr:row>
      <xdr:rowOff>28575</xdr:rowOff>
    </xdr:from>
    <xdr:ext cx="5473999" cy="1871540"/>
    <xdr:sp macro="" textlink="">
      <xdr:nvSpPr>
        <xdr:cNvPr id="26" name="正方形/長方形 25"/>
        <xdr:cNvSpPr/>
      </xdr:nvSpPr>
      <xdr:spPr>
        <a:xfrm>
          <a:off x="3838575" y="20764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13</xdr:col>
      <xdr:colOff>19050</xdr:colOff>
      <xdr:row>46</xdr:row>
      <xdr:rowOff>85725</xdr:rowOff>
    </xdr:from>
    <xdr:ext cx="5473999" cy="1871540"/>
    <xdr:sp macro="" textlink="">
      <xdr:nvSpPr>
        <xdr:cNvPr id="27" name="正方形/長方形 26"/>
        <xdr:cNvSpPr/>
      </xdr:nvSpPr>
      <xdr:spPr>
        <a:xfrm>
          <a:off x="3609975" y="67341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9"/>
  </cols>
  <sheetData>
    <row r="1" spans="1:3" ht="13.5" customHeight="1" x14ac:dyDescent="0.25">
      <c r="B1" s="20"/>
      <c r="C1" s="21"/>
    </row>
    <row r="2" spans="1:3" ht="19.5" customHeight="1" x14ac:dyDescent="0.2">
      <c r="A2" s="22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3"/>
      <c r="H22" s="23"/>
    </row>
    <row r="23" spans="6:11" ht="17.25" customHeight="1" x14ac:dyDescent="0.2">
      <c r="F23" s="23"/>
      <c r="G23" s="23"/>
      <c r="H23" s="23"/>
      <c r="J23" s="4" t="s">
        <v>42</v>
      </c>
    </row>
    <row r="24" spans="6:11" ht="13.5" customHeight="1" x14ac:dyDescent="0.2">
      <c r="F24" s="23"/>
      <c r="G24" s="23"/>
      <c r="H24" s="23"/>
    </row>
    <row r="25" spans="6:11" ht="18" customHeight="1" x14ac:dyDescent="0.2">
      <c r="F25" s="23"/>
      <c r="G25" s="23"/>
      <c r="H25" s="23"/>
      <c r="I25" s="97">
        <f ca="1">IF(INDIRECT("変更履歴!D8")="","",MAX(INDIRECT("変更履歴!D8"):INDIRECT("変更履歴!F33")))</f>
        <v>43336</v>
      </c>
      <c r="J25" s="97"/>
      <c r="K25" s="97"/>
    </row>
    <row r="26" spans="6:11" ht="13.5" customHeight="1" x14ac:dyDescent="0.2">
      <c r="F26" s="23"/>
      <c r="G26" s="23"/>
      <c r="H26" s="23"/>
    </row>
    <row r="27" spans="6:11" ht="13.5" customHeight="1" x14ac:dyDescent="0.2">
      <c r="F27" s="23"/>
      <c r="G27" s="23"/>
      <c r="H27" s="23"/>
    </row>
    <row r="28" spans="6:11" ht="13.5" customHeight="1" x14ac:dyDescent="0.2">
      <c r="F28" s="24"/>
      <c r="G28" s="23"/>
      <c r="H28" s="23"/>
    </row>
    <row r="29" spans="6:11" ht="15" customHeight="1" x14ac:dyDescent="0.2">
      <c r="F29" s="23"/>
      <c r="H29" s="23"/>
    </row>
    <row r="30" spans="6:11" ht="13.5" customHeight="1" x14ac:dyDescent="0.2">
      <c r="F30" s="23"/>
      <c r="G30" s="25"/>
      <c r="H30" s="23"/>
    </row>
    <row r="31" spans="6:11" ht="18.75" customHeight="1" x14ac:dyDescent="0.2">
      <c r="F31" s="23"/>
      <c r="G31" s="25"/>
      <c r="H31" s="23"/>
    </row>
    <row r="32" spans="6:11" ht="18.75" x14ac:dyDescent="0.2">
      <c r="F32" s="23"/>
      <c r="G32" s="25"/>
      <c r="H32" s="23"/>
      <c r="J32" s="26"/>
    </row>
    <row r="33" spans="6:19" ht="18.75" x14ac:dyDescent="0.2">
      <c r="F33" s="23"/>
      <c r="H33" s="23"/>
      <c r="J33" s="27"/>
      <c r="L33" s="27"/>
      <c r="M33" s="28"/>
      <c r="N33" s="27"/>
      <c r="O33" s="27"/>
      <c r="P33" s="27"/>
    </row>
    <row r="34" spans="6:19" ht="18.75" x14ac:dyDescent="0.2">
      <c r="F34" s="23"/>
      <c r="H34" s="23"/>
      <c r="J34" s="26"/>
      <c r="L34" s="27"/>
      <c r="M34" s="27"/>
      <c r="N34" s="27"/>
      <c r="O34" s="27"/>
      <c r="P34" s="27"/>
      <c r="Q34" s="29"/>
      <c r="R34" s="30"/>
      <c r="S34" s="30"/>
    </row>
    <row r="35" spans="6:19" ht="13.5" customHeight="1" x14ac:dyDescent="0.15">
      <c r="O35" s="27"/>
      <c r="P35" s="27"/>
      <c r="Q35" s="30"/>
      <c r="R35" s="30"/>
      <c r="S35" s="30"/>
    </row>
    <row r="36" spans="6:19" ht="13.5" customHeight="1" x14ac:dyDescent="0.15">
      <c r="O36" s="31"/>
      <c r="P36" s="30"/>
      <c r="Q36" s="31"/>
      <c r="R36" s="30"/>
      <c r="S36" s="31"/>
    </row>
    <row r="37" spans="6:19" ht="13.5" customHeight="1" x14ac:dyDescent="0.15">
      <c r="O37" s="32"/>
      <c r="P37" s="32"/>
      <c r="Q37" s="32"/>
      <c r="R37" s="33"/>
      <c r="S37" s="32"/>
    </row>
    <row r="38" spans="6:19" ht="13.5" customHeight="1" x14ac:dyDescent="0.15">
      <c r="O38" s="32"/>
      <c r="P38" s="32"/>
      <c r="Q38" s="33"/>
      <c r="R38" s="33"/>
      <c r="S38" s="33"/>
    </row>
    <row r="39" spans="6:19" ht="13.5" customHeight="1" x14ac:dyDescent="0.15">
      <c r="O39" s="32"/>
      <c r="P39" s="32"/>
      <c r="Q39" s="33"/>
      <c r="R39" s="33"/>
      <c r="S39" s="3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40" s="18" customFormat="1" ht="12" customHeight="1" x14ac:dyDescent="0.15">
      <c r="A1" s="104" t="s">
        <v>47</v>
      </c>
      <c r="B1" s="105"/>
      <c r="C1" s="105"/>
      <c r="D1" s="106"/>
      <c r="E1" s="107" t="s">
        <v>48</v>
      </c>
      <c r="F1" s="108"/>
      <c r="G1" s="108"/>
      <c r="H1" s="108"/>
      <c r="I1" s="108"/>
      <c r="J1" s="108"/>
      <c r="K1" s="108"/>
      <c r="L1" s="108"/>
      <c r="M1" s="108"/>
      <c r="N1" s="109"/>
      <c r="O1" s="113" t="s">
        <v>43</v>
      </c>
      <c r="P1" s="114"/>
      <c r="Q1" s="114"/>
      <c r="R1" s="115"/>
      <c r="S1" s="122" t="s">
        <v>58</v>
      </c>
      <c r="T1" s="123"/>
      <c r="U1" s="123"/>
      <c r="V1" s="123"/>
      <c r="W1" s="123"/>
      <c r="X1" s="123"/>
      <c r="Y1" s="123"/>
      <c r="Z1" s="124"/>
      <c r="AA1" s="104" t="s">
        <v>44</v>
      </c>
      <c r="AB1" s="106"/>
      <c r="AC1" s="131" t="str">
        <f>IF(AF8="","",AF8)</f>
        <v>TIS</v>
      </c>
      <c r="AD1" s="132"/>
      <c r="AE1" s="132"/>
      <c r="AF1" s="133"/>
      <c r="AG1" s="98">
        <f>IF(D8="","",D8)</f>
        <v>43336</v>
      </c>
      <c r="AH1" s="99"/>
      <c r="AI1" s="100"/>
      <c r="AJ1" s="1"/>
      <c r="AK1" s="1"/>
      <c r="AL1" s="1"/>
      <c r="AM1" s="1"/>
      <c r="AN1" s="2"/>
    </row>
    <row r="2" spans="1:40" s="18" customFormat="1" ht="12" customHeight="1" x14ac:dyDescent="0.15">
      <c r="A2" s="104" t="s">
        <v>1</v>
      </c>
      <c r="B2" s="105"/>
      <c r="C2" s="105"/>
      <c r="D2" s="106"/>
      <c r="E2" s="107" t="s">
        <v>49</v>
      </c>
      <c r="F2" s="108"/>
      <c r="G2" s="108"/>
      <c r="H2" s="108"/>
      <c r="I2" s="108"/>
      <c r="J2" s="108"/>
      <c r="K2" s="108"/>
      <c r="L2" s="108"/>
      <c r="M2" s="108"/>
      <c r="N2" s="109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04" t="s">
        <v>45</v>
      </c>
      <c r="AB2" s="106"/>
      <c r="AC2" s="110" t="str">
        <f ca="1">IF(COUNTA(AF9:AF33)&lt;&gt;0,INDIRECT("AF"&amp;(COUNTA(AF9:AF33)+8)),"")</f>
        <v/>
      </c>
      <c r="AD2" s="111"/>
      <c r="AE2" s="111"/>
      <c r="AF2" s="112"/>
      <c r="AG2" s="98" t="str">
        <f>IF(D9="","",MAX(D9:F33))</f>
        <v/>
      </c>
      <c r="AH2" s="99"/>
      <c r="AI2" s="100"/>
      <c r="AJ2" s="1"/>
      <c r="AK2" s="1"/>
      <c r="AL2" s="1"/>
      <c r="AM2" s="1"/>
      <c r="AN2" s="1"/>
    </row>
    <row r="3" spans="1:40" s="18" customFormat="1" ht="12" customHeight="1" x14ac:dyDescent="0.15">
      <c r="A3" s="104" t="s">
        <v>2</v>
      </c>
      <c r="B3" s="105"/>
      <c r="C3" s="105"/>
      <c r="D3" s="106"/>
      <c r="E3" s="107" t="s">
        <v>50</v>
      </c>
      <c r="F3" s="108"/>
      <c r="G3" s="108"/>
      <c r="H3" s="108"/>
      <c r="I3" s="108"/>
      <c r="J3" s="108"/>
      <c r="K3" s="108"/>
      <c r="L3" s="108"/>
      <c r="M3" s="108"/>
      <c r="N3" s="109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04"/>
      <c r="AB3" s="106"/>
      <c r="AC3" s="131"/>
      <c r="AD3" s="132"/>
      <c r="AE3" s="132"/>
      <c r="AF3" s="133"/>
      <c r="AG3" s="98"/>
      <c r="AH3" s="99"/>
      <c r="AI3" s="100"/>
      <c r="AJ3" s="1"/>
      <c r="AK3" s="1"/>
      <c r="AL3" s="1"/>
      <c r="AM3" s="1"/>
      <c r="AN3" s="1"/>
    </row>
    <row r="5" spans="1:40" s="3" customFormat="1" ht="22.5" customHeight="1" x14ac:dyDescent="0.2">
      <c r="N5" s="181" t="s">
        <v>5</v>
      </c>
      <c r="AA5" s="17"/>
      <c r="AB5" s="17"/>
      <c r="AC5" s="9"/>
      <c r="AD5" s="10"/>
      <c r="AE5" s="10"/>
      <c r="AF5" s="10"/>
      <c r="AG5" s="17"/>
      <c r="AH5" s="17"/>
      <c r="AI5" s="17"/>
    </row>
    <row r="6" spans="1:40" s="3" customFormat="1" ht="15" customHeight="1" x14ac:dyDescent="0.15">
      <c r="N6" s="96"/>
      <c r="AA6" s="17"/>
      <c r="AB6" s="17"/>
      <c r="AC6" s="9"/>
      <c r="AD6" s="10"/>
      <c r="AE6" s="10"/>
      <c r="AF6" s="10"/>
      <c r="AG6" s="17"/>
      <c r="AH6" s="17"/>
      <c r="AI6" s="17"/>
    </row>
    <row r="7" spans="1:40" s="8" customFormat="1" ht="15" customHeight="1" thickBot="1" x14ac:dyDescent="0.2">
      <c r="A7" s="6" t="s">
        <v>51</v>
      </c>
      <c r="B7" s="101" t="s">
        <v>6</v>
      </c>
      <c r="C7" s="102"/>
      <c r="D7" s="101" t="s">
        <v>7</v>
      </c>
      <c r="E7" s="103"/>
      <c r="F7" s="102"/>
      <c r="G7" s="101" t="s">
        <v>8</v>
      </c>
      <c r="H7" s="103"/>
      <c r="I7" s="102"/>
      <c r="J7" s="101" t="s">
        <v>62</v>
      </c>
      <c r="K7" s="103"/>
      <c r="L7" s="103"/>
      <c r="M7" s="103"/>
      <c r="N7" s="103"/>
      <c r="O7" s="103"/>
      <c r="P7" s="102"/>
      <c r="Q7" s="101" t="s">
        <v>9</v>
      </c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2"/>
      <c r="AF7" s="101" t="s">
        <v>10</v>
      </c>
      <c r="AG7" s="103"/>
      <c r="AH7" s="103"/>
      <c r="AI7" s="102"/>
    </row>
    <row r="8" spans="1:40" s="8" customFormat="1" ht="15" customHeight="1" thickTop="1" x14ac:dyDescent="0.15">
      <c r="A8" s="11">
        <v>1</v>
      </c>
      <c r="B8" s="146" t="s">
        <v>52</v>
      </c>
      <c r="C8" s="147"/>
      <c r="D8" s="148">
        <v>43336</v>
      </c>
      <c r="E8" s="149"/>
      <c r="F8" s="150"/>
      <c r="G8" s="151" t="s">
        <v>53</v>
      </c>
      <c r="H8" s="152"/>
      <c r="I8" s="153"/>
      <c r="J8" s="154" t="s">
        <v>54</v>
      </c>
      <c r="K8" s="155"/>
      <c r="L8" s="155"/>
      <c r="M8" s="155"/>
      <c r="N8" s="155"/>
      <c r="O8" s="155"/>
      <c r="P8" s="156"/>
      <c r="Q8" s="157" t="s">
        <v>55</v>
      </c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9"/>
      <c r="AF8" s="154" t="s">
        <v>56</v>
      </c>
      <c r="AG8" s="155"/>
      <c r="AH8" s="155"/>
      <c r="AI8" s="156"/>
    </row>
    <row r="9" spans="1:40" s="8" customFormat="1" ht="15" customHeight="1" x14ac:dyDescent="0.15">
      <c r="A9" s="7"/>
      <c r="B9" s="134"/>
      <c r="C9" s="135"/>
      <c r="D9" s="136"/>
      <c r="E9" s="137"/>
      <c r="F9" s="138"/>
      <c r="G9" s="136"/>
      <c r="H9" s="139"/>
      <c r="I9" s="135"/>
      <c r="J9" s="140"/>
      <c r="K9" s="141"/>
      <c r="L9" s="141"/>
      <c r="M9" s="141"/>
      <c r="N9" s="141"/>
      <c r="O9" s="141"/>
      <c r="P9" s="142"/>
      <c r="Q9" s="143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5"/>
      <c r="AF9" s="140"/>
      <c r="AG9" s="141"/>
      <c r="AH9" s="141"/>
      <c r="AI9" s="142"/>
    </row>
    <row r="10" spans="1:40" s="8" customFormat="1" ht="15" customHeight="1" x14ac:dyDescent="0.15">
      <c r="A10" s="7"/>
      <c r="B10" s="134"/>
      <c r="C10" s="135"/>
      <c r="D10" s="136"/>
      <c r="E10" s="137"/>
      <c r="F10" s="138"/>
      <c r="G10" s="134"/>
      <c r="H10" s="139"/>
      <c r="I10" s="135"/>
      <c r="J10" s="140"/>
      <c r="K10" s="141"/>
      <c r="L10" s="141"/>
      <c r="M10" s="141"/>
      <c r="N10" s="141"/>
      <c r="O10" s="141"/>
      <c r="P10" s="142"/>
      <c r="Q10" s="143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5"/>
      <c r="AF10" s="140"/>
      <c r="AG10" s="141"/>
      <c r="AH10" s="141"/>
      <c r="AI10" s="142"/>
    </row>
    <row r="11" spans="1:40" s="8" customFormat="1" ht="15" customHeight="1" x14ac:dyDescent="0.15">
      <c r="A11" s="7"/>
      <c r="B11" s="134"/>
      <c r="C11" s="135"/>
      <c r="D11" s="136"/>
      <c r="E11" s="137"/>
      <c r="F11" s="138"/>
      <c r="G11" s="134"/>
      <c r="H11" s="139"/>
      <c r="I11" s="135"/>
      <c r="J11" s="140"/>
      <c r="K11" s="141"/>
      <c r="L11" s="141"/>
      <c r="M11" s="141"/>
      <c r="N11" s="141"/>
      <c r="O11" s="141"/>
      <c r="P11" s="142"/>
      <c r="Q11" s="143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5"/>
      <c r="AF11" s="140"/>
      <c r="AG11" s="141"/>
      <c r="AH11" s="141"/>
      <c r="AI11" s="142"/>
    </row>
    <row r="12" spans="1:40" s="8" customFormat="1" ht="15" customHeight="1" x14ac:dyDescent="0.15">
      <c r="A12" s="7"/>
      <c r="B12" s="134"/>
      <c r="C12" s="135"/>
      <c r="D12" s="136"/>
      <c r="E12" s="137"/>
      <c r="F12" s="138"/>
      <c r="G12" s="134"/>
      <c r="H12" s="139"/>
      <c r="I12" s="135"/>
      <c r="J12" s="140"/>
      <c r="K12" s="141"/>
      <c r="L12" s="141"/>
      <c r="M12" s="141"/>
      <c r="N12" s="141"/>
      <c r="O12" s="141"/>
      <c r="P12" s="142"/>
      <c r="Q12" s="143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5"/>
      <c r="AF12" s="140"/>
      <c r="AG12" s="141"/>
      <c r="AH12" s="141"/>
      <c r="AI12" s="142"/>
    </row>
    <row r="13" spans="1:40" s="8" customFormat="1" ht="15" customHeight="1" x14ac:dyDescent="0.15">
      <c r="A13" s="7"/>
      <c r="B13" s="134"/>
      <c r="C13" s="135"/>
      <c r="D13" s="136"/>
      <c r="E13" s="137"/>
      <c r="F13" s="138"/>
      <c r="G13" s="134"/>
      <c r="H13" s="139"/>
      <c r="I13" s="135"/>
      <c r="J13" s="140"/>
      <c r="K13" s="141"/>
      <c r="L13" s="141"/>
      <c r="M13" s="141"/>
      <c r="N13" s="141"/>
      <c r="O13" s="141"/>
      <c r="P13" s="142"/>
      <c r="Q13" s="143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5"/>
      <c r="AF13" s="140"/>
      <c r="AG13" s="141"/>
      <c r="AH13" s="141"/>
      <c r="AI13" s="142"/>
    </row>
    <row r="14" spans="1:40" s="8" customFormat="1" ht="15" customHeight="1" x14ac:dyDescent="0.15">
      <c r="A14" s="7"/>
      <c r="B14" s="134"/>
      <c r="C14" s="135"/>
      <c r="D14" s="136"/>
      <c r="E14" s="137"/>
      <c r="F14" s="138"/>
      <c r="G14" s="134"/>
      <c r="H14" s="139"/>
      <c r="I14" s="135"/>
      <c r="J14" s="140"/>
      <c r="K14" s="141"/>
      <c r="L14" s="141"/>
      <c r="M14" s="141"/>
      <c r="N14" s="141"/>
      <c r="O14" s="141"/>
      <c r="P14" s="142"/>
      <c r="Q14" s="143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5"/>
      <c r="AF14" s="140"/>
      <c r="AG14" s="141"/>
      <c r="AH14" s="141"/>
      <c r="AI14" s="142"/>
    </row>
    <row r="15" spans="1:40" s="8" customFormat="1" ht="15" customHeight="1" x14ac:dyDescent="0.15">
      <c r="A15" s="7"/>
      <c r="B15" s="134"/>
      <c r="C15" s="135"/>
      <c r="D15" s="136"/>
      <c r="E15" s="137"/>
      <c r="F15" s="138"/>
      <c r="G15" s="134"/>
      <c r="H15" s="139"/>
      <c r="I15" s="135"/>
      <c r="J15" s="140"/>
      <c r="K15" s="141"/>
      <c r="L15" s="141"/>
      <c r="M15" s="141"/>
      <c r="N15" s="141"/>
      <c r="O15" s="141"/>
      <c r="P15" s="142"/>
      <c r="Q15" s="143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5"/>
      <c r="AF15" s="140"/>
      <c r="AG15" s="141"/>
      <c r="AH15" s="141"/>
      <c r="AI15" s="142"/>
    </row>
    <row r="16" spans="1:40" s="8" customFormat="1" ht="15" customHeight="1" x14ac:dyDescent="0.15">
      <c r="A16" s="7"/>
      <c r="B16" s="134"/>
      <c r="C16" s="135"/>
      <c r="D16" s="136"/>
      <c r="E16" s="137"/>
      <c r="F16" s="138"/>
      <c r="G16" s="134"/>
      <c r="H16" s="139"/>
      <c r="I16" s="135"/>
      <c r="J16" s="140"/>
      <c r="K16" s="141"/>
      <c r="L16" s="141"/>
      <c r="M16" s="141"/>
      <c r="N16" s="141"/>
      <c r="O16" s="141"/>
      <c r="P16" s="142"/>
      <c r="Q16" s="143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5"/>
      <c r="AF16" s="140"/>
      <c r="AG16" s="141"/>
      <c r="AH16" s="141"/>
      <c r="AI16" s="142"/>
    </row>
    <row r="17" spans="1:35" s="8" customFormat="1" ht="15" customHeight="1" x14ac:dyDescent="0.15">
      <c r="A17" s="7"/>
      <c r="B17" s="134"/>
      <c r="C17" s="135"/>
      <c r="D17" s="136"/>
      <c r="E17" s="137"/>
      <c r="F17" s="138"/>
      <c r="G17" s="134"/>
      <c r="H17" s="139"/>
      <c r="I17" s="135"/>
      <c r="J17" s="140"/>
      <c r="K17" s="141"/>
      <c r="L17" s="141"/>
      <c r="M17" s="141"/>
      <c r="N17" s="141"/>
      <c r="O17" s="141"/>
      <c r="P17" s="142"/>
      <c r="Q17" s="143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5"/>
      <c r="AF17" s="140"/>
      <c r="AG17" s="141"/>
      <c r="AH17" s="141"/>
      <c r="AI17" s="142"/>
    </row>
    <row r="18" spans="1:35" s="8" customFormat="1" ht="15" customHeight="1" x14ac:dyDescent="0.15">
      <c r="A18" s="7"/>
      <c r="B18" s="134"/>
      <c r="C18" s="135"/>
      <c r="D18" s="136"/>
      <c r="E18" s="137"/>
      <c r="F18" s="138"/>
      <c r="G18" s="134"/>
      <c r="H18" s="139"/>
      <c r="I18" s="135"/>
      <c r="J18" s="140"/>
      <c r="K18" s="141"/>
      <c r="L18" s="141"/>
      <c r="M18" s="141"/>
      <c r="N18" s="141"/>
      <c r="O18" s="141"/>
      <c r="P18" s="142"/>
      <c r="Q18" s="143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5"/>
      <c r="AF18" s="140"/>
      <c r="AG18" s="141"/>
      <c r="AH18" s="141"/>
      <c r="AI18" s="142"/>
    </row>
    <row r="19" spans="1:35" s="8" customFormat="1" ht="15" customHeight="1" x14ac:dyDescent="0.15">
      <c r="A19" s="7"/>
      <c r="B19" s="134"/>
      <c r="C19" s="135"/>
      <c r="D19" s="136"/>
      <c r="E19" s="137"/>
      <c r="F19" s="138"/>
      <c r="G19" s="134"/>
      <c r="H19" s="139"/>
      <c r="I19" s="135"/>
      <c r="J19" s="140"/>
      <c r="K19" s="141"/>
      <c r="L19" s="141"/>
      <c r="M19" s="141"/>
      <c r="N19" s="141"/>
      <c r="O19" s="141"/>
      <c r="P19" s="142"/>
      <c r="Q19" s="143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5"/>
      <c r="AF19" s="140"/>
      <c r="AG19" s="141"/>
      <c r="AH19" s="141"/>
      <c r="AI19" s="142"/>
    </row>
    <row r="20" spans="1:35" s="8" customFormat="1" ht="15" customHeight="1" x14ac:dyDescent="0.15">
      <c r="A20" s="7"/>
      <c r="B20" s="134"/>
      <c r="C20" s="135"/>
      <c r="D20" s="136"/>
      <c r="E20" s="137"/>
      <c r="F20" s="138"/>
      <c r="G20" s="134"/>
      <c r="H20" s="139"/>
      <c r="I20" s="135"/>
      <c r="J20" s="140"/>
      <c r="K20" s="141"/>
      <c r="L20" s="141"/>
      <c r="M20" s="141"/>
      <c r="N20" s="141"/>
      <c r="O20" s="141"/>
      <c r="P20" s="142"/>
      <c r="Q20" s="143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5"/>
      <c r="AF20" s="140"/>
      <c r="AG20" s="141"/>
      <c r="AH20" s="141"/>
      <c r="AI20" s="142"/>
    </row>
    <row r="21" spans="1:35" s="8" customFormat="1" ht="15" customHeight="1" x14ac:dyDescent="0.15">
      <c r="A21" s="7"/>
      <c r="B21" s="134"/>
      <c r="C21" s="135"/>
      <c r="D21" s="136"/>
      <c r="E21" s="137"/>
      <c r="F21" s="138"/>
      <c r="G21" s="134"/>
      <c r="H21" s="139"/>
      <c r="I21" s="135"/>
      <c r="J21" s="140"/>
      <c r="K21" s="141"/>
      <c r="L21" s="141"/>
      <c r="M21" s="141"/>
      <c r="N21" s="141"/>
      <c r="O21" s="141"/>
      <c r="P21" s="142"/>
      <c r="Q21" s="143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5"/>
      <c r="AF21" s="140"/>
      <c r="AG21" s="141"/>
      <c r="AH21" s="141"/>
      <c r="AI21" s="142"/>
    </row>
    <row r="22" spans="1:35" s="8" customFormat="1" ht="15" customHeight="1" x14ac:dyDescent="0.15">
      <c r="A22" s="7"/>
      <c r="B22" s="134"/>
      <c r="C22" s="135"/>
      <c r="D22" s="136"/>
      <c r="E22" s="137"/>
      <c r="F22" s="138"/>
      <c r="G22" s="134"/>
      <c r="H22" s="139"/>
      <c r="I22" s="135"/>
      <c r="J22" s="140"/>
      <c r="K22" s="141"/>
      <c r="L22" s="141"/>
      <c r="M22" s="141"/>
      <c r="N22" s="141"/>
      <c r="O22" s="141"/>
      <c r="P22" s="142"/>
      <c r="Q22" s="143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5"/>
      <c r="AF22" s="140"/>
      <c r="AG22" s="141"/>
      <c r="AH22" s="141"/>
      <c r="AI22" s="142"/>
    </row>
    <row r="23" spans="1:35" s="8" customFormat="1" ht="15" customHeight="1" x14ac:dyDescent="0.15">
      <c r="A23" s="7"/>
      <c r="B23" s="134"/>
      <c r="C23" s="135"/>
      <c r="D23" s="136"/>
      <c r="E23" s="137"/>
      <c r="F23" s="138"/>
      <c r="G23" s="134"/>
      <c r="H23" s="139"/>
      <c r="I23" s="135"/>
      <c r="J23" s="140"/>
      <c r="K23" s="141"/>
      <c r="L23" s="141"/>
      <c r="M23" s="141"/>
      <c r="N23" s="141"/>
      <c r="O23" s="141"/>
      <c r="P23" s="142"/>
      <c r="Q23" s="143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5"/>
      <c r="AF23" s="140"/>
      <c r="AG23" s="141"/>
      <c r="AH23" s="141"/>
      <c r="AI23" s="142"/>
    </row>
    <row r="24" spans="1:35" s="8" customFormat="1" ht="15" customHeight="1" x14ac:dyDescent="0.15">
      <c r="A24" s="7"/>
      <c r="B24" s="134"/>
      <c r="C24" s="135"/>
      <c r="D24" s="136"/>
      <c r="E24" s="137"/>
      <c r="F24" s="138"/>
      <c r="G24" s="134"/>
      <c r="H24" s="139"/>
      <c r="I24" s="135"/>
      <c r="J24" s="140"/>
      <c r="K24" s="141"/>
      <c r="L24" s="141"/>
      <c r="M24" s="141"/>
      <c r="N24" s="141"/>
      <c r="O24" s="141"/>
      <c r="P24" s="142"/>
      <c r="Q24" s="143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5"/>
      <c r="AF24" s="140"/>
      <c r="AG24" s="141"/>
      <c r="AH24" s="141"/>
      <c r="AI24" s="142"/>
    </row>
    <row r="25" spans="1:35" s="8" customFormat="1" ht="15" customHeight="1" x14ac:dyDescent="0.15">
      <c r="A25" s="7"/>
      <c r="B25" s="134"/>
      <c r="C25" s="135"/>
      <c r="D25" s="136"/>
      <c r="E25" s="137"/>
      <c r="F25" s="138"/>
      <c r="G25" s="134"/>
      <c r="H25" s="139"/>
      <c r="I25" s="135"/>
      <c r="J25" s="140"/>
      <c r="K25" s="141"/>
      <c r="L25" s="141"/>
      <c r="M25" s="141"/>
      <c r="N25" s="141"/>
      <c r="O25" s="141"/>
      <c r="P25" s="142"/>
      <c r="Q25" s="143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5"/>
      <c r="AF25" s="140"/>
      <c r="AG25" s="141"/>
      <c r="AH25" s="141"/>
      <c r="AI25" s="142"/>
    </row>
    <row r="26" spans="1:35" s="8" customFormat="1" ht="15" customHeight="1" x14ac:dyDescent="0.15">
      <c r="A26" s="7"/>
      <c r="B26" s="134"/>
      <c r="C26" s="135"/>
      <c r="D26" s="136"/>
      <c r="E26" s="137"/>
      <c r="F26" s="138"/>
      <c r="G26" s="134"/>
      <c r="H26" s="139"/>
      <c r="I26" s="135"/>
      <c r="J26" s="140"/>
      <c r="K26" s="141"/>
      <c r="L26" s="141"/>
      <c r="M26" s="141"/>
      <c r="N26" s="141"/>
      <c r="O26" s="141"/>
      <c r="P26" s="142"/>
      <c r="Q26" s="143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5"/>
      <c r="AF26" s="140"/>
      <c r="AG26" s="141"/>
      <c r="AH26" s="141"/>
      <c r="AI26" s="142"/>
    </row>
    <row r="27" spans="1:35" s="8" customFormat="1" ht="15" customHeight="1" x14ac:dyDescent="0.15">
      <c r="A27" s="7"/>
      <c r="B27" s="134"/>
      <c r="C27" s="135"/>
      <c r="D27" s="136"/>
      <c r="E27" s="137"/>
      <c r="F27" s="138"/>
      <c r="G27" s="134"/>
      <c r="H27" s="139"/>
      <c r="I27" s="135"/>
      <c r="J27" s="140"/>
      <c r="K27" s="141"/>
      <c r="L27" s="141"/>
      <c r="M27" s="141"/>
      <c r="N27" s="141"/>
      <c r="O27" s="141"/>
      <c r="P27" s="142"/>
      <c r="Q27" s="143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5"/>
      <c r="AF27" s="140"/>
      <c r="AG27" s="141"/>
      <c r="AH27" s="141"/>
      <c r="AI27" s="142"/>
    </row>
    <row r="28" spans="1:35" s="8" customFormat="1" ht="15" customHeight="1" x14ac:dyDescent="0.15">
      <c r="A28" s="7"/>
      <c r="B28" s="134"/>
      <c r="C28" s="135"/>
      <c r="D28" s="136"/>
      <c r="E28" s="137"/>
      <c r="F28" s="138"/>
      <c r="G28" s="134"/>
      <c r="H28" s="139"/>
      <c r="I28" s="135"/>
      <c r="J28" s="140"/>
      <c r="K28" s="141"/>
      <c r="L28" s="141"/>
      <c r="M28" s="141"/>
      <c r="N28" s="141"/>
      <c r="O28" s="141"/>
      <c r="P28" s="142"/>
      <c r="Q28" s="143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5"/>
      <c r="AF28" s="140"/>
      <c r="AG28" s="141"/>
      <c r="AH28" s="141"/>
      <c r="AI28" s="142"/>
    </row>
    <row r="29" spans="1:35" s="8" customFormat="1" ht="15" customHeight="1" x14ac:dyDescent="0.15">
      <c r="A29" s="7"/>
      <c r="B29" s="134"/>
      <c r="C29" s="135"/>
      <c r="D29" s="136"/>
      <c r="E29" s="137"/>
      <c r="F29" s="138"/>
      <c r="G29" s="134"/>
      <c r="H29" s="139"/>
      <c r="I29" s="135"/>
      <c r="J29" s="140"/>
      <c r="K29" s="141"/>
      <c r="L29" s="141"/>
      <c r="M29" s="141"/>
      <c r="N29" s="141"/>
      <c r="O29" s="141"/>
      <c r="P29" s="142"/>
      <c r="Q29" s="143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5"/>
      <c r="AF29" s="140"/>
      <c r="AG29" s="141"/>
      <c r="AH29" s="141"/>
      <c r="AI29" s="142"/>
    </row>
    <row r="30" spans="1:35" s="8" customFormat="1" ht="15" customHeight="1" x14ac:dyDescent="0.15">
      <c r="A30" s="7"/>
      <c r="B30" s="134"/>
      <c r="C30" s="135"/>
      <c r="D30" s="136"/>
      <c r="E30" s="137"/>
      <c r="F30" s="138"/>
      <c r="G30" s="134"/>
      <c r="H30" s="139"/>
      <c r="I30" s="135"/>
      <c r="J30" s="140"/>
      <c r="K30" s="141"/>
      <c r="L30" s="141"/>
      <c r="M30" s="141"/>
      <c r="N30" s="141"/>
      <c r="O30" s="141"/>
      <c r="P30" s="142"/>
      <c r="Q30" s="143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5"/>
      <c r="AF30" s="140"/>
      <c r="AG30" s="141"/>
      <c r="AH30" s="141"/>
      <c r="AI30" s="142"/>
    </row>
    <row r="31" spans="1:35" s="8" customFormat="1" ht="15" customHeight="1" x14ac:dyDescent="0.15">
      <c r="A31" s="7"/>
      <c r="B31" s="134"/>
      <c r="C31" s="135"/>
      <c r="D31" s="136"/>
      <c r="E31" s="137"/>
      <c r="F31" s="138"/>
      <c r="G31" s="134"/>
      <c r="H31" s="139"/>
      <c r="I31" s="135"/>
      <c r="J31" s="140"/>
      <c r="K31" s="141"/>
      <c r="L31" s="141"/>
      <c r="M31" s="141"/>
      <c r="N31" s="141"/>
      <c r="O31" s="141"/>
      <c r="P31" s="142"/>
      <c r="Q31" s="143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5"/>
      <c r="AF31" s="140"/>
      <c r="AG31" s="141"/>
      <c r="AH31" s="141"/>
      <c r="AI31" s="142"/>
    </row>
    <row r="32" spans="1:35" s="8" customFormat="1" ht="15" customHeight="1" x14ac:dyDescent="0.15">
      <c r="A32" s="7"/>
      <c r="B32" s="134"/>
      <c r="C32" s="135"/>
      <c r="D32" s="136"/>
      <c r="E32" s="137"/>
      <c r="F32" s="138"/>
      <c r="G32" s="134"/>
      <c r="H32" s="139"/>
      <c r="I32" s="135"/>
      <c r="J32" s="140"/>
      <c r="K32" s="141"/>
      <c r="L32" s="141"/>
      <c r="M32" s="141"/>
      <c r="N32" s="141"/>
      <c r="O32" s="141"/>
      <c r="P32" s="142"/>
      <c r="Q32" s="143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5"/>
      <c r="AF32" s="140"/>
      <c r="AG32" s="141"/>
      <c r="AH32" s="141"/>
      <c r="AI32" s="142"/>
    </row>
    <row r="33" spans="1:35" s="8" customFormat="1" ht="15" customHeight="1" x14ac:dyDescent="0.15">
      <c r="A33" s="7"/>
      <c r="B33" s="134"/>
      <c r="C33" s="135"/>
      <c r="D33" s="136"/>
      <c r="E33" s="137"/>
      <c r="F33" s="138"/>
      <c r="G33" s="134"/>
      <c r="H33" s="139"/>
      <c r="I33" s="135"/>
      <c r="J33" s="140"/>
      <c r="K33" s="141"/>
      <c r="L33" s="141"/>
      <c r="M33" s="141"/>
      <c r="N33" s="141"/>
      <c r="O33" s="141"/>
      <c r="P33" s="142"/>
      <c r="Q33" s="143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5"/>
      <c r="AF33" s="140"/>
      <c r="AG33" s="141"/>
      <c r="AH33" s="141"/>
      <c r="AI33" s="14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65" customWidth="1"/>
    <col min="18" max="33" width="4.83203125" style="45" customWidth="1"/>
    <col min="34" max="34" width="4.83203125" style="65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8" s="18" customFormat="1" ht="12" customHeight="1" x14ac:dyDescent="0.15">
      <c r="A1" s="104" t="s">
        <v>0</v>
      </c>
      <c r="B1" s="105"/>
      <c r="C1" s="105"/>
      <c r="D1" s="106"/>
      <c r="E1" s="107" t="str">
        <f ca="1">IF(INDIRECT("変更履歴!E1")&lt;&gt;"",INDIRECT("変更履歴!E1"),"")</f>
        <v>サンプルプロジェクト</v>
      </c>
      <c r="F1" s="108"/>
      <c r="G1" s="108"/>
      <c r="H1" s="108"/>
      <c r="I1" s="108"/>
      <c r="J1" s="108"/>
      <c r="K1" s="108"/>
      <c r="L1" s="108"/>
      <c r="M1" s="108"/>
      <c r="N1" s="109"/>
      <c r="O1" s="113" t="s">
        <v>43</v>
      </c>
      <c r="P1" s="114"/>
      <c r="Q1" s="114"/>
      <c r="R1" s="115"/>
      <c r="S1" s="122" t="str">
        <f ca="1">IF(INDIRECT("変更履歴!S1")&lt;&gt;"",INDIRECT("変更履歴!S1"),"")</f>
        <v>ネット・ジョブフロー</v>
      </c>
      <c r="T1" s="123"/>
      <c r="U1" s="123"/>
      <c r="V1" s="123"/>
      <c r="W1" s="123"/>
      <c r="X1" s="123"/>
      <c r="Y1" s="123"/>
      <c r="Z1" s="124"/>
      <c r="AA1" s="104" t="s">
        <v>44</v>
      </c>
      <c r="AB1" s="106"/>
      <c r="AC1" s="131" t="str">
        <f ca="1">IF(INDIRECT("変更履歴!AC1")&lt;&gt;"",INDIRECT("変更履歴!AC1"),"")</f>
        <v>TIS</v>
      </c>
      <c r="AD1" s="132"/>
      <c r="AE1" s="132"/>
      <c r="AF1" s="133"/>
      <c r="AG1" s="160">
        <f ca="1">IF(INDIRECT("変更履歴!AG1")&lt;&gt;"",INDIRECT("変更履歴!AG1"),"")</f>
        <v>43336</v>
      </c>
      <c r="AH1" s="161"/>
      <c r="AI1" s="162"/>
      <c r="AJ1" s="1"/>
      <c r="AK1" s="1"/>
      <c r="AL1" s="2"/>
    </row>
    <row r="2" spans="1:38" s="18" customFormat="1" ht="12" customHeight="1" x14ac:dyDescent="0.15">
      <c r="A2" s="104" t="s">
        <v>1</v>
      </c>
      <c r="B2" s="105"/>
      <c r="C2" s="105"/>
      <c r="D2" s="106"/>
      <c r="E2" s="107" t="str">
        <f ca="1">IF(INDIRECT("変更履歴!E2")&lt;&gt;"",INDIRECT("変更履歴!E2"),"")</f>
        <v>サンプルシステム</v>
      </c>
      <c r="F2" s="108"/>
      <c r="G2" s="108"/>
      <c r="H2" s="108"/>
      <c r="I2" s="108"/>
      <c r="J2" s="108"/>
      <c r="K2" s="108"/>
      <c r="L2" s="108"/>
      <c r="M2" s="108"/>
      <c r="N2" s="109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04" t="s">
        <v>45</v>
      </c>
      <c r="AB2" s="106"/>
      <c r="AC2" s="131" t="str">
        <f ca="1">IF(INDIRECT("変更履歴!AC2")&lt;&gt;"",INDIRECT("変更履歴!AC2"),"")</f>
        <v/>
      </c>
      <c r="AD2" s="132"/>
      <c r="AE2" s="132"/>
      <c r="AF2" s="133"/>
      <c r="AG2" s="160" t="str">
        <f ca="1">IF(INDIRECT("変更履歴!AG2")&lt;&gt;"",INDIRECT("変更履歴!AG2"),"")</f>
        <v/>
      </c>
      <c r="AH2" s="161"/>
      <c r="AI2" s="162"/>
      <c r="AJ2" s="1"/>
      <c r="AK2" s="1"/>
      <c r="AL2" s="1"/>
    </row>
    <row r="3" spans="1:38" s="18" customFormat="1" ht="12" customHeight="1" x14ac:dyDescent="0.15">
      <c r="A3" s="104" t="s">
        <v>2</v>
      </c>
      <c r="B3" s="105"/>
      <c r="C3" s="105"/>
      <c r="D3" s="106"/>
      <c r="E3" s="107" t="str">
        <f ca="1">IF(INDIRECT("変更履歴!E3")&lt;&gt;"",INDIRECT("変更履歴!E3"),"")</f>
        <v>サンプルサブシステム</v>
      </c>
      <c r="F3" s="108"/>
      <c r="G3" s="108"/>
      <c r="H3" s="108"/>
      <c r="I3" s="108"/>
      <c r="J3" s="108"/>
      <c r="K3" s="108"/>
      <c r="L3" s="108"/>
      <c r="M3" s="108"/>
      <c r="N3" s="109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04"/>
      <c r="AB3" s="106"/>
      <c r="AC3" s="131" t="str">
        <f ca="1">IF(INDIRECT("変更履歴!AC3")&lt;&gt;"",INDIRECT("変更履歴!AC3"),"")</f>
        <v/>
      </c>
      <c r="AD3" s="132"/>
      <c r="AE3" s="132"/>
      <c r="AF3" s="133"/>
      <c r="AG3" s="160" t="str">
        <f ca="1">IF(INDIRECT("変更履歴!AG3")&lt;&gt;"",INDIRECT("変更履歴!AG3"),"")</f>
        <v/>
      </c>
      <c r="AH3" s="161"/>
      <c r="AI3" s="162"/>
      <c r="AJ3" s="1"/>
      <c r="AK3" s="1"/>
      <c r="AL3" s="1"/>
    </row>
    <row r="4" spans="1:38" s="36" customFormat="1" ht="19.5" customHeight="1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57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15">
      <c r="A7" s="38"/>
      <c r="B7" s="76" t="s">
        <v>59</v>
      </c>
      <c r="C7" s="5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34"/>
      <c r="R7" s="42"/>
      <c r="S7" s="39"/>
      <c r="T7" s="39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9"/>
      <c r="AG7" s="41"/>
      <c r="AH7" s="43"/>
      <c r="AI7" s="44"/>
    </row>
    <row r="8" spans="1:38" ht="15" customHeight="1" x14ac:dyDescent="0.15">
      <c r="A8" s="38"/>
      <c r="B8" s="5"/>
      <c r="C8" s="77" t="s">
        <v>60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34"/>
      <c r="R8" s="42"/>
      <c r="S8" s="39"/>
      <c r="T8" s="39"/>
      <c r="U8" s="38"/>
      <c r="V8" s="38"/>
      <c r="W8" s="38"/>
      <c r="X8" s="38"/>
      <c r="Y8" s="39"/>
      <c r="Z8" s="39"/>
      <c r="AA8" s="39"/>
      <c r="AB8" s="39"/>
      <c r="AC8" s="39"/>
      <c r="AD8" s="39"/>
      <c r="AE8" s="44"/>
      <c r="AF8" s="46"/>
      <c r="AG8" s="46"/>
      <c r="AH8" s="47"/>
      <c r="AI8" s="44"/>
    </row>
    <row r="9" spans="1:38" ht="15" customHeight="1" x14ac:dyDescent="0.1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34"/>
      <c r="R9" s="42"/>
      <c r="S9" s="39"/>
      <c r="T9" s="39"/>
      <c r="U9" s="38"/>
      <c r="V9" s="38"/>
      <c r="W9" s="38"/>
      <c r="X9" s="38"/>
      <c r="Y9" s="39"/>
      <c r="Z9" s="39"/>
      <c r="AA9" s="39"/>
      <c r="AB9" s="39"/>
      <c r="AC9" s="39"/>
      <c r="AD9" s="39"/>
      <c r="AE9" s="44"/>
      <c r="AF9" s="38"/>
      <c r="AG9" s="38"/>
      <c r="AH9" s="48"/>
      <c r="AI9" s="38"/>
    </row>
    <row r="10" spans="1:38" ht="15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9"/>
      <c r="P10" s="41"/>
      <c r="Q10" s="34"/>
      <c r="R10" s="42"/>
      <c r="S10" s="38"/>
      <c r="T10" s="38"/>
      <c r="U10" s="34"/>
      <c r="V10" s="34"/>
      <c r="W10" s="34"/>
      <c r="X10" s="34"/>
      <c r="Y10" s="39"/>
      <c r="Z10" s="39"/>
      <c r="AA10" s="39"/>
      <c r="AB10" s="39"/>
      <c r="AC10" s="39"/>
      <c r="AD10" s="39"/>
      <c r="AE10" s="38"/>
      <c r="AF10" s="39"/>
      <c r="AG10" s="41"/>
      <c r="AH10" s="43"/>
      <c r="AI10" s="44"/>
    </row>
    <row r="11" spans="1:38" ht="15" customHeight="1" x14ac:dyDescent="0.15">
      <c r="A11" s="38"/>
      <c r="B11" s="39"/>
      <c r="C11" s="39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9"/>
      <c r="P11" s="41"/>
      <c r="Q11" s="34"/>
      <c r="R11" s="42"/>
      <c r="S11" s="38"/>
      <c r="T11" s="38"/>
      <c r="U11" s="38"/>
      <c r="V11" s="38"/>
      <c r="W11" s="38"/>
      <c r="X11" s="38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 x14ac:dyDescent="0.15">
      <c r="A12" s="38"/>
      <c r="B12" s="39"/>
      <c r="C12" s="39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34"/>
      <c r="R12" s="42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41"/>
      <c r="AH12" s="43"/>
      <c r="AI12" s="44"/>
    </row>
    <row r="13" spans="1:38" ht="15" customHeight="1" x14ac:dyDescent="0.15">
      <c r="A13" s="38"/>
      <c r="B13" s="39"/>
      <c r="C13" s="39"/>
      <c r="D13" s="3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9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 x14ac:dyDescent="0.15">
      <c r="A14" s="3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9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 x14ac:dyDescent="0.15">
      <c r="A15" s="38"/>
      <c r="B15" s="4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39"/>
      <c r="P15" s="41"/>
      <c r="Q15" s="34"/>
      <c r="R15" s="38"/>
      <c r="S15" s="38"/>
      <c r="T15" s="38"/>
      <c r="U15" s="44"/>
      <c r="V15" s="38"/>
      <c r="W15" s="38"/>
      <c r="X15" s="44"/>
      <c r="Y15" s="44"/>
      <c r="Z15" s="44"/>
      <c r="AA15" s="44"/>
      <c r="AB15" s="44"/>
      <c r="AC15" s="44"/>
      <c r="AD15" s="44"/>
      <c r="AE15" s="39"/>
      <c r="AF15" s="39"/>
      <c r="AG15" s="41"/>
      <c r="AH15" s="43"/>
      <c r="AI15" s="44"/>
    </row>
    <row r="16" spans="1:38" ht="15" customHeight="1" x14ac:dyDescent="0.1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9"/>
      <c r="P16" s="35"/>
      <c r="Q16" s="34"/>
      <c r="R16" s="34"/>
      <c r="S16" s="34"/>
      <c r="T16" s="34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 x14ac:dyDescent="0.1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9"/>
      <c r="P17" s="35"/>
      <c r="Q17" s="34"/>
      <c r="R17" s="34"/>
      <c r="S17" s="34"/>
      <c r="T17" s="34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 x14ac:dyDescent="0.1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9"/>
      <c r="P18" s="35"/>
      <c r="Q18" s="34"/>
      <c r="R18" s="34"/>
      <c r="S18" s="34"/>
      <c r="T18" s="34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 x14ac:dyDescent="0.1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9"/>
      <c r="P19" s="35"/>
      <c r="Q19" s="34"/>
      <c r="R19" s="34"/>
      <c r="S19" s="34"/>
      <c r="T19" s="34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 x14ac:dyDescent="0.15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9"/>
      <c r="P20" s="35"/>
      <c r="Q20" s="34"/>
      <c r="R20" s="34"/>
      <c r="S20" s="34"/>
      <c r="T20" s="34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 x14ac:dyDescent="0.15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9"/>
      <c r="P21" s="35"/>
      <c r="Q21" s="34"/>
      <c r="R21" s="34"/>
      <c r="S21" s="34"/>
      <c r="T21" s="34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 x14ac:dyDescent="0.15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9"/>
      <c r="P22" s="35"/>
      <c r="Q22" s="34"/>
      <c r="R22" s="34"/>
      <c r="S22" s="34"/>
      <c r="T22" s="34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 x14ac:dyDescent="0.15">
      <c r="A23" s="38"/>
      <c r="B23" s="4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39"/>
      <c r="P23" s="35"/>
      <c r="Q23" s="34"/>
      <c r="R23" s="38"/>
      <c r="S23" s="38"/>
      <c r="T23" s="38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 x14ac:dyDescent="0.1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 x14ac:dyDescent="0.1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 x14ac:dyDescent="0.1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 x14ac:dyDescent="0.15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1"/>
      <c r="AH27" s="43"/>
      <c r="AI27" s="44"/>
    </row>
    <row r="28" spans="1:35" ht="15" customHeight="1" x14ac:dyDescent="0.15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39"/>
      <c r="N28" s="40"/>
      <c r="O28" s="34"/>
      <c r="P28" s="35"/>
      <c r="Q28" s="34"/>
      <c r="R28" s="38"/>
      <c r="S28" s="44"/>
      <c r="T28" s="38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1"/>
      <c r="AH28" s="43"/>
      <c r="AI28" s="44"/>
    </row>
    <row r="29" spans="1:35" ht="15" customHeight="1" x14ac:dyDescent="0.15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1"/>
      <c r="AH29" s="43"/>
      <c r="AI29" s="44"/>
    </row>
    <row r="30" spans="1:35" ht="15" customHeight="1" x14ac:dyDescent="0.15">
      <c r="A30" s="50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15">
      <c r="A31" s="50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5"/>
      <c r="R31" s="38"/>
      <c r="S31" s="56"/>
      <c r="T31" s="39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15">
      <c r="A32" s="50"/>
      <c r="B32" s="57"/>
      <c r="C32" s="38"/>
      <c r="D32" s="50"/>
      <c r="E32" s="57"/>
      <c r="F32" s="57"/>
      <c r="G32" s="57"/>
      <c r="H32" s="57"/>
      <c r="I32" s="57"/>
      <c r="J32" s="57"/>
      <c r="K32" s="58"/>
      <c r="L32" s="57"/>
      <c r="M32" s="57"/>
      <c r="N32" s="57"/>
      <c r="O32" s="57"/>
      <c r="P32" s="59"/>
      <c r="Q32" s="55"/>
      <c r="R32" s="50"/>
      <c r="S32" s="60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15">
      <c r="A33" s="50"/>
      <c r="B33" s="57"/>
      <c r="C33" s="38"/>
      <c r="D33" s="50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9"/>
      <c r="Q33" s="55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1"/>
      <c r="AF33" s="51"/>
      <c r="AG33" s="52"/>
      <c r="AH33" s="53"/>
      <c r="AI33" s="54"/>
    </row>
    <row r="34" spans="1:35" ht="15" customHeight="1" x14ac:dyDescent="0.15">
      <c r="A34" s="50"/>
      <c r="B34" s="57"/>
      <c r="C34" s="38"/>
      <c r="D34" s="50"/>
      <c r="E34" s="57"/>
      <c r="F34" s="57"/>
      <c r="G34" s="57"/>
      <c r="H34" s="57"/>
      <c r="I34" s="57"/>
      <c r="J34" s="57"/>
      <c r="K34" s="58"/>
      <c r="L34" s="57"/>
      <c r="M34" s="57"/>
      <c r="N34" s="57"/>
      <c r="O34" s="57"/>
      <c r="P34" s="59"/>
      <c r="Q34" s="55"/>
      <c r="R34" s="50"/>
      <c r="S34" s="60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15">
      <c r="A35" s="50"/>
      <c r="B35" s="57"/>
      <c r="C35" s="38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9"/>
      <c r="Q35" s="55"/>
      <c r="R35" s="50"/>
      <c r="S35" s="54"/>
      <c r="T35" s="54"/>
      <c r="U35" s="61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1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7"/>
      <c r="P36" s="59"/>
      <c r="Q36" s="62"/>
      <c r="R36" s="50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0"/>
      <c r="AF36" s="50"/>
      <c r="AG36" s="50"/>
      <c r="AH36" s="62"/>
      <c r="AI36" s="50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6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74"/>
    </row>
    <row r="52" spans="1:34" s="63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6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7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7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35" s="18" customFormat="1" ht="12" customHeight="1" x14ac:dyDescent="0.15">
      <c r="A1" s="104" t="s">
        <v>0</v>
      </c>
      <c r="B1" s="105"/>
      <c r="C1" s="105"/>
      <c r="D1" s="106"/>
      <c r="E1" s="107" t="str">
        <f ca="1">IF(INDIRECT("変更履歴!E1")&lt;&gt;"",INDIRECT("変更履歴!E1"),"")</f>
        <v>サンプルプロジェクト</v>
      </c>
      <c r="F1" s="108"/>
      <c r="G1" s="108"/>
      <c r="H1" s="108"/>
      <c r="I1" s="108"/>
      <c r="J1" s="108"/>
      <c r="K1" s="108"/>
      <c r="L1" s="108"/>
      <c r="M1" s="108"/>
      <c r="N1" s="109"/>
      <c r="O1" s="163" t="s">
        <v>46</v>
      </c>
      <c r="P1" s="164"/>
      <c r="Q1" s="164"/>
      <c r="R1" s="165"/>
      <c r="S1" s="172" t="str">
        <f ca="1">IF(INDIRECT("変更履歴!S1")&lt;&gt;"",INDIRECT("変更履歴!S1"),"")</f>
        <v>ネット・ジョブフロー</v>
      </c>
      <c r="T1" s="173"/>
      <c r="U1" s="173"/>
      <c r="V1" s="173"/>
      <c r="W1" s="173"/>
      <c r="X1" s="173"/>
      <c r="Y1" s="173"/>
      <c r="Z1" s="174"/>
      <c r="AA1" s="104" t="s">
        <v>3</v>
      </c>
      <c r="AB1" s="106"/>
      <c r="AC1" s="131" t="str">
        <f ca="1">IF(INDIRECT("変更履歴!AC1")&lt;&gt;"",INDIRECT("変更履歴!AC1"),"")</f>
        <v>TIS</v>
      </c>
      <c r="AD1" s="132"/>
      <c r="AE1" s="132"/>
      <c r="AF1" s="133"/>
      <c r="AG1" s="160">
        <f ca="1">IF(INDIRECT("変更履歴!AG1")&lt;&gt;"",INDIRECT("変更履歴!AG1"),"")</f>
        <v>43336</v>
      </c>
      <c r="AH1" s="161"/>
      <c r="AI1" s="162"/>
    </row>
    <row r="2" spans="1:35" s="18" customFormat="1" ht="12" customHeight="1" x14ac:dyDescent="0.15">
      <c r="A2" s="104" t="s">
        <v>1</v>
      </c>
      <c r="B2" s="105"/>
      <c r="C2" s="105"/>
      <c r="D2" s="106"/>
      <c r="E2" s="107" t="str">
        <f ca="1">IF(INDIRECT("変更履歴!E2")&lt;&gt;"",INDIRECT("変更履歴!E2"),"")</f>
        <v>サンプルシステム</v>
      </c>
      <c r="F2" s="108"/>
      <c r="G2" s="108"/>
      <c r="H2" s="108"/>
      <c r="I2" s="108"/>
      <c r="J2" s="108"/>
      <c r="K2" s="108"/>
      <c r="L2" s="108"/>
      <c r="M2" s="108"/>
      <c r="N2" s="109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04" t="s">
        <v>4</v>
      </c>
      <c r="AB2" s="106"/>
      <c r="AC2" s="131" t="str">
        <f ca="1">IF(INDIRECT("変更履歴!AC2")&lt;&gt;"",INDIRECT("変更履歴!AC2"),"")</f>
        <v/>
      </c>
      <c r="AD2" s="132"/>
      <c r="AE2" s="132"/>
      <c r="AF2" s="133"/>
      <c r="AG2" s="160" t="str">
        <f ca="1">IF(INDIRECT("変更履歴!AG2")&lt;&gt;"",INDIRECT("変更履歴!AG2"),"")</f>
        <v/>
      </c>
      <c r="AH2" s="161"/>
      <c r="AI2" s="162"/>
    </row>
    <row r="3" spans="1:35" s="18" customFormat="1" ht="12" customHeight="1" x14ac:dyDescent="0.15">
      <c r="A3" s="104" t="s">
        <v>2</v>
      </c>
      <c r="B3" s="105"/>
      <c r="C3" s="105"/>
      <c r="D3" s="106"/>
      <c r="E3" s="107" t="str">
        <f ca="1">IF(INDIRECT("変更履歴!E3")&lt;&gt;"",INDIRECT("変更履歴!E3"),"")</f>
        <v>サンプルサブシステム</v>
      </c>
      <c r="F3" s="108"/>
      <c r="G3" s="108"/>
      <c r="H3" s="108"/>
      <c r="I3" s="108"/>
      <c r="J3" s="108"/>
      <c r="K3" s="108"/>
      <c r="L3" s="108"/>
      <c r="M3" s="108"/>
      <c r="N3" s="109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04"/>
      <c r="AB3" s="106"/>
      <c r="AC3" s="131" t="str">
        <f ca="1">IF(INDIRECT("変更履歴!AC3")&lt;&gt;"",INDIRECT("変更履歴!AC3"),"")</f>
        <v/>
      </c>
      <c r="AD3" s="132"/>
      <c r="AE3" s="132"/>
      <c r="AF3" s="133"/>
      <c r="AG3" s="160" t="str">
        <f ca="1">IF(INDIRECT("変更履歴!AG3")&lt;&gt;"",INDIRECT("変更履歴!AG3"),"")</f>
        <v/>
      </c>
      <c r="AH3" s="161"/>
      <c r="AI3" s="162"/>
    </row>
    <row r="5" spans="1:35" x14ac:dyDescent="0.15">
      <c r="B5" s="76" t="s">
        <v>61</v>
      </c>
    </row>
    <row r="6" spans="1:35" x14ac:dyDescent="0.15">
      <c r="C6" s="76" t="s">
        <v>60</v>
      </c>
    </row>
    <row r="7" spans="1:35" ht="12" thickBot="1" x14ac:dyDescent="0.2"/>
    <row r="8" spans="1:35" ht="12" thickBot="1" x14ac:dyDescent="0.2">
      <c r="C8" s="14" t="s">
        <v>20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9"/>
    </row>
    <row r="9" spans="1:35" x14ac:dyDescent="0.15">
      <c r="C9" s="80" t="s">
        <v>16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82"/>
    </row>
    <row r="10" spans="1:35" x14ac:dyDescent="0.15">
      <c r="C10" s="80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2"/>
    </row>
    <row r="11" spans="1:35" x14ac:dyDescent="0.15">
      <c r="C11" s="80"/>
      <c r="D11" s="83" t="s">
        <v>21</v>
      </c>
      <c r="E11" s="84"/>
      <c r="F11" s="84"/>
      <c r="G11" s="84"/>
      <c r="H11" s="84"/>
      <c r="I11" s="84"/>
      <c r="J11" s="84"/>
      <c r="K11" s="84"/>
      <c r="L11" s="84"/>
      <c r="M11" s="85"/>
      <c r="N11" s="82"/>
    </row>
    <row r="12" spans="1:35" x14ac:dyDescent="0.15">
      <c r="C12" s="80"/>
      <c r="D12" s="86" t="s">
        <v>32</v>
      </c>
      <c r="E12" s="81"/>
      <c r="F12" s="81"/>
      <c r="G12" s="81"/>
      <c r="H12" s="81"/>
      <c r="I12" s="81"/>
      <c r="J12" s="81"/>
      <c r="K12" s="81"/>
      <c r="L12" s="81"/>
      <c r="M12" s="87"/>
      <c r="N12" s="82"/>
    </row>
    <row r="13" spans="1:35" x14ac:dyDescent="0.15">
      <c r="C13" s="80"/>
      <c r="D13" s="86"/>
      <c r="E13" s="81"/>
      <c r="F13" s="81"/>
      <c r="G13" s="81"/>
      <c r="H13" s="81"/>
      <c r="I13" s="81"/>
      <c r="J13" s="81"/>
      <c r="K13" s="81"/>
      <c r="L13" s="81"/>
      <c r="M13" s="87"/>
      <c r="N13" s="82"/>
    </row>
    <row r="14" spans="1:35" x14ac:dyDescent="0.15">
      <c r="C14" s="80"/>
      <c r="D14" s="88"/>
      <c r="E14" s="89"/>
      <c r="F14" s="89"/>
      <c r="G14" s="89"/>
      <c r="H14" s="89"/>
      <c r="I14" s="89"/>
      <c r="J14" s="89"/>
      <c r="K14" s="89"/>
      <c r="L14" s="89"/>
      <c r="M14" s="90"/>
      <c r="N14" s="82"/>
    </row>
    <row r="15" spans="1:35" x14ac:dyDescent="0.15">
      <c r="C15" s="80"/>
      <c r="D15" s="81"/>
      <c r="E15" s="81"/>
      <c r="F15" s="81"/>
      <c r="G15" s="91"/>
      <c r="H15" s="92"/>
      <c r="I15" s="81"/>
      <c r="J15" s="81"/>
      <c r="K15" s="81"/>
      <c r="L15" s="81"/>
      <c r="M15" s="81"/>
      <c r="N15" s="82"/>
    </row>
    <row r="16" spans="1:35" x14ac:dyDescent="0.15">
      <c r="C16" s="80"/>
      <c r="D16" s="81"/>
      <c r="E16" s="81"/>
      <c r="F16" s="81"/>
      <c r="G16" s="89"/>
      <c r="H16" s="90"/>
      <c r="I16" s="81"/>
      <c r="J16" s="81"/>
      <c r="K16" s="81"/>
      <c r="L16" s="81"/>
      <c r="M16" s="81"/>
      <c r="N16" s="82"/>
    </row>
    <row r="17" spans="3:14" x14ac:dyDescent="0.15">
      <c r="C17" s="80"/>
      <c r="D17" s="83" t="s">
        <v>22</v>
      </c>
      <c r="E17" s="84"/>
      <c r="F17" s="84"/>
      <c r="G17" s="84"/>
      <c r="H17" s="84"/>
      <c r="I17" s="84"/>
      <c r="J17" s="84"/>
      <c r="K17" s="84"/>
      <c r="L17" s="84"/>
      <c r="M17" s="85"/>
      <c r="N17" s="82"/>
    </row>
    <row r="18" spans="3:14" x14ac:dyDescent="0.15">
      <c r="C18" s="80"/>
      <c r="D18" s="86" t="s">
        <v>33</v>
      </c>
      <c r="E18" s="81"/>
      <c r="F18" s="81"/>
      <c r="G18" s="81"/>
      <c r="H18" s="81"/>
      <c r="I18" s="81"/>
      <c r="J18" s="81"/>
      <c r="K18" s="81"/>
      <c r="L18" s="81"/>
      <c r="M18" s="87"/>
      <c r="N18" s="82"/>
    </row>
    <row r="19" spans="3:14" x14ac:dyDescent="0.15">
      <c r="C19" s="80"/>
      <c r="D19" s="86"/>
      <c r="E19" s="81"/>
      <c r="F19" s="81"/>
      <c r="G19" s="81"/>
      <c r="H19" s="81"/>
      <c r="I19" s="81"/>
      <c r="J19" s="81"/>
      <c r="K19" s="81"/>
      <c r="L19" s="81"/>
      <c r="M19" s="87"/>
      <c r="N19" s="82"/>
    </row>
    <row r="20" spans="3:14" x14ac:dyDescent="0.15">
      <c r="C20" s="80"/>
      <c r="D20" s="88"/>
      <c r="E20" s="89"/>
      <c r="F20" s="89"/>
      <c r="G20" s="89"/>
      <c r="H20" s="89"/>
      <c r="I20" s="89"/>
      <c r="J20" s="89"/>
      <c r="K20" s="89"/>
      <c r="L20" s="89"/>
      <c r="M20" s="90"/>
      <c r="N20" s="82"/>
    </row>
    <row r="21" spans="3:14" x14ac:dyDescent="0.15">
      <c r="C21" s="80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2"/>
    </row>
    <row r="22" spans="3:14" ht="12" thickBot="1" x14ac:dyDescent="0.2">
      <c r="C22" s="1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4"/>
    </row>
    <row r="23" spans="3:14" x14ac:dyDescent="0.15">
      <c r="I23" s="12"/>
    </row>
    <row r="24" spans="3:14" ht="12" thickBot="1" x14ac:dyDescent="0.2">
      <c r="I24" s="13"/>
    </row>
    <row r="25" spans="3:14" ht="12" thickBot="1" x14ac:dyDescent="0.2">
      <c r="C25" s="14" t="s">
        <v>23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9"/>
    </row>
    <row r="26" spans="3:14" x14ac:dyDescent="0.15">
      <c r="C26" s="80" t="s">
        <v>14</v>
      </c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2"/>
    </row>
    <row r="27" spans="3:14" x14ac:dyDescent="0.15">
      <c r="C27" s="80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2"/>
    </row>
    <row r="28" spans="3:14" x14ac:dyDescent="0.15">
      <c r="C28" s="80"/>
      <c r="D28" s="95" t="s">
        <v>24</v>
      </c>
      <c r="E28" s="91"/>
      <c r="F28" s="91"/>
      <c r="G28" s="91"/>
      <c r="H28" s="91"/>
      <c r="I28" s="91"/>
      <c r="J28" s="91"/>
      <c r="K28" s="91"/>
      <c r="L28" s="91"/>
      <c r="M28" s="92"/>
      <c r="N28" s="82"/>
    </row>
    <row r="29" spans="3:14" x14ac:dyDescent="0.15">
      <c r="C29" s="80"/>
      <c r="D29" s="88" t="s">
        <v>36</v>
      </c>
      <c r="E29" s="89"/>
      <c r="F29" s="89"/>
      <c r="G29" s="89"/>
      <c r="H29" s="89"/>
      <c r="I29" s="89"/>
      <c r="J29" s="89"/>
      <c r="K29" s="89"/>
      <c r="L29" s="89"/>
      <c r="M29" s="90"/>
      <c r="N29" s="82"/>
    </row>
    <row r="30" spans="3:14" x14ac:dyDescent="0.15">
      <c r="C30" s="80"/>
      <c r="D30" s="86" t="s">
        <v>37</v>
      </c>
      <c r="E30" s="81"/>
      <c r="F30" s="81"/>
      <c r="G30" s="81"/>
      <c r="H30" s="81"/>
      <c r="I30" s="81"/>
      <c r="J30" s="81"/>
      <c r="K30" s="81"/>
      <c r="L30" s="81"/>
      <c r="M30" s="87"/>
      <c r="N30" s="82"/>
    </row>
    <row r="31" spans="3:14" x14ac:dyDescent="0.15">
      <c r="C31" s="80"/>
      <c r="D31" s="88"/>
      <c r="E31" s="89"/>
      <c r="F31" s="89"/>
      <c r="G31" s="89"/>
      <c r="H31" s="89"/>
      <c r="I31" s="89"/>
      <c r="J31" s="89"/>
      <c r="K31" s="89"/>
      <c r="L31" s="89"/>
      <c r="M31" s="90"/>
      <c r="N31" s="82"/>
    </row>
    <row r="32" spans="3:14" x14ac:dyDescent="0.15">
      <c r="C32" s="80"/>
      <c r="D32" s="81"/>
      <c r="E32" s="81"/>
      <c r="F32" s="81"/>
      <c r="G32" s="91"/>
      <c r="H32" s="92"/>
      <c r="I32" s="81"/>
      <c r="J32" s="81"/>
      <c r="K32" s="81"/>
      <c r="L32" s="81"/>
      <c r="M32" s="81"/>
      <c r="N32" s="82"/>
    </row>
    <row r="33" spans="3:14" x14ac:dyDescent="0.15">
      <c r="C33" s="80"/>
      <c r="D33" s="81"/>
      <c r="E33" s="81"/>
      <c r="F33" s="81"/>
      <c r="G33" s="89"/>
      <c r="H33" s="90"/>
      <c r="I33" s="81"/>
      <c r="J33" s="81"/>
      <c r="K33" s="81"/>
      <c r="L33" s="81"/>
      <c r="M33" s="81"/>
      <c r="N33" s="82"/>
    </row>
    <row r="34" spans="3:14" x14ac:dyDescent="0.15">
      <c r="C34" s="80"/>
      <c r="D34" s="83" t="s">
        <v>25</v>
      </c>
      <c r="E34" s="84"/>
      <c r="F34" s="84"/>
      <c r="G34" s="84"/>
      <c r="H34" s="84"/>
      <c r="I34" s="84"/>
      <c r="J34" s="84"/>
      <c r="K34" s="84"/>
      <c r="L34" s="84"/>
      <c r="M34" s="85"/>
      <c r="N34" s="82"/>
    </row>
    <row r="35" spans="3:14" x14ac:dyDescent="0.15">
      <c r="C35" s="80"/>
      <c r="D35" s="86" t="s">
        <v>34</v>
      </c>
      <c r="E35" s="81"/>
      <c r="F35" s="81"/>
      <c r="G35" s="81"/>
      <c r="H35" s="81"/>
      <c r="I35" s="81"/>
      <c r="J35" s="81"/>
      <c r="K35" s="81"/>
      <c r="L35" s="81"/>
      <c r="M35" s="87"/>
      <c r="N35" s="82"/>
    </row>
    <row r="36" spans="3:14" x14ac:dyDescent="0.15">
      <c r="C36" s="80"/>
      <c r="D36" s="86"/>
      <c r="E36" s="81"/>
      <c r="F36" s="81"/>
      <c r="G36" s="81"/>
      <c r="H36" s="81"/>
      <c r="I36" s="81"/>
      <c r="J36" s="81"/>
      <c r="K36" s="81"/>
      <c r="L36" s="81"/>
      <c r="M36" s="87"/>
      <c r="N36" s="82"/>
    </row>
    <row r="37" spans="3:14" x14ac:dyDescent="0.15">
      <c r="C37" s="80"/>
      <c r="D37" s="88"/>
      <c r="E37" s="89"/>
      <c r="F37" s="89"/>
      <c r="G37" s="89"/>
      <c r="H37" s="89"/>
      <c r="I37" s="89"/>
      <c r="J37" s="89"/>
      <c r="K37" s="89"/>
      <c r="L37" s="89"/>
      <c r="M37" s="90"/>
      <c r="N37" s="82"/>
    </row>
    <row r="38" spans="3:14" x14ac:dyDescent="0.15">
      <c r="C38" s="80"/>
      <c r="D38" s="81"/>
      <c r="E38" s="81"/>
      <c r="F38" s="81"/>
      <c r="G38" s="91"/>
      <c r="H38" s="92"/>
      <c r="I38" s="81"/>
      <c r="J38" s="81"/>
      <c r="K38" s="81"/>
      <c r="L38" s="81"/>
      <c r="M38" s="81"/>
      <c r="N38" s="82"/>
    </row>
    <row r="39" spans="3:14" x14ac:dyDescent="0.15">
      <c r="C39" s="80"/>
      <c r="D39" s="81"/>
      <c r="E39" s="81"/>
      <c r="F39" s="81"/>
      <c r="G39" s="89"/>
      <c r="H39" s="90"/>
      <c r="I39" s="81"/>
      <c r="J39" s="81"/>
      <c r="K39" s="81"/>
      <c r="L39" s="81"/>
      <c r="M39" s="81"/>
      <c r="N39" s="82"/>
    </row>
    <row r="40" spans="3:14" x14ac:dyDescent="0.15">
      <c r="C40" s="80"/>
      <c r="D40" s="95" t="s">
        <v>26</v>
      </c>
      <c r="E40" s="91"/>
      <c r="F40" s="91"/>
      <c r="G40" s="91"/>
      <c r="H40" s="91"/>
      <c r="I40" s="91"/>
      <c r="J40" s="91"/>
      <c r="K40" s="91"/>
      <c r="L40" s="91"/>
      <c r="M40" s="92"/>
      <c r="N40" s="82"/>
    </row>
    <row r="41" spans="3:14" x14ac:dyDescent="0.15">
      <c r="C41" s="80"/>
      <c r="D41" s="88" t="s">
        <v>38</v>
      </c>
      <c r="E41" s="89"/>
      <c r="F41" s="89"/>
      <c r="G41" s="89"/>
      <c r="H41" s="89"/>
      <c r="I41" s="89"/>
      <c r="J41" s="89"/>
      <c r="K41" s="89"/>
      <c r="L41" s="89"/>
      <c r="M41" s="90"/>
      <c r="N41" s="82"/>
    </row>
    <row r="42" spans="3:14" x14ac:dyDescent="0.15">
      <c r="C42" s="80"/>
      <c r="D42" s="86" t="s">
        <v>39</v>
      </c>
      <c r="E42" s="81"/>
      <c r="F42" s="81"/>
      <c r="G42" s="81"/>
      <c r="H42" s="81"/>
      <c r="I42" s="81"/>
      <c r="J42" s="81"/>
      <c r="K42" s="81"/>
      <c r="L42" s="81"/>
      <c r="M42" s="87"/>
      <c r="N42" s="82"/>
    </row>
    <row r="43" spans="3:14" x14ac:dyDescent="0.15">
      <c r="C43" s="80"/>
      <c r="D43" s="88"/>
      <c r="E43" s="89"/>
      <c r="F43" s="89"/>
      <c r="G43" s="89"/>
      <c r="H43" s="89"/>
      <c r="I43" s="89"/>
      <c r="J43" s="89"/>
      <c r="K43" s="89"/>
      <c r="L43" s="89"/>
      <c r="M43" s="90"/>
      <c r="N43" s="82"/>
    </row>
    <row r="44" spans="3:14" x14ac:dyDescent="0.15">
      <c r="C44" s="80"/>
      <c r="D44" s="81"/>
      <c r="E44" s="81"/>
      <c r="F44" s="81"/>
      <c r="G44" s="81"/>
      <c r="H44" s="81"/>
      <c r="I44" s="95"/>
      <c r="J44" s="81"/>
      <c r="K44" s="81"/>
      <c r="L44" s="81"/>
      <c r="M44" s="81"/>
      <c r="N44" s="82"/>
    </row>
    <row r="45" spans="3:14" x14ac:dyDescent="0.15">
      <c r="C45" s="80"/>
      <c r="D45" s="81"/>
      <c r="E45" s="81"/>
      <c r="F45" s="81"/>
      <c r="G45" s="81"/>
      <c r="H45" s="81"/>
      <c r="I45" s="88"/>
      <c r="J45" s="81"/>
      <c r="K45" s="81"/>
      <c r="L45" s="81"/>
      <c r="M45" s="81"/>
      <c r="N45" s="82"/>
    </row>
    <row r="46" spans="3:14" x14ac:dyDescent="0.15">
      <c r="C46" s="80"/>
      <c r="D46" s="83" t="s">
        <v>27</v>
      </c>
      <c r="E46" s="84"/>
      <c r="F46" s="84"/>
      <c r="G46" s="84"/>
      <c r="H46" s="84"/>
      <c r="I46" s="84"/>
      <c r="J46" s="84"/>
      <c r="K46" s="84"/>
      <c r="L46" s="84"/>
      <c r="M46" s="85"/>
      <c r="N46" s="82"/>
    </row>
    <row r="47" spans="3:14" x14ac:dyDescent="0.15">
      <c r="C47" s="80"/>
      <c r="D47" s="86" t="s">
        <v>40</v>
      </c>
      <c r="E47" s="81"/>
      <c r="F47" s="81"/>
      <c r="G47" s="81"/>
      <c r="H47" s="81"/>
      <c r="I47" s="81"/>
      <c r="J47" s="81"/>
      <c r="K47" s="81"/>
      <c r="L47" s="81"/>
      <c r="M47" s="87"/>
      <c r="N47" s="82"/>
    </row>
    <row r="48" spans="3:14" x14ac:dyDescent="0.15">
      <c r="C48" s="80"/>
      <c r="D48" s="86"/>
      <c r="E48" s="81"/>
      <c r="F48" s="81"/>
      <c r="G48" s="81"/>
      <c r="H48" s="81"/>
      <c r="I48" s="81"/>
      <c r="J48" s="81"/>
      <c r="K48" s="81"/>
      <c r="L48" s="81"/>
      <c r="M48" s="87"/>
      <c r="N48" s="82"/>
    </row>
    <row r="49" spans="3:27" x14ac:dyDescent="0.15">
      <c r="C49" s="80"/>
      <c r="D49" s="88"/>
      <c r="E49" s="89"/>
      <c r="F49" s="89"/>
      <c r="G49" s="89"/>
      <c r="H49" s="89"/>
      <c r="I49" s="89"/>
      <c r="J49" s="89"/>
      <c r="K49" s="89"/>
      <c r="L49" s="89"/>
      <c r="M49" s="90"/>
      <c r="N49" s="82"/>
    </row>
    <row r="50" spans="3:27" x14ac:dyDescent="0.15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2"/>
    </row>
    <row r="51" spans="3:27" ht="12" thickBot="1" x14ac:dyDescent="0.2">
      <c r="C51" s="1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4"/>
    </row>
    <row r="52" spans="3:27" ht="12" thickBot="1" x14ac:dyDescent="0.2">
      <c r="I52" s="12"/>
    </row>
    <row r="53" spans="3:27" ht="12" thickBot="1" x14ac:dyDescent="0.2">
      <c r="I53" s="14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6"/>
    </row>
    <row r="54" spans="3:27" ht="12" thickBot="1" x14ac:dyDescent="0.2">
      <c r="C54" s="14" t="s">
        <v>28</v>
      </c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9"/>
      <c r="P54" s="14" t="s">
        <v>29</v>
      </c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 spans="3:27" x14ac:dyDescent="0.15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2"/>
      <c r="P55" s="80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2"/>
    </row>
    <row r="56" spans="3:27" x14ac:dyDescent="0.15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2"/>
      <c r="P56" s="80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2"/>
    </row>
    <row r="57" spans="3:27" x14ac:dyDescent="0.15">
      <c r="C57" s="80"/>
      <c r="D57" s="83" t="s">
        <v>30</v>
      </c>
      <c r="E57" s="84"/>
      <c r="F57" s="84"/>
      <c r="G57" s="84"/>
      <c r="H57" s="84"/>
      <c r="I57" s="84"/>
      <c r="J57" s="84"/>
      <c r="K57" s="84"/>
      <c r="L57" s="84"/>
      <c r="M57" s="85"/>
      <c r="N57" s="82"/>
      <c r="P57" s="80"/>
      <c r="Q57" s="83" t="s">
        <v>31</v>
      </c>
      <c r="R57" s="84"/>
      <c r="S57" s="84"/>
      <c r="T57" s="84"/>
      <c r="U57" s="84"/>
      <c r="V57" s="84"/>
      <c r="W57" s="84"/>
      <c r="X57" s="84"/>
      <c r="Y57" s="84"/>
      <c r="Z57" s="85"/>
      <c r="AA57" s="82"/>
    </row>
    <row r="58" spans="3:27" x14ac:dyDescent="0.15">
      <c r="C58" s="80"/>
      <c r="D58" s="86" t="s">
        <v>35</v>
      </c>
      <c r="E58" s="81"/>
      <c r="F58" s="81"/>
      <c r="G58" s="81"/>
      <c r="H58" s="81"/>
      <c r="I58" s="81"/>
      <c r="J58" s="81"/>
      <c r="K58" s="81"/>
      <c r="L58" s="81"/>
      <c r="M58" s="87"/>
      <c r="N58" s="82"/>
      <c r="P58" s="80"/>
      <c r="Q58" s="86" t="s">
        <v>41</v>
      </c>
      <c r="R58" s="81"/>
      <c r="S58" s="81"/>
      <c r="T58" s="81"/>
      <c r="U58" s="81"/>
      <c r="V58" s="81"/>
      <c r="W58" s="81"/>
      <c r="X58" s="81"/>
      <c r="Y58" s="81"/>
      <c r="Z58" s="87"/>
      <c r="AA58" s="82"/>
    </row>
    <row r="59" spans="3:27" x14ac:dyDescent="0.15">
      <c r="C59" s="80"/>
      <c r="D59" s="86"/>
      <c r="E59" s="81"/>
      <c r="F59" s="81"/>
      <c r="G59" s="81"/>
      <c r="H59" s="81"/>
      <c r="I59" s="81"/>
      <c r="J59" s="81"/>
      <c r="K59" s="81"/>
      <c r="L59" s="81"/>
      <c r="M59" s="87"/>
      <c r="N59" s="82"/>
      <c r="P59" s="80"/>
      <c r="Q59" s="86" t="s">
        <v>19</v>
      </c>
      <c r="R59" s="81"/>
      <c r="S59" s="81"/>
      <c r="T59" s="81"/>
      <c r="U59" s="81"/>
      <c r="V59" s="81"/>
      <c r="W59" s="81"/>
      <c r="X59" s="81"/>
      <c r="Y59" s="81"/>
      <c r="Z59" s="87"/>
      <c r="AA59" s="82"/>
    </row>
    <row r="60" spans="3:27" x14ac:dyDescent="0.15">
      <c r="C60" s="80"/>
      <c r="D60" s="88"/>
      <c r="E60" s="89"/>
      <c r="F60" s="89"/>
      <c r="G60" s="89"/>
      <c r="H60" s="89"/>
      <c r="I60" s="89"/>
      <c r="J60" s="89"/>
      <c r="K60" s="89"/>
      <c r="L60" s="89"/>
      <c r="M60" s="90"/>
      <c r="N60" s="82"/>
      <c r="P60" s="80"/>
      <c r="Q60" s="88"/>
      <c r="R60" s="89"/>
      <c r="S60" s="89"/>
      <c r="T60" s="89"/>
      <c r="U60" s="89"/>
      <c r="V60" s="89"/>
      <c r="W60" s="89"/>
      <c r="X60" s="89"/>
      <c r="Y60" s="89"/>
      <c r="Z60" s="90"/>
      <c r="AA60" s="82"/>
    </row>
    <row r="61" spans="3:27" x14ac:dyDescent="0.15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2"/>
      <c r="P61" s="80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2"/>
    </row>
    <row r="62" spans="3:27" ht="12" thickBot="1" x14ac:dyDescent="0.2">
      <c r="C62" s="13" t="s">
        <v>15</v>
      </c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4"/>
      <c r="P62" s="1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4"/>
    </row>
    <row r="64" spans="3:27" ht="12" thickBot="1" x14ac:dyDescent="0.2"/>
    <row r="65" spans="42:47" ht="12" thickBot="1" x14ac:dyDescent="0.2">
      <c r="AP65" s="14" t="s">
        <v>11</v>
      </c>
      <c r="AQ65" s="78"/>
      <c r="AR65" s="78"/>
      <c r="AS65" s="78"/>
      <c r="AT65" s="78"/>
      <c r="AU65" s="79"/>
    </row>
    <row r="66" spans="42:47" x14ac:dyDescent="0.15">
      <c r="AP66" s="80" t="s">
        <v>17</v>
      </c>
      <c r="AQ66" s="81"/>
      <c r="AR66" s="81"/>
      <c r="AS66" s="81"/>
      <c r="AT66" s="81"/>
      <c r="AU66" s="82"/>
    </row>
    <row r="67" spans="42:47" ht="12" thickBot="1" x14ac:dyDescent="0.2">
      <c r="AP67" s="13" t="s">
        <v>18</v>
      </c>
      <c r="AQ67" s="93"/>
      <c r="AR67" s="93"/>
      <c r="AS67" s="93"/>
      <c r="AT67" s="93"/>
      <c r="AU67" s="94"/>
    </row>
    <row r="69" spans="42:47" x14ac:dyDescent="0.15">
      <c r="AP69" s="83" t="s">
        <v>12</v>
      </c>
      <c r="AQ69" s="84"/>
      <c r="AR69" s="84"/>
      <c r="AS69" s="84"/>
      <c r="AT69" s="84"/>
      <c r="AU69" s="85"/>
    </row>
    <row r="70" spans="42:47" x14ac:dyDescent="0.15">
      <c r="AP70" s="86" t="s">
        <v>13</v>
      </c>
      <c r="AQ70" s="81"/>
      <c r="AR70" s="81"/>
      <c r="AS70" s="81"/>
      <c r="AT70" s="81"/>
      <c r="AU70" s="87"/>
    </row>
    <row r="71" spans="42:47" x14ac:dyDescent="0.15">
      <c r="AP71" s="88"/>
      <c r="AQ71" s="89"/>
      <c r="AR71" s="89"/>
      <c r="AS71" s="89"/>
      <c r="AT71" s="89"/>
      <c r="AU71" s="90"/>
    </row>
  </sheetData>
  <mergeCells count="17">
    <mergeCell ref="A1:D1"/>
    <mergeCell ref="A2:D2"/>
    <mergeCell ref="A3:D3"/>
    <mergeCell ref="O1:R3"/>
    <mergeCell ref="S1:Z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A1:AB1"/>
    <mergeCell ref="AA2:AB2"/>
    <mergeCell ref="AA3:AB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目次</vt:lpstr>
      <vt:lpstr>1.1. 月次(23日夜間)</vt:lpstr>
      <vt:lpstr>表紙!Print_Area</vt:lpstr>
      <vt:lpstr>変更履歴!Print_Area</vt:lpstr>
      <vt:lpstr>目次!Print_Area</vt:lpstr>
      <vt:lpstr>'1.1. 月次(23日夜間)'!Print_Titles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2017-03-23T01:29:53Z</dcterms:created>
  <dcterms:modified xsi:type="dcterms:W3CDTF">2018-09-28T12:35:51Z</dcterms:modified>
</cp:coreProperties>
</file>