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82CE1DC8-C5AF-481B-988A-AA264CF486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0" i="1" l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l="1"/>
  <c r="A15" i="1" s="1"/>
  <c r="A16" i="1" s="1"/>
  <c r="A17" i="1" l="1"/>
  <c r="A18" i="1" s="1"/>
  <c r="A19" i="1" l="1"/>
  <c r="A20" i="1" s="1"/>
  <c r="A21" i="1" l="1"/>
  <c r="A22" i="1" s="1"/>
  <c r="A23" i="1" l="1"/>
  <c r="A24" i="1" s="1"/>
  <c r="A25" i="1" l="1"/>
  <c r="A26" i="1" s="1"/>
  <c r="A27" i="1" s="1"/>
  <c r="A28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김민호</author>
  </authors>
  <commentList>
    <comment ref="B1" authorId="0" shapeId="0" xr:uid="{4BD67FC3-6D0D-4BE0-9886-8B14D63106F3}">
      <text>
        <r>
          <rPr>
            <b/>
            <sz val="9"/>
            <color indexed="81"/>
            <rFont val="돋움"/>
            <family val="3"/>
            <charset val="129"/>
          </rPr>
          <t>정답 시 or 힌트로 제공될 텍스트
Db("작성한 내용"), 형태로 저장됨.</t>
        </r>
      </text>
    </comment>
    <comment ref="A3" authorId="0" shapeId="0" xr:uid="{C15BFABC-0D13-404F-B8CE-1858C437EADC}">
      <text>
        <r>
          <rPr>
            <b/>
            <sz val="9"/>
            <color indexed="81"/>
            <rFont val="돋움"/>
            <family val="3"/>
            <charset val="129"/>
          </rPr>
          <t>문제의 index입니다.
(1부터 시작)
잘 모르겠으면, 아래의 함수 사용.
=IF(B3&lt;&gt;"",MAX($A$2:A2)+1,"")</t>
        </r>
      </text>
    </comment>
    <comment ref="B3" authorId="0" shapeId="0" xr:uid="{50C4EB34-AC21-4548-9ED5-26B9D1D0F363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C3" authorId="0" shapeId="0" xr:uid="{7907D2F9-23D5-4E21-B00C-D351E630A866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D3" authorId="0" shapeId="0" xr:uid="{35154CD1-4CA7-4222-BA7D-A59785CB6A9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E3" authorId="0" shapeId="0" xr:uid="{A48C17A1-73D8-4293-8BCE-B97B00EECB62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F3" authorId="0" shapeId="0" xr:uid="{0CF914A7-FD84-48DE-A07E-ABA697D1C86C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G3" authorId="0" shapeId="0" xr:uid="{F6ACA384-47BC-44EC-A0FD-8454474BB23D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H3" authorId="0" shapeId="0" xr:uid="{CD2DB2D0-D85B-4781-8E18-8E6508F52D6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I3" authorId="0" shapeId="0" xr:uid="{86FDC049-E136-4B3E-AF51-31822D5C531F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J3" authorId="0" shapeId="0" xr:uid="{EC19480C-8018-45C5-9710-54A537E006EE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K3" authorId="0" shapeId="0" xr:uid="{F8142A89-6838-4658-ABFE-959B165DB0AC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L3" authorId="0" shapeId="0" xr:uid="{17944BB0-A6FB-4437-A209-C27631D067D5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M3" authorId="0" shapeId="0" xr:uid="{F989B975-8A9B-4C27-B085-1E81FED2D3ED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O3" authorId="0" shapeId="0" xr:uid="{1DA9D2C9-A8B4-412C-8294-2873A7D9F54D}">
      <text>
        <r>
          <rPr>
            <b/>
            <sz val="9"/>
            <color indexed="81"/>
            <rFont val="돋움"/>
            <family val="3"/>
            <charset val="129"/>
          </rPr>
          <t>주소 작성.
자세한 내용은 글 참고.
youtube
nicovideo
저장한 파일</t>
        </r>
      </text>
    </comment>
    <comment ref="AA3" authorId="0" shapeId="0" xr:uid="{4478CA66-C988-401E-924C-DF3A09D44B1E}">
      <text>
        <r>
          <rPr>
            <b/>
            <sz val="9"/>
            <color indexed="81"/>
            <rFont val="돋움"/>
            <family val="3"/>
            <charset val="129"/>
          </rPr>
          <t>정답과 초성을 겸함.
띄어쓰기 하면,
띄쓰 있는 and 없는 버전 둘 다 작성됨.</t>
        </r>
      </text>
    </comment>
  </commentList>
</comments>
</file>

<file path=xl/sharedStrings.xml><?xml version="1.0" encoding="utf-8"?>
<sst xmlns="http://schemas.openxmlformats.org/spreadsheetml/2006/main" count="301" uniqueCount="199">
  <si>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</si>
  <si>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</si>
  <si>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</si>
  <si>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</si>
  <si>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</si>
  <si>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</si>
  <si>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</si>
  <si>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노래 정답</t>
    <phoneticPr fontId="2" type="noConversion"/>
  </si>
  <si>
    <t>마법소녀와 초콜릿</t>
    <phoneticPr fontId="1" type="noConversion"/>
  </si>
  <si>
    <t>코스모 스파이스</t>
    <phoneticPr fontId="1" type="noConversion"/>
  </si>
  <si>
    <t>신 같네</t>
    <phoneticPr fontId="1" type="noConversion"/>
  </si>
  <si>
    <t>수록일</t>
    <phoneticPr fontId="2" type="noConversion"/>
  </si>
  <si>
    <t>End</t>
  </si>
  <si>
    <t>곡 1</t>
    <phoneticPr fontId="1" type="noConversion"/>
  </si>
  <si>
    <t>곡 2</t>
  </si>
  <si>
    <t>곡 2</t>
    <phoneticPr fontId="1" type="noConversion"/>
  </si>
  <si>
    <t>곡 3</t>
  </si>
  <si>
    <t>곡 3</t>
    <phoneticPr fontId="1" type="noConversion"/>
  </si>
  <si>
    <t>히바나</t>
    <phoneticPr fontId="1" type="noConversion"/>
  </si>
  <si>
    <t>언노운 마더 구스</t>
    <phoneticPr fontId="1" type="noConversion"/>
  </si>
  <si>
    <t>스트리밍 하트</t>
    <phoneticPr fontId="1" type="noConversion"/>
  </si>
  <si>
    <t>고스트 룰</t>
    <phoneticPr fontId="1" type="noConversion"/>
  </si>
  <si>
    <t>KING</t>
    <phoneticPr fontId="1" type="noConversion"/>
  </si>
  <si>
    <t>보카 델라 베리타</t>
    <phoneticPr fontId="1" type="noConversion"/>
  </si>
  <si>
    <t>웃세와</t>
    <phoneticPr fontId="1" type="noConversion"/>
  </si>
  <si>
    <t>비터 초코 데코레이션</t>
    <phoneticPr fontId="1" type="noConversion"/>
  </si>
  <si>
    <t>열등상등</t>
    <phoneticPr fontId="1" type="noConversion"/>
  </si>
  <si>
    <t>울려퍼져라</t>
    <phoneticPr fontId="1" type="noConversion"/>
  </si>
  <si>
    <t>로스트 원의 호곡</t>
    <phoneticPr fontId="1" type="noConversion"/>
  </si>
  <si>
    <t>브리키의 댄스</t>
    <phoneticPr fontId="1" type="noConversion"/>
  </si>
  <si>
    <t>사이버 선더 사이다</t>
    <phoneticPr fontId="1" type="noConversion"/>
  </si>
  <si>
    <t>안드로메다 안드로메다</t>
    <phoneticPr fontId="1" type="noConversion"/>
  </si>
  <si>
    <t>LUVORATORRRRRY!</t>
    <phoneticPr fontId="1" type="noConversion"/>
  </si>
  <si>
    <t>Gimme×Gimme</t>
    <phoneticPr fontId="1" type="noConversion"/>
  </si>
  <si>
    <t>Again</t>
    <phoneticPr fontId="1" type="noConversion"/>
  </si>
  <si>
    <t>다시 낳기</t>
    <phoneticPr fontId="1" type="noConversion"/>
  </si>
  <si>
    <t>시우</t>
    <phoneticPr fontId="1" type="noConversion"/>
  </si>
  <si>
    <t>실패작 소녀</t>
    <phoneticPr fontId="1" type="noConversion"/>
  </si>
  <si>
    <t>달링 댄스</t>
    <phoneticPr fontId="1" type="noConversion"/>
  </si>
  <si>
    <t>루마</t>
    <phoneticPr fontId="1" type="noConversion"/>
  </si>
  <si>
    <t>에바</t>
    <phoneticPr fontId="1" type="noConversion"/>
  </si>
  <si>
    <t>뫼비우스</t>
    <phoneticPr fontId="1" type="noConversion"/>
  </si>
  <si>
    <t>스지</t>
    <phoneticPr fontId="1" type="noConversion"/>
  </si>
  <si>
    <t>아임 하이</t>
    <phoneticPr fontId="1" type="noConversion"/>
  </si>
  <si>
    <t>큐트한 여자친구</t>
    <phoneticPr fontId="1" type="noConversion"/>
  </si>
  <si>
    <t>남자친구의 주드</t>
    <phoneticPr fontId="1" type="noConversion"/>
  </si>
  <si>
    <t>마셜 맥시마이저</t>
    <phoneticPr fontId="1" type="noConversion"/>
  </si>
  <si>
    <t>아우터 사이언스</t>
    <phoneticPr fontId="1" type="noConversion"/>
  </si>
  <si>
    <t>포니</t>
    <phoneticPr fontId="1" type="noConversion"/>
  </si>
  <si>
    <t>바이올런스 트리거</t>
    <phoneticPr fontId="1" type="noConversion"/>
  </si>
  <si>
    <t>라그 트레인</t>
    <phoneticPr fontId="1" type="noConversion"/>
  </si>
  <si>
    <t>터무니없는 원더즈</t>
    <phoneticPr fontId="1" type="noConversion"/>
  </si>
  <si>
    <t>비타</t>
    <phoneticPr fontId="1" type="noConversion"/>
  </si>
  <si>
    <t>콜 보이</t>
    <phoneticPr fontId="1" type="noConversion"/>
  </si>
  <si>
    <t>빌런</t>
    <phoneticPr fontId="1" type="noConversion"/>
  </si>
  <si>
    <t>샷건 나울</t>
    <phoneticPr fontId="1" type="noConversion"/>
  </si>
  <si>
    <t>애니멀</t>
    <phoneticPr fontId="1" type="noConversion"/>
  </si>
  <si>
    <t>딜레마</t>
    <phoneticPr fontId="1" type="noConversion"/>
  </si>
  <si>
    <t>모험의 서가 사라졌습니다!</t>
    <phoneticPr fontId="1" type="noConversion"/>
  </si>
  <si>
    <t>테오</t>
    <phoneticPr fontId="1" type="noConversion"/>
  </si>
  <si>
    <t>캐논</t>
    <phoneticPr fontId="1" type="noConversion"/>
  </si>
  <si>
    <t>태양계 디스코</t>
    <phoneticPr fontId="1" type="noConversion"/>
  </si>
  <si>
    <t>로키</t>
    <phoneticPr fontId="1" type="noConversion"/>
  </si>
  <si>
    <t>소녀해부</t>
    <phoneticPr fontId="1" type="noConversion"/>
  </si>
  <si>
    <t>패러사이트</t>
    <phoneticPr fontId="1" type="noConversion"/>
  </si>
  <si>
    <t>시네마</t>
    <phoneticPr fontId="1" type="noConversion"/>
  </si>
  <si>
    <t>드라마트루기</t>
    <phoneticPr fontId="1" type="noConversion"/>
  </si>
  <si>
    <t>로스타임 메모리</t>
    <phoneticPr fontId="1" type="noConversion"/>
  </si>
  <si>
    <t>샐러맨더</t>
    <phoneticPr fontId="1" type="noConversion"/>
  </si>
  <si>
    <t>직소 퍼즐</t>
    <phoneticPr fontId="1" type="noConversion"/>
  </si>
  <si>
    <t>아이러닉</t>
    <phoneticPr fontId="1" type="noConversion"/>
  </si>
  <si>
    <t>파멜라</t>
    <phoneticPr fontId="1" type="noConversion"/>
  </si>
  <si>
    <t>로워</t>
    <phoneticPr fontId="1" type="noConversion"/>
  </si>
  <si>
    <t>그라베</t>
    <phoneticPr fontId="1" type="noConversion"/>
  </si>
  <si>
    <t>아웃사이더</t>
    <phoneticPr fontId="1" type="noConversion"/>
  </si>
  <si>
    <t>끝없이 잿빛으로</t>
    <phoneticPr fontId="1" type="noConversion"/>
  </si>
  <si>
    <t>갯나리 해저담</t>
    <phoneticPr fontId="1" type="noConversion"/>
  </si>
  <si>
    <t>저기, 질척질척씨</t>
    <phoneticPr fontId="1" type="noConversion"/>
  </si>
  <si>
    <t>악마가 춤추는 법</t>
    <phoneticPr fontId="1" type="noConversion"/>
  </si>
  <si>
    <t>『응앗앗.』</t>
    <phoneticPr fontId="1" type="noConversion"/>
  </si>
  <si>
    <t>눈물</t>
  </si>
  <si>
    <t>바텀</t>
    <phoneticPr fontId="1" type="noConversion"/>
  </si>
  <si>
    <t>크레이지 ∞ 나이트</t>
    <phoneticPr fontId="1" type="noConversion"/>
  </si>
  <si>
    <t>라브카?</t>
    <phoneticPr fontId="1" type="noConversion"/>
  </si>
  <si>
    <t>유령 도쿄</t>
    <phoneticPr fontId="1" type="noConversion"/>
  </si>
  <si>
    <t>밤을 달리다</t>
    <phoneticPr fontId="1" type="noConversion"/>
  </si>
  <si>
    <t>Henceforth</t>
    <phoneticPr fontId="1" type="noConversion"/>
  </si>
  <si>
    <t>내일의 밤하늘 초계반</t>
    <phoneticPr fontId="1" type="noConversion"/>
  </si>
  <si>
    <t>판다 히어로</t>
    <phoneticPr fontId="1" type="noConversion"/>
  </si>
  <si>
    <t>마트료시카</t>
    <phoneticPr fontId="1" type="noConversion"/>
  </si>
  <si>
    <t>오토파지</t>
    <phoneticPr fontId="1" type="noConversion"/>
  </si>
  <si>
    <t>킬머</t>
    <phoneticPr fontId="1" type="noConversion"/>
  </si>
  <si>
    <t>EYE</t>
    <phoneticPr fontId="1" type="noConversion"/>
  </si>
  <si>
    <t>뱀파이어</t>
    <phoneticPr fontId="1" type="noConversion"/>
  </si>
  <si>
    <t>엔비 베이비</t>
    <phoneticPr fontId="1" type="noConversion"/>
  </si>
  <si>
    <t>베놈</t>
    <phoneticPr fontId="1" type="noConversion"/>
  </si>
  <si>
    <t>마오</t>
    <phoneticPr fontId="1" type="noConversion"/>
  </si>
  <si>
    <t>멜티 랜드 나이트메어</t>
    <phoneticPr fontId="1" type="noConversion"/>
  </si>
  <si>
    <t>알칼리 열등생</t>
    <phoneticPr fontId="1" type="noConversion"/>
  </si>
  <si>
    <t>킹</t>
    <phoneticPr fontId="1" type="noConversion"/>
  </si>
  <si>
    <t>리버시블 캠페인</t>
    <phoneticPr fontId="1" type="noConversion"/>
  </si>
  <si>
    <t>애정 열등생</t>
    <phoneticPr fontId="1" type="noConversion"/>
  </si>
  <si>
    <t>샤를</t>
    <phoneticPr fontId="1" type="noConversion"/>
  </si>
  <si>
    <t>DAYBREAK FRONTLINE</t>
    <phoneticPr fontId="1" type="noConversion"/>
  </si>
  <si>
    <t>망상감상대상연맹</t>
    <phoneticPr fontId="1" type="noConversion"/>
  </si>
  <si>
    <t>꼭두각시 피에로</t>
    <phoneticPr fontId="1" type="noConversion"/>
  </si>
  <si>
    <t>천성의 약함</t>
    <phoneticPr fontId="1" type="noConversion"/>
  </si>
  <si>
    <t>핑크</t>
    <phoneticPr fontId="1" type="noConversion"/>
  </si>
  <si>
    <t>멘탈 체인소</t>
    <phoneticPr fontId="1" type="noConversion"/>
  </si>
  <si>
    <t>텔레캐스터 비보이</t>
    <phoneticPr fontId="1" type="noConversion"/>
  </si>
  <si>
    <t>굿바이 선언</t>
    <phoneticPr fontId="1" type="noConversion"/>
  </si>
  <si>
    <t>에고 록</t>
    <phoneticPr fontId="1" type="noConversion"/>
  </si>
  <si>
    <t>애님멀</t>
    <phoneticPr fontId="1" type="noConversion"/>
  </si>
  <si>
    <t>눈물</t>
    <phoneticPr fontId="1" type="noConversion"/>
  </si>
  <si>
    <t>두근 어질</t>
    <phoneticPr fontId="1" type="noConversion"/>
  </si>
  <si>
    <t>빙그레^^조사대의 테마</t>
    <phoneticPr fontId="1" type="noConversion"/>
  </si>
  <si>
    <t>튜링 러브</t>
    <phoneticPr fontId="1" type="noConversion"/>
  </si>
  <si>
    <t>다다다다천사</t>
    <phoneticPr fontId="1" type="noConversion"/>
  </si>
  <si>
    <t>비와 페트라</t>
    <phoneticPr fontId="1" type="noConversion"/>
  </si>
  <si>
    <t>모래의 행성</t>
    <phoneticPr fontId="1" type="noConversion"/>
  </si>
  <si>
    <t>잭팟 새드 걸</t>
    <phoneticPr fontId="1" type="noConversion"/>
  </si>
  <si>
    <t>혼자 놀이 엔비</t>
    <phoneticPr fontId="1" type="noConversion"/>
  </si>
  <si>
    <t>레디레</t>
    <phoneticPr fontId="1" type="noConversion"/>
  </si>
  <si>
    <t>제국소녀</t>
    <phoneticPr fontId="1" type="noConversion"/>
  </si>
  <si>
    <t>flos</t>
    <phoneticPr fontId="1" type="noConversion"/>
  </si>
  <si>
    <t>비행소녀</t>
    <phoneticPr fontId="1" type="noConversion"/>
  </si>
  <si>
    <t>+♂</t>
    <phoneticPr fontId="1" type="noConversion"/>
  </si>
  <si>
    <t>라스트 리조트</t>
    <phoneticPr fontId="1" type="noConversion"/>
  </si>
  <si>
    <t>ECHO</t>
    <phoneticPr fontId="1" type="noConversion"/>
  </si>
  <si>
    <t>천본앵</t>
    <phoneticPr fontId="1" type="noConversion"/>
  </si>
  <si>
    <t>겉과 속의 러버즈</t>
    <phoneticPr fontId="1" type="noConversion"/>
  </si>
  <si>
    <t>drop pop candy</t>
    <phoneticPr fontId="1" type="noConversion"/>
  </si>
  <si>
    <t>피해망상휴대여자(웃음)</t>
    <phoneticPr fontId="1" type="noConversion"/>
  </si>
  <si>
    <t>넷게임 폐인 슈프레히코어</t>
    <phoneticPr fontId="1" type="noConversion"/>
  </si>
  <si>
    <t>롤링 걸</t>
    <phoneticPr fontId="1" type="noConversion"/>
  </si>
  <si>
    <t>우리들은 모두 의미붊명</t>
    <phoneticPr fontId="1" type="noConversion"/>
  </si>
  <si>
    <t>우리들은 모두 의미불명</t>
    <phoneticPr fontId="1" type="noConversion"/>
  </si>
  <si>
    <t>Sweet Devil</t>
    <phoneticPr fontId="1" type="noConversion"/>
  </si>
  <si>
    <t>연애재판</t>
    <phoneticPr fontId="1" type="noConversion"/>
  </si>
  <si>
    <t>Addr</t>
  </si>
  <si>
    <t>Start</t>
  </si>
  <si>
    <t>https://www.nicovideo.jp/watch/sm13428934</t>
  </si>
  <si>
    <t>상현의 달</t>
    <phoneticPr fontId="1" type="noConversion"/>
  </si>
  <si>
    <t>https://www.nicovideo.jp/watch/sm23486327</t>
  </si>
  <si>
    <t>https://www.nicovideo.jp/watch/sm20786253</t>
  </si>
  <si>
    <t>아야노의 행복이론</t>
    <phoneticPr fontId="1" type="noConversion"/>
  </si>
  <si>
    <t>루카루카 나이트 피버</t>
    <phoneticPr fontId="1" type="noConversion"/>
  </si>
  <si>
    <t>월즈 엔드 댄스홀</t>
    <phoneticPr fontId="1" type="noConversion"/>
  </si>
  <si>
    <t>https://www.nicovideo.jp/watch/sm13436400</t>
  </si>
  <si>
    <t>https://www.nicovideo.jp/watch/sm16633107</t>
  </si>
  <si>
    <t>아지랑이 데이즈</t>
    <phoneticPr fontId="1" type="noConversion"/>
  </si>
  <si>
    <t>https://www.nicovideo.jp/watch/sm29616057</t>
  </si>
  <si>
    <t>갯나리 해저다</t>
    <phoneticPr fontId="1" type="noConversion"/>
  </si>
  <si>
    <t>양키보이 양키걸</t>
    <phoneticPr fontId="1" type="noConversion"/>
  </si>
  <si>
    <t>됐어</t>
    <phoneticPr fontId="1" type="noConversion"/>
  </si>
  <si>
    <t>https://www.nicovideo.jp/watch/sm23149263</t>
  </si>
  <si>
    <t>기간틱 O.T.N</t>
    <phoneticPr fontId="1" type="noConversion"/>
  </si>
  <si>
    <t>어긋나가다</t>
    <phoneticPr fontId="1" type="noConversion"/>
  </si>
  <si>
    <t>https://www.nicovideo.jp/watch/sm8597703</t>
  </si>
  <si>
    <t>겁쟁이 몽블랑</t>
    <phoneticPr fontId="1" type="noConversion"/>
  </si>
  <si>
    <t>되풀이 한방울</t>
    <phoneticPr fontId="1" type="noConversion"/>
  </si>
  <si>
    <t>https://www.nicovideo.jp/watch/sm13351094</t>
  </si>
  <si>
    <t>Calc.</t>
    <phoneticPr fontId="1" type="noConversion"/>
  </si>
  <si>
    <t>Just Be Friends</t>
    <phoneticPr fontId="1" type="noConversion"/>
  </si>
  <si>
    <t>https://www.nicovideo.jp/watch/sm12147015</t>
  </si>
  <si>
    <t>에일리언 에일리언</t>
    <phoneticPr fontId="1" type="noConversion"/>
  </si>
  <si>
    <t>넌센스 문학</t>
    <phoneticPr fontId="1" type="noConversion"/>
  </si>
  <si>
    <t>https://www.nicovideo.jp/watch/sm31352634</t>
  </si>
  <si>
    <t>https://www.nicovideo.jp/watch/sm29213315</t>
  </si>
  <si>
    <t>탈법 록</t>
    <phoneticPr fontId="1" type="noConversion"/>
  </si>
  <si>
    <t>비바 해피</t>
    <phoneticPr fontId="1" type="noConversion"/>
  </si>
  <si>
    <t>크라이어</t>
    <phoneticPr fontId="1" type="noConversion"/>
  </si>
  <si>
    <t>아이러니</t>
    <phoneticPr fontId="1" type="noConversion"/>
  </si>
  <si>
    <t>https://www.nicovideo.jp/watch/sm22324921</t>
  </si>
  <si>
    <t>위풍당당</t>
    <phoneticPr fontId="1" type="noConversion"/>
  </si>
  <si>
    <t>뇌장작렬 걸</t>
    <phoneticPr fontId="1" type="noConversion"/>
  </si>
  <si>
    <t>https://www.nicovideo.jp/watch/sm21101231</t>
  </si>
  <si>
    <t>결벽증</t>
    <phoneticPr fontId="1" type="noConversion"/>
  </si>
  <si>
    <t>https://www.nicovideo.jp/watch/sm24387700</t>
  </si>
  <si>
    <t>https://www.nicovideo.jp/watch/sm31699783</t>
  </si>
  <si>
    <t>https://www.nicovideo.jp/watch/sm28680345</t>
  </si>
  <si>
    <t>https://www.nicovideo.jp/watch/sm10056744</t>
  </si>
  <si>
    <t>표리 러버즈</t>
    <phoneticPr fontId="1" type="noConversion"/>
  </si>
  <si>
    <t>나이트 오브 나이츠</t>
    <phoneticPr fontId="1" type="noConversion"/>
  </si>
  <si>
    <t>곡 4</t>
  </si>
  <si>
    <t>노래</t>
    <phoneticPr fontId="1" type="noConversion"/>
  </si>
  <si>
    <t>개수</t>
    <phoneticPr fontId="1" type="noConversion"/>
  </si>
  <si>
    <t>ヒバナ</t>
    <phoneticPr fontId="1" type="noConversion"/>
  </si>
  <si>
    <t>수록일</t>
  </si>
  <si>
    <t>불꽃</t>
    <phoneticPr fontId="1" type="noConversion"/>
  </si>
  <si>
    <t>프로듀서</t>
  </si>
  <si>
    <t>프로듀서</t>
    <phoneticPr fontId="2" type="noConversion"/>
  </si>
  <si>
    <t>DECO*27</t>
    <phoneticPr fontId="1" type="noConversion"/>
  </si>
  <si>
    <t>2017-08-04</t>
    <phoneticPr fontId="1" type="noConversion"/>
  </si>
  <si>
    <r>
      <t>アンノウン</t>
    </r>
    <r>
      <rPr>
        <sz val="11"/>
        <color theme="1"/>
        <rFont val="Yu Gothic"/>
        <family val="2"/>
        <charset val="128"/>
      </rPr>
      <t>・マザーグース</t>
    </r>
    <phoneticPr fontId="1" type="noConversion"/>
  </si>
  <si>
    <t>wowaka</t>
    <phoneticPr fontId="1" type="noConversion"/>
  </si>
  <si>
    <t>2017-08-22</t>
    <phoneticPr fontId="1" type="noConversion"/>
  </si>
  <si>
    <t>Kanaria</t>
    <phoneticPr fontId="1" type="noConversion"/>
  </si>
  <si>
    <t>2020-08-02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</si>
</sst>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rgb="FF373A3C"/>
      <name val="Open Sans"/>
      <family val="2"/>
    </font>
    <font>
      <sz val="11"/>
      <color rgb="FF373A3C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/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7" fillId="0" borderId="0" xfId="0" applyFont="1" applyBorder="1"/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24" xfId="0" applyNumberFormat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0"/>
  <sheetViews>
    <sheetView tabSelected="1" zoomScaleNormal="100" workbookViewId="0">
      <pane xSplit="13" ySplit="3" topLeftCell="N4" activePane="bottomRight" state="frozen"/>
      <selection pane="topRight" activeCell="G1" sqref="G1"/>
      <selection pane="bottomLeft" activeCell="A3" sqref="A3"/>
      <selection pane="bottomRight" activeCell="R10" sqref="R10"/>
    </sheetView>
  </sheetViews>
  <sheetFormatPr defaultRowHeight="16.5" x14ac:dyDescent="0.3"/>
  <cols>
    <col min="1" max="1" width="9" style="9"/>
    <col min="2" max="2" width="9" style="2" customWidth="1"/>
    <col min="3" max="4" width="9" style="1"/>
    <col min="5" max="5" width="9" style="26"/>
    <col min="6" max="6" width="9" style="28"/>
    <col min="7" max="8" width="9" style="29"/>
    <col min="9" max="9" width="9" style="35"/>
    <col min="10" max="12" width="9" style="1"/>
    <col min="13" max="13" width="9" style="37"/>
    <col min="14" max="14" width="9" style="20"/>
    <col min="15" max="15" width="9" style="2" customWidth="1"/>
    <col min="16" max="17" width="9" style="1" customWidth="1"/>
    <col min="18" max="18" width="9" style="28" customWidth="1"/>
    <col min="19" max="20" width="9" style="29" customWidth="1"/>
    <col min="21" max="21" width="9" style="28" customWidth="1"/>
    <col min="22" max="22" width="9" style="29" customWidth="1"/>
    <col min="23" max="23" width="9" style="30" customWidth="1"/>
    <col min="24" max="26" width="9" style="1" customWidth="1"/>
    <col min="27" max="27" width="9" style="2"/>
    <col min="28" max="31" width="9" style="1"/>
    <col min="32" max="36" width="9" style="1" customWidth="1"/>
    <col min="37" max="37" width="9" style="2"/>
    <col min="38" max="41" width="9" style="1"/>
    <col min="42" max="45" width="9" style="1" customWidth="1"/>
    <col min="46" max="46" width="9" style="3" customWidth="1"/>
    <col min="47" max="47" width="9" style="2"/>
    <col min="48" max="51" width="9" style="1"/>
    <col min="52" max="55" width="9" style="1" customWidth="1"/>
    <col min="56" max="56" width="9" style="3" customWidth="1"/>
    <col min="57" max="16384" width="9" style="1"/>
  </cols>
  <sheetData>
    <row r="1" spans="1:56" x14ac:dyDescent="0.3">
      <c r="A1" s="4" t="str">
        <f>CONCATENATE("총 ", MAX($A$4:$A$9943),"곡")</f>
        <v>총 5곡</v>
      </c>
      <c r="B1" s="13" t="s">
        <v>4</v>
      </c>
      <c r="C1" s="14"/>
      <c r="D1" s="14"/>
      <c r="E1" s="14"/>
      <c r="F1" s="18"/>
      <c r="G1" s="18"/>
      <c r="H1" s="18"/>
      <c r="I1" s="18"/>
      <c r="J1" s="18"/>
      <c r="K1" s="18"/>
      <c r="L1" s="18"/>
      <c r="M1" s="15"/>
      <c r="N1" s="16" t="s">
        <v>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3" t="s">
        <v>7</v>
      </c>
      <c r="AB1" s="14"/>
      <c r="AC1" s="14"/>
      <c r="AD1" s="14"/>
      <c r="AE1" s="14"/>
      <c r="AF1" s="14"/>
      <c r="AG1" s="14"/>
      <c r="AH1" s="14"/>
      <c r="AI1" s="14"/>
      <c r="AJ1" s="14"/>
      <c r="AK1" s="13"/>
      <c r="AL1" s="14"/>
      <c r="AM1" s="14"/>
      <c r="AN1" s="14"/>
      <c r="AO1" s="14"/>
      <c r="AP1" s="14"/>
      <c r="AQ1" s="14"/>
      <c r="AR1" s="14"/>
      <c r="AS1" s="14"/>
      <c r="AT1" s="15"/>
      <c r="AU1" s="13"/>
      <c r="AV1" s="14"/>
      <c r="AW1" s="14"/>
      <c r="AX1" s="14"/>
      <c r="AY1" s="14"/>
      <c r="AZ1" s="14"/>
      <c r="BA1" s="14"/>
      <c r="BB1" s="14"/>
      <c r="BC1" s="14"/>
      <c r="BD1" s="15"/>
    </row>
    <row r="2" spans="1:56" x14ac:dyDescent="0.3">
      <c r="A2" s="19"/>
      <c r="B2" s="21" t="s">
        <v>13</v>
      </c>
      <c r="C2" s="22"/>
      <c r="D2" s="22"/>
      <c r="E2" s="23"/>
      <c r="F2" s="24" t="s">
        <v>15</v>
      </c>
      <c r="G2" s="22"/>
      <c r="H2" s="22"/>
      <c r="I2" s="23"/>
      <c r="J2" s="24" t="s">
        <v>17</v>
      </c>
      <c r="K2" s="22"/>
      <c r="L2" s="22"/>
      <c r="M2" s="25"/>
      <c r="N2" s="20" t="s">
        <v>185</v>
      </c>
      <c r="O2" s="32" t="s">
        <v>13</v>
      </c>
      <c r="P2" s="33"/>
      <c r="Q2" s="33"/>
      <c r="R2" s="33" t="s">
        <v>14</v>
      </c>
      <c r="S2" s="33"/>
      <c r="T2" s="33"/>
      <c r="U2" s="33" t="s">
        <v>16</v>
      </c>
      <c r="V2" s="33"/>
      <c r="W2" s="33"/>
      <c r="X2" s="33" t="s">
        <v>184</v>
      </c>
      <c r="Y2" s="33"/>
      <c r="Z2" s="33"/>
      <c r="AA2" s="21" t="s">
        <v>13</v>
      </c>
      <c r="AB2" s="22"/>
      <c r="AC2" s="22"/>
      <c r="AD2" s="22"/>
      <c r="AE2" s="22"/>
      <c r="AF2" s="22"/>
      <c r="AG2" s="22"/>
      <c r="AH2" s="22"/>
      <c r="AI2" s="22"/>
      <c r="AJ2" s="25"/>
      <c r="AK2" s="21" t="s">
        <v>15</v>
      </c>
      <c r="AL2" s="22"/>
      <c r="AM2" s="22"/>
      <c r="AN2" s="22"/>
      <c r="AO2" s="22"/>
      <c r="AP2" s="22"/>
      <c r="AQ2" s="22"/>
      <c r="AR2" s="22"/>
      <c r="AS2" s="22"/>
      <c r="AT2" s="25"/>
      <c r="AU2" s="21" t="s">
        <v>17</v>
      </c>
      <c r="AV2" s="22"/>
      <c r="AW2" s="22"/>
      <c r="AX2" s="22"/>
      <c r="AY2" s="22"/>
      <c r="AZ2" s="22"/>
      <c r="BA2" s="22"/>
      <c r="BB2" s="22"/>
      <c r="BC2" s="22"/>
      <c r="BD2" s="25"/>
    </row>
    <row r="3" spans="1:56" ht="17.25" thickBot="1" x14ac:dyDescent="0.35">
      <c r="A3" s="5" t="s">
        <v>0</v>
      </c>
      <c r="B3" s="6" t="s">
        <v>1</v>
      </c>
      <c r="C3" s="7" t="s">
        <v>2</v>
      </c>
      <c r="D3" s="7" t="s">
        <v>191</v>
      </c>
      <c r="E3" s="34" t="s">
        <v>11</v>
      </c>
      <c r="F3" s="7" t="s">
        <v>1</v>
      </c>
      <c r="G3" s="7" t="s">
        <v>2</v>
      </c>
      <c r="H3" s="7" t="s">
        <v>191</v>
      </c>
      <c r="I3" s="34" t="s">
        <v>11</v>
      </c>
      <c r="J3" s="7" t="s">
        <v>1</v>
      </c>
      <c r="K3" s="7" t="s">
        <v>2</v>
      </c>
      <c r="L3" s="7" t="s">
        <v>190</v>
      </c>
      <c r="M3" s="36" t="s">
        <v>188</v>
      </c>
      <c r="N3" s="27" t="s">
        <v>186</v>
      </c>
      <c r="O3" s="6" t="s">
        <v>3</v>
      </c>
      <c r="P3" s="7" t="s">
        <v>6</v>
      </c>
      <c r="Q3" s="12" t="s">
        <v>12</v>
      </c>
      <c r="R3" s="12" t="s">
        <v>139</v>
      </c>
      <c r="S3" s="12" t="s">
        <v>140</v>
      </c>
      <c r="T3" s="12" t="s">
        <v>12</v>
      </c>
      <c r="U3" s="12" t="s">
        <v>139</v>
      </c>
      <c r="V3" s="12" t="s">
        <v>140</v>
      </c>
      <c r="W3" s="7" t="s">
        <v>12</v>
      </c>
      <c r="X3" s="27" t="s">
        <v>139</v>
      </c>
      <c r="Y3" s="12" t="s">
        <v>140</v>
      </c>
      <c r="Z3" s="12" t="s">
        <v>12</v>
      </c>
      <c r="AA3" s="6">
        <v>1</v>
      </c>
      <c r="AB3" s="7">
        <v>2</v>
      </c>
      <c r="AC3" s="7">
        <v>3</v>
      </c>
      <c r="AD3" s="7">
        <v>4</v>
      </c>
      <c r="AE3" s="7">
        <v>5</v>
      </c>
      <c r="AF3" s="7">
        <v>6</v>
      </c>
      <c r="AG3" s="7">
        <v>7</v>
      </c>
      <c r="AH3" s="7">
        <v>8</v>
      </c>
      <c r="AI3" s="7">
        <v>9</v>
      </c>
      <c r="AJ3" s="7">
        <v>10</v>
      </c>
      <c r="AK3" s="6">
        <v>1</v>
      </c>
      <c r="AL3" s="7">
        <v>2</v>
      </c>
      <c r="AM3" s="7">
        <v>3</v>
      </c>
      <c r="AN3" s="7">
        <v>4</v>
      </c>
      <c r="AO3" s="7">
        <v>5</v>
      </c>
      <c r="AP3" s="7">
        <v>6</v>
      </c>
      <c r="AQ3" s="7">
        <v>7</v>
      </c>
      <c r="AR3" s="7">
        <v>8</v>
      </c>
      <c r="AS3" s="7">
        <v>9</v>
      </c>
      <c r="AT3" s="8">
        <v>10</v>
      </c>
      <c r="AU3" s="6">
        <v>1</v>
      </c>
      <c r="AV3" s="7">
        <v>2</v>
      </c>
      <c r="AW3" s="7">
        <v>3</v>
      </c>
      <c r="AX3" s="7">
        <v>4</v>
      </c>
      <c r="AY3" s="7">
        <v>5</v>
      </c>
      <c r="AZ3" s="7">
        <v>6</v>
      </c>
      <c r="BA3" s="7">
        <v>7</v>
      </c>
      <c r="BB3" s="7">
        <v>8</v>
      </c>
      <c r="BC3" s="7">
        <v>9</v>
      </c>
      <c r="BD3" s="8">
        <v>10</v>
      </c>
    </row>
    <row r="4" spans="1:56" ht="18.75" x14ac:dyDescent="0.3">
      <c r="A4" s="9">
        <f>IF(B4&lt;&gt;"",MAX($A$3:A3)+1,"")</f>
        <v>1</v>
      </c>
      <c r="B4" s="2" t="s">
        <v>187</v>
      </c>
      <c r="C4" s="1" t="s">
        <v>18</v>
      </c>
      <c r="D4" s="11" t="s">
        <v>192</v>
      </c>
      <c r="E4" s="26" t="s">
        <v>193</v>
      </c>
      <c r="F4" s="28" t="s">
        <v>194</v>
      </c>
      <c r="G4" s="29" t="s">
        <v>19</v>
      </c>
      <c r="H4" s="29" t="s">
        <v>195</v>
      </c>
      <c r="I4" s="35" t="s">
        <v>196</v>
      </c>
      <c r="N4" s="20">
        <f>COUNTA(O4,R4,U4,X4)</f>
        <v>0</v>
      </c>
      <c r="AA4" s="2" t="s">
        <v>18</v>
      </c>
      <c r="AB4" s="1" t="s">
        <v>189</v>
      </c>
      <c r="AK4" s="2" t="s">
        <v>19</v>
      </c>
    </row>
    <row r="5" spans="1:56" x14ac:dyDescent="0.3">
      <c r="A5" s="9">
        <f>IF(B5&lt;&gt;"",MAX($A$3:A4)+1,"")</f>
        <v>2</v>
      </c>
      <c r="B5" s="2" t="s">
        <v>187</v>
      </c>
      <c r="C5" s="1" t="s">
        <v>18</v>
      </c>
      <c r="D5" s="11" t="s">
        <v>192</v>
      </c>
      <c r="E5" s="26" t="s">
        <v>193</v>
      </c>
      <c r="G5" s="29" t="s">
        <v>20</v>
      </c>
      <c r="K5" s="1" t="s">
        <v>21</v>
      </c>
      <c r="N5" s="20">
        <f>COUNTA(O5,R5,U5,X5)</f>
        <v>0</v>
      </c>
      <c r="AA5" s="2" t="s">
        <v>18</v>
      </c>
      <c r="AB5" s="1" t="s">
        <v>189</v>
      </c>
    </row>
    <row r="6" spans="1:56" x14ac:dyDescent="0.3">
      <c r="A6" s="9">
        <f>IF(B6&lt;&gt;"",MAX($A$3:A5)+1,"")</f>
        <v>3</v>
      </c>
      <c r="B6" s="2" t="s">
        <v>22</v>
      </c>
      <c r="D6" s="11" t="s">
        <v>197</v>
      </c>
      <c r="E6" s="26" t="s">
        <v>198</v>
      </c>
      <c r="G6" s="29" t="s">
        <v>23</v>
      </c>
      <c r="N6" s="20">
        <f>COUNTA(O6,R6,U6,X6)</f>
        <v>0</v>
      </c>
    </row>
    <row r="7" spans="1:56" x14ac:dyDescent="0.3">
      <c r="A7" s="9" t="str">
        <f>IF(B7&lt;&gt;"",MAX($A$3:A6)+1,"")</f>
        <v/>
      </c>
      <c r="C7" s="1" t="s">
        <v>24</v>
      </c>
      <c r="D7" s="11"/>
      <c r="G7" s="29" t="s">
        <v>25</v>
      </c>
      <c r="N7" s="20">
        <f>COUNTA(O7,R7,U7,X7)</f>
        <v>0</v>
      </c>
    </row>
    <row r="8" spans="1:56" x14ac:dyDescent="0.3">
      <c r="A8" s="9" t="str">
        <f>IF(B8&lt;&gt;"",MAX($A$3:A7)+1,"")</f>
        <v/>
      </c>
      <c r="C8" s="1" t="s">
        <v>26</v>
      </c>
      <c r="D8" s="11"/>
      <c r="G8" s="29" t="s">
        <v>27</v>
      </c>
      <c r="N8" s="20">
        <f>COUNTA(O8,R8,U8,X8)</f>
        <v>0</v>
      </c>
    </row>
    <row r="9" spans="1:56" x14ac:dyDescent="0.3">
      <c r="A9" s="9" t="str">
        <f>IF(B9&lt;&gt;"",MAX($A$3:A8)+1,"")</f>
        <v/>
      </c>
      <c r="C9" s="1" t="s">
        <v>28</v>
      </c>
      <c r="D9" s="11"/>
      <c r="G9" s="29" t="s">
        <v>29</v>
      </c>
      <c r="N9" s="20">
        <f>COUNTA(O9,R9,U9,X9)</f>
        <v>0</v>
      </c>
    </row>
    <row r="10" spans="1:56" x14ac:dyDescent="0.3">
      <c r="A10" s="9" t="str">
        <f>IF(B10&lt;&gt;"",MAX($A$3:A9)+1,"")</f>
        <v/>
      </c>
      <c r="C10" s="1" t="s">
        <v>30</v>
      </c>
      <c r="D10" s="11"/>
      <c r="G10" s="29" t="s">
        <v>31</v>
      </c>
      <c r="N10" s="20">
        <f>COUNTA(O10,R10,U10,X10)</f>
        <v>0</v>
      </c>
    </row>
    <row r="11" spans="1:56" x14ac:dyDescent="0.3">
      <c r="A11" s="9">
        <f>IF(B11&lt;&gt;"",MAX($A$3:A10)+1,"")</f>
        <v>4</v>
      </c>
      <c r="B11" s="2" t="s">
        <v>32</v>
      </c>
      <c r="D11" s="11"/>
      <c r="F11" s="28" t="s">
        <v>33</v>
      </c>
      <c r="N11" s="20">
        <f>COUNTA(O11,R11,U11,X11)</f>
        <v>0</v>
      </c>
    </row>
    <row r="12" spans="1:56" x14ac:dyDescent="0.3">
      <c r="A12" s="9">
        <f>IF(B12&lt;&gt;"",MAX($A$3:A11)+1,"")</f>
        <v>5</v>
      </c>
      <c r="B12" s="2" t="s">
        <v>128</v>
      </c>
      <c r="D12" s="11"/>
      <c r="F12" s="28" t="s">
        <v>34</v>
      </c>
      <c r="N12" s="20">
        <f>COUNTA(O12,R12,U12,X12)</f>
        <v>0</v>
      </c>
    </row>
    <row r="13" spans="1:56" x14ac:dyDescent="0.3">
      <c r="A13" s="9" t="str">
        <f>IF(B13&lt;&gt;"",MAX($A$3:A12)+1,"")</f>
        <v/>
      </c>
      <c r="C13" s="1" t="s">
        <v>80</v>
      </c>
      <c r="D13" s="11"/>
      <c r="G13" s="29" t="s">
        <v>35</v>
      </c>
      <c r="N13" s="20">
        <f>COUNTA(O13,R13,U13,X13)</f>
        <v>0</v>
      </c>
    </row>
    <row r="14" spans="1:56" x14ac:dyDescent="0.3">
      <c r="A14" s="9" t="str">
        <f>IF(B14&lt;&gt;"",MAX($A$3:A13)+1,"")</f>
        <v/>
      </c>
      <c r="C14" s="1" t="s">
        <v>36</v>
      </c>
      <c r="D14" s="11"/>
      <c r="G14" s="29" t="s">
        <v>35</v>
      </c>
      <c r="N14" s="20">
        <f>COUNTA(O14,R14,U14,X14)</f>
        <v>0</v>
      </c>
    </row>
    <row r="15" spans="1:56" x14ac:dyDescent="0.3">
      <c r="A15" s="9" t="str">
        <f>IF(B15&lt;&gt;"",MAX($A$3:A14)+1,"")</f>
        <v/>
      </c>
      <c r="C15" s="1" t="s">
        <v>37</v>
      </c>
      <c r="D15" s="11"/>
      <c r="G15" s="29" t="s">
        <v>35</v>
      </c>
      <c r="N15" s="20">
        <f>COUNTA(O15,R15,U15,X15)</f>
        <v>0</v>
      </c>
    </row>
    <row r="16" spans="1:56" x14ac:dyDescent="0.3">
      <c r="A16" s="9" t="str">
        <f>IF(B16&lt;&gt;"",MAX($A$3:A15)+1,"")</f>
        <v/>
      </c>
      <c r="C16" s="1" t="s">
        <v>38</v>
      </c>
      <c r="D16" s="11"/>
      <c r="G16" s="29" t="s">
        <v>39</v>
      </c>
      <c r="N16" s="20">
        <f>COUNTA(O16,R16,U16,X16)</f>
        <v>0</v>
      </c>
    </row>
    <row r="17" spans="1:14" x14ac:dyDescent="0.3">
      <c r="A17" s="9" t="str">
        <f>IF(B17&lt;&gt;"",MAX($A$3:A16)+1,"")</f>
        <v/>
      </c>
      <c r="C17" s="1" t="s">
        <v>90</v>
      </c>
      <c r="D17" s="11"/>
      <c r="G17" s="29" t="s">
        <v>40</v>
      </c>
      <c r="K17" s="1" t="s">
        <v>41</v>
      </c>
      <c r="N17" s="20">
        <f>COUNTA(O17,R17,U17,X17)</f>
        <v>0</v>
      </c>
    </row>
    <row r="18" spans="1:14" x14ac:dyDescent="0.3">
      <c r="A18" s="9" t="str">
        <f>IF(B18&lt;&gt;"",MAX($A$3:A17)+1,"")</f>
        <v/>
      </c>
      <c r="C18" s="1" t="s">
        <v>53</v>
      </c>
      <c r="D18" s="11"/>
      <c r="G18" s="29" t="s">
        <v>54</v>
      </c>
      <c r="N18" s="20">
        <f>COUNTA(O18,R18,U18,X18)</f>
        <v>0</v>
      </c>
    </row>
    <row r="19" spans="1:14" x14ac:dyDescent="0.3">
      <c r="A19" s="9" t="str">
        <f>IF(B19&lt;&gt;"",MAX($A$3:A18)+1,"")</f>
        <v/>
      </c>
      <c r="C19" s="1" t="s">
        <v>42</v>
      </c>
      <c r="D19" s="11"/>
      <c r="G19" s="29" t="s">
        <v>43</v>
      </c>
      <c r="N19" s="20">
        <f>COUNTA(O19,R19,U19,X19)</f>
        <v>0</v>
      </c>
    </row>
    <row r="20" spans="1:14" x14ac:dyDescent="0.3">
      <c r="A20" s="9" t="str">
        <f>IF(B20&lt;&gt;"",MAX($A$3:A19)+1,"")</f>
        <v/>
      </c>
      <c r="C20" s="1" t="s">
        <v>44</v>
      </c>
      <c r="D20" s="11"/>
      <c r="G20" s="29" t="s">
        <v>45</v>
      </c>
      <c r="N20" s="20">
        <f>COUNTA(O20,R20,U20,X20)</f>
        <v>0</v>
      </c>
    </row>
    <row r="21" spans="1:14" x14ac:dyDescent="0.3">
      <c r="A21" s="9" t="str">
        <f>IF(B21&lt;&gt;"",MAX($A$3:A20)+1,"")</f>
        <v/>
      </c>
      <c r="B21" s="10"/>
      <c r="C21" s="1" t="s">
        <v>46</v>
      </c>
      <c r="D21" s="11"/>
      <c r="G21" s="29" t="s">
        <v>47</v>
      </c>
      <c r="N21" s="20">
        <f>COUNTA(O21,R21,U21,X21)</f>
        <v>0</v>
      </c>
    </row>
    <row r="22" spans="1:14" x14ac:dyDescent="0.3">
      <c r="A22" s="9" t="str">
        <f>IF(B22&lt;&gt;"",MAX($A$3:A21)+1,"")</f>
        <v/>
      </c>
      <c r="C22" s="1" t="s">
        <v>48</v>
      </c>
      <c r="D22" s="11"/>
      <c r="G22" s="29" t="s">
        <v>23</v>
      </c>
      <c r="K22" s="1" t="s">
        <v>55</v>
      </c>
      <c r="N22" s="20">
        <f>COUNTA(O22,R22,U22,X22)</f>
        <v>0</v>
      </c>
    </row>
    <row r="23" spans="1:14" x14ac:dyDescent="0.3">
      <c r="A23" s="9" t="str">
        <f>IF(B23&lt;&gt;"",MAX($A$3:A22)+1,"")</f>
        <v/>
      </c>
      <c r="B23" s="10"/>
      <c r="C23" s="1" t="s">
        <v>50</v>
      </c>
      <c r="G23" s="31" t="s">
        <v>51</v>
      </c>
      <c r="N23" s="20">
        <f>COUNTA(O23,R23,U23,X23)</f>
        <v>0</v>
      </c>
    </row>
    <row r="24" spans="1:14" x14ac:dyDescent="0.3">
      <c r="A24" s="9" t="str">
        <f>IF(B24&lt;&gt;"",MAX($A$3:A23)+1,"")</f>
        <v/>
      </c>
      <c r="C24" s="1" t="s">
        <v>52</v>
      </c>
      <c r="G24" s="31" t="s">
        <v>49</v>
      </c>
      <c r="N24" s="20">
        <f>COUNTA(O24,R24,U24,X24)</f>
        <v>0</v>
      </c>
    </row>
    <row r="25" spans="1:14" x14ac:dyDescent="0.3">
      <c r="A25" s="9" t="str">
        <f>IF(B25&lt;&gt;"",MAX($A$3:A24)+1,"")</f>
        <v/>
      </c>
      <c r="C25" s="1" t="s">
        <v>56</v>
      </c>
      <c r="G25" s="31" t="s">
        <v>57</v>
      </c>
      <c r="N25" s="20">
        <f>COUNTA(O25,R25,U25,X25)</f>
        <v>0</v>
      </c>
    </row>
    <row r="26" spans="1:14" x14ac:dyDescent="0.3">
      <c r="A26" s="9" t="str">
        <f>IF(B26&lt;&gt;"",MAX($A$3:A25)+1,"")</f>
        <v/>
      </c>
      <c r="C26" s="1" t="s">
        <v>26</v>
      </c>
      <c r="G26" s="29" t="s">
        <v>58</v>
      </c>
      <c r="N26" s="20">
        <f>COUNTA(O26,R26,U26,X26)</f>
        <v>0</v>
      </c>
    </row>
    <row r="27" spans="1:14" x14ac:dyDescent="0.3">
      <c r="A27" s="9" t="str">
        <f>IF(B27&lt;&gt;"",MAX($A$3:A26)+1,"")</f>
        <v/>
      </c>
      <c r="C27" s="1" t="s">
        <v>59</v>
      </c>
      <c r="G27" s="29" t="s">
        <v>60</v>
      </c>
      <c r="N27" s="20">
        <f>COUNTA(O27,R27,U27,X27)</f>
        <v>0</v>
      </c>
    </row>
    <row r="28" spans="1:14" x14ac:dyDescent="0.3">
      <c r="A28" s="9" t="str">
        <f>IF(B28&lt;&gt;"",MAX($A$3:A27)+1,"")</f>
        <v/>
      </c>
      <c r="C28" s="1" t="s">
        <v>61</v>
      </c>
      <c r="G28" s="29" t="s">
        <v>62</v>
      </c>
      <c r="N28" s="20">
        <f>COUNTA(O28,R28,U28,X28)</f>
        <v>0</v>
      </c>
    </row>
    <row r="29" spans="1:14" x14ac:dyDescent="0.3">
      <c r="C29" s="1" t="s">
        <v>63</v>
      </c>
      <c r="G29" s="29" t="s">
        <v>64</v>
      </c>
      <c r="N29" s="20">
        <f>COUNTA(O29,R29,U29,X29)</f>
        <v>0</v>
      </c>
    </row>
    <row r="30" spans="1:14" x14ac:dyDescent="0.3">
      <c r="C30" s="1" t="s">
        <v>65</v>
      </c>
      <c r="G30" s="29" t="s">
        <v>66</v>
      </c>
      <c r="N30" s="20">
        <f>COUNTA(O30,R30,U30,X30)</f>
        <v>0</v>
      </c>
    </row>
    <row r="31" spans="1:14" x14ac:dyDescent="0.3">
      <c r="C31" s="1" t="s">
        <v>56</v>
      </c>
      <c r="G31" s="29" t="s">
        <v>67</v>
      </c>
      <c r="N31" s="20">
        <f>COUNTA(O31,R31,U31,X31)</f>
        <v>0</v>
      </c>
    </row>
    <row r="32" spans="1:14" x14ac:dyDescent="0.3">
      <c r="C32" s="1" t="s">
        <v>68</v>
      </c>
      <c r="G32" s="29" t="s">
        <v>69</v>
      </c>
      <c r="N32" s="20">
        <f>COUNTA(O32,R32,U32,X32)</f>
        <v>0</v>
      </c>
    </row>
    <row r="33" spans="3:24" x14ac:dyDescent="0.3">
      <c r="C33" s="1" t="s">
        <v>56</v>
      </c>
      <c r="G33" s="29" t="s">
        <v>70</v>
      </c>
      <c r="N33" s="20">
        <f>COUNTA(O33,R33,U33,X33)</f>
        <v>0</v>
      </c>
    </row>
    <row r="34" spans="3:24" x14ac:dyDescent="0.3">
      <c r="C34" s="1" t="s">
        <v>71</v>
      </c>
      <c r="G34" s="29" t="s">
        <v>72</v>
      </c>
      <c r="N34" s="20">
        <f>COUNTA(O34,R34,U34,X34)</f>
        <v>0</v>
      </c>
    </row>
    <row r="35" spans="3:24" x14ac:dyDescent="0.3">
      <c r="C35" s="1" t="s">
        <v>59</v>
      </c>
      <c r="G35" s="29" t="s">
        <v>73</v>
      </c>
      <c r="N35" s="20">
        <f>COUNTA(O35,R35,U35,X35)</f>
        <v>0</v>
      </c>
    </row>
    <row r="36" spans="3:24" x14ac:dyDescent="0.3">
      <c r="C36" s="1" t="s">
        <v>26</v>
      </c>
      <c r="G36" s="29" t="s">
        <v>74</v>
      </c>
      <c r="N36" s="20">
        <f>COUNTA(O36,R36,U36,X36)</f>
        <v>0</v>
      </c>
    </row>
    <row r="37" spans="3:24" x14ac:dyDescent="0.3">
      <c r="C37" s="1" t="s">
        <v>75</v>
      </c>
      <c r="G37" s="29" t="s">
        <v>76</v>
      </c>
      <c r="N37" s="20">
        <f>COUNTA(O37,R37,U37,X37)</f>
        <v>0</v>
      </c>
    </row>
    <row r="38" spans="3:24" x14ac:dyDescent="0.3">
      <c r="C38" s="1" t="s">
        <v>54</v>
      </c>
      <c r="G38" s="29" t="s">
        <v>78</v>
      </c>
      <c r="N38" s="20">
        <f>COUNTA(O38,R38,U38,X38)</f>
        <v>0</v>
      </c>
    </row>
    <row r="39" spans="3:24" x14ac:dyDescent="0.3">
      <c r="C39" s="1" t="s">
        <v>48</v>
      </c>
      <c r="G39" s="29" t="s">
        <v>77</v>
      </c>
      <c r="N39" s="20">
        <f>COUNTA(O39,R39,U39,X39)</f>
        <v>0</v>
      </c>
    </row>
    <row r="40" spans="3:24" x14ac:dyDescent="0.3">
      <c r="C40" s="1" t="s">
        <v>80</v>
      </c>
      <c r="G40" s="29" t="s">
        <v>79</v>
      </c>
      <c r="N40" s="20">
        <f>COUNTA(O40,R40,U40,X40)</f>
        <v>0</v>
      </c>
    </row>
    <row r="41" spans="3:24" x14ac:dyDescent="0.3">
      <c r="C41" s="1" t="s">
        <v>81</v>
      </c>
      <c r="G41" s="29" t="s">
        <v>82</v>
      </c>
      <c r="N41" s="20">
        <f>COUNTA(O41,R41,U41,X41)</f>
        <v>0</v>
      </c>
    </row>
    <row r="42" spans="3:24" x14ac:dyDescent="0.3">
      <c r="C42" s="1" t="s">
        <v>41</v>
      </c>
      <c r="G42" s="29" t="s">
        <v>35</v>
      </c>
      <c r="N42" s="20">
        <f>COUNTA(O42,R42,U42,X42)</f>
        <v>0</v>
      </c>
    </row>
    <row r="43" spans="3:24" x14ac:dyDescent="0.3">
      <c r="C43" s="1" t="s">
        <v>44</v>
      </c>
      <c r="G43" s="29" t="s">
        <v>25</v>
      </c>
      <c r="N43" s="20">
        <f>COUNTA(O43,R43,U43,X43)</f>
        <v>0</v>
      </c>
    </row>
    <row r="44" spans="3:24" x14ac:dyDescent="0.3">
      <c r="C44" s="1" t="s">
        <v>83</v>
      </c>
      <c r="G44" s="29" t="s">
        <v>40</v>
      </c>
      <c r="N44" s="20">
        <f>COUNTA(O44,R44,U44,X44)</f>
        <v>0</v>
      </c>
    </row>
    <row r="45" spans="3:24" x14ac:dyDescent="0.3">
      <c r="C45" s="1" t="s">
        <v>84</v>
      </c>
      <c r="G45" s="29" t="s">
        <v>85</v>
      </c>
      <c r="N45" s="20">
        <f>COUNTA(O45,R45,U45,X45)</f>
        <v>0</v>
      </c>
    </row>
    <row r="46" spans="3:24" x14ac:dyDescent="0.3">
      <c r="C46" s="1" t="s">
        <v>86</v>
      </c>
      <c r="G46" s="29" t="s">
        <v>87</v>
      </c>
      <c r="N46" s="20">
        <f>COUNTA(O46,R46,U46,X46)</f>
        <v>0</v>
      </c>
    </row>
    <row r="47" spans="3:24" x14ac:dyDescent="0.3">
      <c r="C47" s="1" t="s">
        <v>23</v>
      </c>
      <c r="G47" s="29" t="s">
        <v>104</v>
      </c>
      <c r="N47" s="20">
        <f>COUNTA(O47,R47,U47,X47)</f>
        <v>0</v>
      </c>
    </row>
    <row r="48" spans="3:24" x14ac:dyDescent="0.3">
      <c r="C48" s="1" t="s">
        <v>88</v>
      </c>
      <c r="G48" s="29" t="s">
        <v>89</v>
      </c>
      <c r="N48" s="20">
        <f>COUNTA(O48,R48,U48,X48)</f>
        <v>1</v>
      </c>
      <c r="X48" s="1" t="s">
        <v>141</v>
      </c>
    </row>
    <row r="49" spans="2:14" x14ac:dyDescent="0.3">
      <c r="C49" s="1" t="s">
        <v>40</v>
      </c>
      <c r="G49" s="29" t="s">
        <v>90</v>
      </c>
      <c r="N49" s="20">
        <f>COUNTA(O49,R49,U49,X49)</f>
        <v>0</v>
      </c>
    </row>
    <row r="50" spans="2:14" x14ac:dyDescent="0.3">
      <c r="C50" s="1" t="s">
        <v>74</v>
      </c>
      <c r="G50" s="29" t="s">
        <v>91</v>
      </c>
      <c r="N50" s="20">
        <f>COUNTA(O50,R50,U50,X50)</f>
        <v>0</v>
      </c>
    </row>
    <row r="51" spans="2:14" x14ac:dyDescent="0.3">
      <c r="B51" s="2" t="s">
        <v>22</v>
      </c>
      <c r="D51" s="11" t="s">
        <v>197</v>
      </c>
      <c r="E51" s="26" t="s">
        <v>198</v>
      </c>
      <c r="G51" s="29" t="s">
        <v>92</v>
      </c>
      <c r="N51" s="20">
        <f>COUNTA(O51,R51,U51,X51)</f>
        <v>0</v>
      </c>
    </row>
    <row r="52" spans="2:14" x14ac:dyDescent="0.3">
      <c r="C52" s="1" t="s">
        <v>93</v>
      </c>
      <c r="G52" s="29" t="s">
        <v>77</v>
      </c>
      <c r="N52" s="20">
        <f>COUNTA(O52,R52,U52,X52)</f>
        <v>0</v>
      </c>
    </row>
    <row r="53" spans="2:14" x14ac:dyDescent="0.3">
      <c r="C53" s="1" t="s">
        <v>23</v>
      </c>
      <c r="F53" s="2" t="s">
        <v>22</v>
      </c>
      <c r="G53" s="1"/>
      <c r="H53" s="11" t="s">
        <v>197</v>
      </c>
      <c r="I53" s="26" t="s">
        <v>198</v>
      </c>
      <c r="N53" s="20">
        <f>COUNTA(O53,R53,U53,X53)</f>
        <v>0</v>
      </c>
    </row>
    <row r="54" spans="2:14" x14ac:dyDescent="0.3">
      <c r="C54" s="1" t="s">
        <v>94</v>
      </c>
      <c r="F54" s="2" t="s">
        <v>22</v>
      </c>
      <c r="G54" s="1"/>
      <c r="H54" s="11" t="s">
        <v>197</v>
      </c>
      <c r="I54" s="26" t="s">
        <v>198</v>
      </c>
      <c r="N54" s="20">
        <f>COUNTA(O54,R54,U54,X54)</f>
        <v>0</v>
      </c>
    </row>
    <row r="55" spans="2:14" x14ac:dyDescent="0.3">
      <c r="C55" s="1" t="s">
        <v>96</v>
      </c>
      <c r="G55" s="29" t="s">
        <v>95</v>
      </c>
      <c r="N55" s="20">
        <f>COUNTA(O55,R55,U55,X55)</f>
        <v>0</v>
      </c>
    </row>
    <row r="56" spans="2:14" x14ac:dyDescent="0.3">
      <c r="C56" s="1" t="s">
        <v>97</v>
      </c>
      <c r="G56" s="29" t="s">
        <v>98</v>
      </c>
      <c r="N56" s="20">
        <f>COUNTA(O56,R56,U56,X56)</f>
        <v>0</v>
      </c>
    </row>
    <row r="57" spans="2:14" x14ac:dyDescent="0.3">
      <c r="C57" s="1" t="s">
        <v>24</v>
      </c>
      <c r="G57" s="29" t="s">
        <v>99</v>
      </c>
      <c r="N57" s="20">
        <f>COUNTA(O57,R57,U57,X57)</f>
        <v>0</v>
      </c>
    </row>
    <row r="58" spans="2:14" x14ac:dyDescent="0.3">
      <c r="C58" s="1" t="s">
        <v>74</v>
      </c>
      <c r="G58" s="29" t="s">
        <v>69</v>
      </c>
      <c r="K58" s="1" t="s">
        <v>100</v>
      </c>
      <c r="N58" s="20">
        <f>COUNTA(O58,R58,U58,X58)</f>
        <v>0</v>
      </c>
    </row>
    <row r="59" spans="2:14" x14ac:dyDescent="0.3">
      <c r="C59" s="1" t="s">
        <v>101</v>
      </c>
      <c r="G59" s="29" t="s">
        <v>98</v>
      </c>
      <c r="N59" s="20">
        <f>COUNTA(O59,R59,U59,X59)</f>
        <v>0</v>
      </c>
    </row>
    <row r="60" spans="2:14" x14ac:dyDescent="0.3">
      <c r="C60" s="1" t="s">
        <v>63</v>
      </c>
      <c r="G60" s="29" t="s">
        <v>98</v>
      </c>
      <c r="N60" s="20">
        <f>COUNTA(O60,R60,U60,X60)</f>
        <v>0</v>
      </c>
    </row>
    <row r="61" spans="2:14" x14ac:dyDescent="0.3">
      <c r="C61" s="1" t="s">
        <v>102</v>
      </c>
      <c r="G61" s="29" t="s">
        <v>103</v>
      </c>
      <c r="N61" s="20">
        <f>COUNTA(O61,R61,U61,X61)</f>
        <v>0</v>
      </c>
    </row>
    <row r="62" spans="2:14" x14ac:dyDescent="0.3">
      <c r="C62" s="1" t="s">
        <v>105</v>
      </c>
      <c r="G62" s="29" t="s">
        <v>106</v>
      </c>
      <c r="N62" s="20">
        <f>COUNTA(O62,R62,U62,X62)</f>
        <v>0</v>
      </c>
    </row>
    <row r="63" spans="2:14" x14ac:dyDescent="0.3">
      <c r="C63" s="1" t="s">
        <v>107</v>
      </c>
      <c r="G63" s="29" t="s">
        <v>113</v>
      </c>
      <c r="N63" s="20">
        <f>COUNTA(O63,R63,U63,X63)</f>
        <v>0</v>
      </c>
    </row>
    <row r="64" spans="2:14" x14ac:dyDescent="0.3">
      <c r="C64" s="1" t="s">
        <v>65</v>
      </c>
      <c r="G64" s="29" t="s">
        <v>72</v>
      </c>
      <c r="N64" s="20">
        <f>COUNTA(O64,R64,U64,X64)</f>
        <v>0</v>
      </c>
    </row>
    <row r="65" spans="3:14" x14ac:dyDescent="0.3">
      <c r="C65" s="1" t="s">
        <v>108</v>
      </c>
      <c r="G65" s="29" t="s">
        <v>38</v>
      </c>
      <c r="N65" s="20">
        <f>COUNTA(O65,R65,U65,X65)</f>
        <v>0</v>
      </c>
    </row>
    <row r="66" spans="3:14" x14ac:dyDescent="0.3">
      <c r="C66" s="1" t="s">
        <v>48</v>
      </c>
      <c r="G66" s="29" t="s">
        <v>72</v>
      </c>
      <c r="N66" s="20">
        <f>COUNTA(O66,R66,U66,X66)</f>
        <v>0</v>
      </c>
    </row>
    <row r="67" spans="3:14" x14ac:dyDescent="0.3">
      <c r="C67" s="1" t="s">
        <v>48</v>
      </c>
      <c r="G67" s="29" t="s">
        <v>50</v>
      </c>
      <c r="N67" s="20">
        <f>COUNTA(O67,R67,U67,X67)</f>
        <v>0</v>
      </c>
    </row>
    <row r="68" spans="3:14" x14ac:dyDescent="0.3">
      <c r="C68" s="1" t="s">
        <v>10</v>
      </c>
      <c r="G68" s="29" t="s">
        <v>50</v>
      </c>
      <c r="N68" s="20">
        <f>COUNTA(O68,R68,U68,X68)</f>
        <v>0</v>
      </c>
    </row>
    <row r="69" spans="3:14" x14ac:dyDescent="0.3">
      <c r="C69" s="1" t="s">
        <v>109</v>
      </c>
      <c r="G69" s="29" t="s">
        <v>110</v>
      </c>
      <c r="N69" s="20">
        <f>COUNTA(O69,R69,U69,X69)</f>
        <v>0</v>
      </c>
    </row>
    <row r="70" spans="3:14" x14ac:dyDescent="0.3">
      <c r="C70" s="1" t="s">
        <v>111</v>
      </c>
      <c r="G70" s="29" t="s">
        <v>112</v>
      </c>
      <c r="N70" s="20">
        <f>COUNTA(O70,R70,U70,X70)</f>
        <v>0</v>
      </c>
    </row>
    <row r="71" spans="3:14" x14ac:dyDescent="0.3">
      <c r="C71" s="1" t="s">
        <v>84</v>
      </c>
      <c r="G71" s="29" t="s">
        <v>65</v>
      </c>
      <c r="N71" s="20">
        <f>COUNTA(O71,R71,U71,X71)</f>
        <v>0</v>
      </c>
    </row>
    <row r="72" spans="3:14" x14ac:dyDescent="0.3">
      <c r="C72" s="1" t="s">
        <v>98</v>
      </c>
      <c r="G72" s="29" t="s">
        <v>8</v>
      </c>
      <c r="N72" s="20">
        <f>COUNTA(O72,R72,U72,X72)</f>
        <v>0</v>
      </c>
    </row>
    <row r="73" spans="3:14" x14ac:dyDescent="0.3">
      <c r="C73" s="1" t="s">
        <v>114</v>
      </c>
      <c r="G73" s="29" t="s">
        <v>111</v>
      </c>
      <c r="N73" s="20">
        <f>COUNTA(O73,R73,U73,X73)</f>
        <v>0</v>
      </c>
    </row>
    <row r="74" spans="3:14" x14ac:dyDescent="0.3">
      <c r="C74" s="1" t="s">
        <v>9</v>
      </c>
      <c r="G74" s="29" t="s">
        <v>68</v>
      </c>
      <c r="N74" s="20">
        <f>COUNTA(O74,R74,U74,X74)</f>
        <v>0</v>
      </c>
    </row>
    <row r="75" spans="3:14" x14ac:dyDescent="0.3">
      <c r="C75" s="1" t="s">
        <v>115</v>
      </c>
      <c r="G75" s="29" t="s">
        <v>51</v>
      </c>
      <c r="N75" s="20">
        <f>COUNTA(O75,R75,U75,X75)</f>
        <v>0</v>
      </c>
    </row>
    <row r="76" spans="3:14" x14ac:dyDescent="0.3">
      <c r="C76" s="1" t="s">
        <v>116</v>
      </c>
      <c r="G76" s="29" t="s">
        <v>117</v>
      </c>
      <c r="N76" s="20">
        <f>COUNTA(O76,R76,U76,X76)</f>
        <v>0</v>
      </c>
    </row>
    <row r="77" spans="3:14" x14ac:dyDescent="0.3">
      <c r="C77" s="1" t="s">
        <v>118</v>
      </c>
      <c r="G77" s="29" t="s">
        <v>109</v>
      </c>
      <c r="N77" s="20">
        <f>COUNTA(O77,R77,U77,X77)</f>
        <v>0</v>
      </c>
    </row>
    <row r="78" spans="3:14" x14ac:dyDescent="0.3">
      <c r="C78" s="1" t="s">
        <v>119</v>
      </c>
      <c r="G78" s="29" t="s">
        <v>120</v>
      </c>
      <c r="N78" s="20">
        <f>COUNTA(O78,R78,U78,X78)</f>
        <v>0</v>
      </c>
    </row>
    <row r="79" spans="3:14" x14ac:dyDescent="0.3">
      <c r="C79" s="1" t="s">
        <v>121</v>
      </c>
      <c r="G79" s="29" t="s">
        <v>83</v>
      </c>
      <c r="N79" s="20">
        <f>COUNTA(O79,R79,U79,X79)</f>
        <v>0</v>
      </c>
    </row>
    <row r="80" spans="3:14" x14ac:dyDescent="0.3">
      <c r="C80" s="1" t="s">
        <v>103</v>
      </c>
      <c r="G80" s="29" t="s">
        <v>122</v>
      </c>
      <c r="N80" s="20">
        <f>COUNTA(O80,R80,U80,X80)</f>
        <v>0</v>
      </c>
    </row>
    <row r="81" spans="3:15" x14ac:dyDescent="0.3">
      <c r="C81" s="1" t="s">
        <v>123</v>
      </c>
      <c r="G81" s="29" t="s">
        <v>124</v>
      </c>
      <c r="N81" s="20">
        <f>COUNTA(O81,R81,U81,X81)</f>
        <v>0</v>
      </c>
    </row>
    <row r="82" spans="3:15" x14ac:dyDescent="0.3">
      <c r="C82" s="1" t="s">
        <v>47</v>
      </c>
      <c r="G82" s="29" t="s">
        <v>125</v>
      </c>
      <c r="K82" s="26" t="s">
        <v>126</v>
      </c>
      <c r="N82" s="20">
        <f>COUNTA(O82,R82,U82,X82)</f>
        <v>0</v>
      </c>
    </row>
    <row r="83" spans="3:15" x14ac:dyDescent="0.3">
      <c r="C83" s="1" t="s">
        <v>127</v>
      </c>
      <c r="G83" s="29" t="s">
        <v>84</v>
      </c>
      <c r="N83" s="20">
        <f>COUNTA(O83,R83,U83,X83)</f>
        <v>0</v>
      </c>
    </row>
    <row r="84" spans="3:15" x14ac:dyDescent="0.3">
      <c r="C84" s="1" t="s">
        <v>27</v>
      </c>
      <c r="G84" s="29" t="s">
        <v>128</v>
      </c>
      <c r="N84" s="20">
        <f>COUNTA(O84,R84,U84,X84)</f>
        <v>0</v>
      </c>
    </row>
    <row r="85" spans="3:15" x14ac:dyDescent="0.3">
      <c r="C85" s="1" t="s">
        <v>129</v>
      </c>
      <c r="G85" s="29" t="s">
        <v>130</v>
      </c>
      <c r="N85" s="20">
        <f>COUNTA(O85,R85,U85,X85)</f>
        <v>0</v>
      </c>
    </row>
    <row r="86" spans="3:15" x14ac:dyDescent="0.3">
      <c r="C86" s="1" t="s">
        <v>131</v>
      </c>
      <c r="G86" s="29" t="s">
        <v>132</v>
      </c>
      <c r="N86" s="20">
        <f>COUNTA(O86,R86,U86,X86)</f>
        <v>0</v>
      </c>
    </row>
    <row r="87" spans="3:15" x14ac:dyDescent="0.3">
      <c r="C87" s="1" t="s">
        <v>133</v>
      </c>
      <c r="G87" s="29" t="s">
        <v>134</v>
      </c>
      <c r="N87" s="20">
        <f>COUNTA(O87,R87,U87,X87)</f>
        <v>0</v>
      </c>
    </row>
    <row r="88" spans="3:15" x14ac:dyDescent="0.3">
      <c r="C88" s="1" t="s">
        <v>128</v>
      </c>
      <c r="G88" s="29" t="s">
        <v>27</v>
      </c>
      <c r="K88" s="1" t="s">
        <v>132</v>
      </c>
      <c r="N88" s="20">
        <f>COUNTA(O88,R88,U88,X88)</f>
        <v>0</v>
      </c>
    </row>
    <row r="89" spans="3:15" x14ac:dyDescent="0.3">
      <c r="C89" s="1" t="s">
        <v>119</v>
      </c>
      <c r="G89" s="29" t="s">
        <v>135</v>
      </c>
      <c r="N89" s="20">
        <f>COUNTA(O89,R89,U89,X89)</f>
        <v>0</v>
      </c>
    </row>
    <row r="90" spans="3:15" x14ac:dyDescent="0.3">
      <c r="C90" s="1" t="s">
        <v>136</v>
      </c>
      <c r="G90" s="29" t="s">
        <v>104</v>
      </c>
      <c r="N90" s="20">
        <f>COUNTA(O90,R90,U90,X90)</f>
        <v>0</v>
      </c>
    </row>
    <row r="91" spans="3:15" x14ac:dyDescent="0.3">
      <c r="C91" s="1" t="s">
        <v>27</v>
      </c>
      <c r="G91" s="29" t="s">
        <v>137</v>
      </c>
      <c r="N91" s="20">
        <f>COUNTA(O91,R91,U91,X91)</f>
        <v>0</v>
      </c>
    </row>
    <row r="92" spans="3:15" x14ac:dyDescent="0.3">
      <c r="C92" s="1" t="s">
        <v>63</v>
      </c>
      <c r="G92" s="29" t="s">
        <v>138</v>
      </c>
      <c r="N92" s="20">
        <f>COUNTA(O92,R92,U92,X92)</f>
        <v>0</v>
      </c>
    </row>
    <row r="93" spans="3:15" x14ac:dyDescent="0.3">
      <c r="C93" s="1" t="s">
        <v>123</v>
      </c>
      <c r="G93" s="29" t="s">
        <v>104</v>
      </c>
      <c r="N93" s="20">
        <f>COUNTA(O93,R93,U93,X93)</f>
        <v>0</v>
      </c>
    </row>
    <row r="94" spans="3:15" x14ac:dyDescent="0.3">
      <c r="C94" s="26" t="s">
        <v>126</v>
      </c>
      <c r="G94" s="29" t="s">
        <v>142</v>
      </c>
      <c r="N94" s="20">
        <f>COUNTA(O94,R94,U94,X94)</f>
        <v>1</v>
      </c>
      <c r="O94" s="2" t="s">
        <v>143</v>
      </c>
    </row>
    <row r="95" spans="3:15" x14ac:dyDescent="0.3">
      <c r="C95" s="1" t="s">
        <v>145</v>
      </c>
      <c r="G95" s="29" t="s">
        <v>146</v>
      </c>
      <c r="N95" s="20">
        <f>COUNTA(O95,R95,U95,X95)</f>
        <v>1</v>
      </c>
      <c r="O95" s="2" t="s">
        <v>144</v>
      </c>
    </row>
    <row r="96" spans="3:15" x14ac:dyDescent="0.3">
      <c r="C96" s="1" t="s">
        <v>147</v>
      </c>
      <c r="G96" s="29" t="s">
        <v>88</v>
      </c>
      <c r="N96" s="20">
        <f>COUNTA(O96,R96,U96,X96)</f>
        <v>1</v>
      </c>
      <c r="O96" s="2" t="s">
        <v>148</v>
      </c>
    </row>
    <row r="97" spans="3:15" x14ac:dyDescent="0.3">
      <c r="C97" s="1" t="s">
        <v>150</v>
      </c>
      <c r="G97" s="29" t="s">
        <v>134</v>
      </c>
      <c r="N97" s="20">
        <f>COUNTA(O97,R97,U97,X97)</f>
        <v>1</v>
      </c>
      <c r="O97" s="2" t="s">
        <v>149</v>
      </c>
    </row>
    <row r="98" spans="3:15" x14ac:dyDescent="0.3">
      <c r="C98" s="1" t="s">
        <v>154</v>
      </c>
      <c r="G98" s="29" t="s">
        <v>152</v>
      </c>
      <c r="K98" s="1" t="s">
        <v>153</v>
      </c>
      <c r="N98" s="20">
        <f>COUNTA(O98,R98,U98,X98)</f>
        <v>1</v>
      </c>
      <c r="O98" s="2" t="s">
        <v>151</v>
      </c>
    </row>
    <row r="99" spans="3:15" x14ac:dyDescent="0.3">
      <c r="C99" s="26" t="s">
        <v>126</v>
      </c>
      <c r="G99" s="29" t="s">
        <v>156</v>
      </c>
      <c r="N99" s="20">
        <f>COUNTA(O99,R99,U99,X99)</f>
        <v>1</v>
      </c>
      <c r="O99" s="2" t="s">
        <v>155</v>
      </c>
    </row>
    <row r="100" spans="3:15" x14ac:dyDescent="0.3">
      <c r="C100" s="1" t="s">
        <v>157</v>
      </c>
      <c r="G100" s="29" t="s">
        <v>130</v>
      </c>
      <c r="N100" s="20">
        <f>COUNTA(O100,R100,U100,X100)</f>
        <v>1</v>
      </c>
      <c r="O100" s="2" t="s">
        <v>158</v>
      </c>
    </row>
    <row r="101" spans="3:15" x14ac:dyDescent="0.3">
      <c r="C101" s="1" t="s">
        <v>159</v>
      </c>
      <c r="G101" s="29" t="s">
        <v>160</v>
      </c>
      <c r="N101" s="20">
        <f>COUNTA(O101,R101,U101,X101)</f>
        <v>1</v>
      </c>
      <c r="O101" s="2" t="s">
        <v>161</v>
      </c>
    </row>
    <row r="102" spans="3:15" x14ac:dyDescent="0.3">
      <c r="C102" s="1" t="s">
        <v>162</v>
      </c>
      <c r="G102" s="29" t="s">
        <v>163</v>
      </c>
      <c r="N102" s="20">
        <f>COUNTA(O102,R102,U102,X102)</f>
        <v>1</v>
      </c>
      <c r="O102" s="2" t="s">
        <v>164</v>
      </c>
    </row>
    <row r="103" spans="3:15" x14ac:dyDescent="0.3">
      <c r="C103" s="1" t="s">
        <v>165</v>
      </c>
      <c r="G103" s="29" t="s">
        <v>166</v>
      </c>
      <c r="N103" s="20">
        <f>COUNTA(O103,R103,U103,X103)</f>
        <v>1</v>
      </c>
      <c r="O103" s="2" t="s">
        <v>167</v>
      </c>
    </row>
    <row r="104" spans="3:15" x14ac:dyDescent="0.3">
      <c r="C104" s="1" t="s">
        <v>169</v>
      </c>
      <c r="G104" s="29" t="s">
        <v>170</v>
      </c>
      <c r="N104" s="20">
        <f>COUNTA(O104,R104,U104,X104)</f>
        <v>1</v>
      </c>
      <c r="O104" s="2" t="s">
        <v>168</v>
      </c>
    </row>
    <row r="105" spans="3:15" x14ac:dyDescent="0.3">
      <c r="C105" s="1" t="s">
        <v>171</v>
      </c>
      <c r="G105" s="29" t="s">
        <v>172</v>
      </c>
      <c r="N105" s="20">
        <f>COUNTA(O105,R105,U105,X105)</f>
        <v>1</v>
      </c>
      <c r="O105" s="2" t="s">
        <v>173</v>
      </c>
    </row>
    <row r="106" spans="3:15" x14ac:dyDescent="0.3">
      <c r="C106" s="1" t="s">
        <v>174</v>
      </c>
      <c r="G106" s="29" t="s">
        <v>175</v>
      </c>
      <c r="N106" s="20">
        <f>COUNTA(O106,R106,U106,X106)</f>
        <v>1</v>
      </c>
      <c r="O106" s="2" t="s">
        <v>176</v>
      </c>
    </row>
    <row r="107" spans="3:15" x14ac:dyDescent="0.3">
      <c r="C107" s="1" t="s">
        <v>177</v>
      </c>
      <c r="G107" s="29" t="s">
        <v>47</v>
      </c>
      <c r="N107" s="20">
        <f>COUNTA(O107,R107,U107,X107)</f>
        <v>1</v>
      </c>
      <c r="O107" s="2" t="s">
        <v>178</v>
      </c>
    </row>
    <row r="108" spans="3:15" x14ac:dyDescent="0.3">
      <c r="C108" s="1" t="s">
        <v>119</v>
      </c>
      <c r="G108" s="29" t="s">
        <v>89</v>
      </c>
      <c r="N108" s="20">
        <f>COUNTA(O108,R108,U108,X108)</f>
        <v>1</v>
      </c>
      <c r="O108" s="2" t="s">
        <v>179</v>
      </c>
    </row>
    <row r="109" spans="3:15" x14ac:dyDescent="0.3">
      <c r="C109" s="1" t="s">
        <v>165</v>
      </c>
      <c r="G109" s="29" t="s">
        <v>31</v>
      </c>
      <c r="N109" s="20">
        <f>COUNTA(O109,R109,U109,X109)</f>
        <v>1</v>
      </c>
      <c r="O109" s="2" t="s">
        <v>180</v>
      </c>
    </row>
    <row r="110" spans="3:15" x14ac:dyDescent="0.3">
      <c r="C110" s="1" t="s">
        <v>182</v>
      </c>
      <c r="G110" s="29" t="s">
        <v>183</v>
      </c>
      <c r="N110" s="20">
        <f>COUNTA(O110,R110,U110,X110)</f>
        <v>1</v>
      </c>
      <c r="O110" s="2" t="s">
        <v>181</v>
      </c>
    </row>
  </sheetData>
  <mergeCells count="15">
    <mergeCell ref="AU1:BD1"/>
    <mergeCell ref="AA2:AJ2"/>
    <mergeCell ref="AK2:AT2"/>
    <mergeCell ref="AU2:BD2"/>
    <mergeCell ref="B1:M1"/>
    <mergeCell ref="AA1:AJ1"/>
    <mergeCell ref="AK1:AT1"/>
    <mergeCell ref="B2:E2"/>
    <mergeCell ref="F2:I2"/>
    <mergeCell ref="J2:M2"/>
    <mergeCell ref="N1:Z1"/>
    <mergeCell ref="O2:Q2"/>
    <mergeCell ref="R2:T2"/>
    <mergeCell ref="U2:W2"/>
    <mergeCell ref="X2:Z2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2022-04-29T14:22:00Z</dcterms:modified>
</cp:coreProperties>
</file>