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A4DDDB5A-35A3-49D8-BFFE-897DD3C2C392}" xr6:coauthVersionLast="47" xr6:coauthVersionMax="47" xr10:uidLastSave="{00000000-0000-0000-0000-000000000000}"/>
  <bookViews>
    <workbookView xWindow="17820" yWindow="1380" windowWidth="21600" windowHeight="1141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  <c r="A11" i="1" l="1"/>
  <c r="A12" i="1" s="1"/>
  <c r="A13" i="1" l="1"/>
  <c r="A14" i="1" s="1"/>
  <c r="A15" i="1" s="1"/>
  <c r="A16" i="1" l="1"/>
  <c r="A17" i="1" s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김민호</author>
  </authors>
  <commentList>
    <comment ref="B1" authorId="0" shapeId="0" xr:uid="{4BD67FC3-6D0D-4BE0-9886-8B14D63106F3}">
      <text>
        <r>
          <rPr>
            <b/>
            <sz val="9"/>
            <color indexed="81"/>
            <rFont val="돋움"/>
            <family val="3"/>
            <charset val="129"/>
          </rPr>
          <t>정답 시 or 힌트로 제공될 텍스트
Db("작성한 내용"), 형태로 저장됨.</t>
        </r>
      </text>
    </comment>
    <comment ref="A2" authorId="0" shapeId="0" xr:uid="{C15BFABC-0D13-404F-B8CE-1858C437EADC}">
      <text>
        <r>
          <rPr>
            <b/>
            <sz val="9"/>
            <color indexed="81"/>
            <rFont val="돋움"/>
            <family val="3"/>
            <charset val="129"/>
          </rPr>
          <t>문제의 index입니다.
(1부터 시작)
잘 모르겠으면, 아래의 함수 사용.
=IF(B3&lt;&gt;"",MAX($A$2:A2)+1,"")</t>
        </r>
      </text>
    </comment>
    <comment ref="B2" authorId="0" shapeId="0" xr:uid="{50C4EB34-AC21-4548-9ED5-26B9D1D0F363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C2" authorId="0" shapeId="0" xr:uid="{7907D2F9-23D5-4E21-B00C-D351E630A866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D2" authorId="0" shapeId="0" xr:uid="{35154CD1-4CA7-4222-BA7D-A59785CB6A9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E2" authorId="0" shapeId="0" xr:uid="{A48C17A1-73D8-4293-8BCE-B97B00EECB62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F2" authorId="0" shapeId="0" xr:uid="{BCEDCFC0-BB0B-4D05-9437-A6C3A25CD17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G2" authorId="0" shapeId="0" xr:uid="{1DA9D2C9-A8B4-412C-8294-2873A7D9F54D}">
      <text>
        <r>
          <rPr>
            <b/>
            <sz val="9"/>
            <color indexed="81"/>
            <rFont val="돋움"/>
            <family val="3"/>
            <charset val="129"/>
          </rPr>
          <t>주소 작성.
자세한 내용은 글 참고.
youtube
nicovideo
저장한 파일</t>
        </r>
      </text>
    </comment>
    <comment ref="J2" authorId="0" shapeId="0" xr:uid="{4478CA66-C988-401E-924C-DF3A09D44B1E}">
      <text>
        <r>
          <rPr>
            <b/>
            <sz val="9"/>
            <color indexed="81"/>
            <rFont val="돋움"/>
            <family val="3"/>
            <charset val="129"/>
          </rPr>
          <t>정답과 초성을 겸함.
띄어쓰기 하면,
띄쓰 있는 and 없는 버전 둘 다 작성됨.</t>
        </r>
      </text>
    </comment>
  </commentList>
</comments>
</file>

<file path=xl/sharedStrings.xml><?xml version="1.0" encoding="utf-8"?>
<sst xmlns="http://schemas.openxmlformats.org/spreadsheetml/2006/main" count="242" uniqueCount="220">
  <si>
    <t>번호</t>
    <phoneticPr fontId="2" type="noConversion"/>
  </si>
  <si>
    <t>원제</t>
    <phoneticPr fontId="2" type="noConversion"/>
  </si>
  <si>
    <t>번역</t>
    <phoneticPr fontId="2" type="noConversion"/>
  </si>
  <si>
    <t>Addr</t>
    <phoneticPr fontId="2" type="noConversion"/>
  </si>
  <si>
    <t>노래 정보</t>
    <phoneticPr fontId="2" type="noConversion"/>
  </si>
  <si>
    <t>DownLoad Info</t>
    <phoneticPr fontId="2" type="noConversion"/>
  </si>
  <si>
    <t>Start</t>
    <phoneticPr fontId="2" type="noConversion"/>
  </si>
  <si>
    <t>End</t>
    <phoneticPr fontId="2" type="noConversion"/>
  </si>
  <si>
    <t>노래 정답</t>
    <phoneticPr fontId="2" type="noConversion"/>
  </si>
  <si>
    <t>애니 정답</t>
    <phoneticPr fontId="1" type="noConversion"/>
  </si>
  <si>
    <t>Singer</t>
    <phoneticPr fontId="2" type="noConversion"/>
  </si>
  <si>
    <t>魔法少女とチョコレゐト</t>
    <phoneticPr fontId="1" type="noConversion"/>
  </si>
  <si>
    <t>마법소녀와 초콜릿</t>
    <phoneticPr fontId="1" type="noConversion"/>
  </si>
  <si>
    <t>하츠네 미쿠</t>
    <phoneticPr fontId="1" type="noConversion"/>
  </si>
  <si>
    <t>코스모 스파이스</t>
    <phoneticPr fontId="1" type="noConversion"/>
  </si>
  <si>
    <t>벚꽃 타투</t>
    <phoneticPr fontId="1" type="noConversion"/>
  </si>
  <si>
    <t>신 같네</t>
    <phoneticPr fontId="1" type="noConversion"/>
  </si>
  <si>
    <t>있잖아 있잖아 있잖아.</t>
    <phoneticPr fontId="1" type="noConversion"/>
  </si>
  <si>
    <t>논브레스 오블리주</t>
    <phoneticPr fontId="1" type="noConversion"/>
  </si>
  <si>
    <t>리얼로 날려버려</t>
    <phoneticPr fontId="1" type="noConversion"/>
  </si>
  <si>
    <t>안테나</t>
    <phoneticPr fontId="1" type="noConversion"/>
  </si>
  <si>
    <t>러빗</t>
    <phoneticPr fontId="1" type="noConversion"/>
  </si>
  <si>
    <t>10년 후 보컬로이드의 노래</t>
    <phoneticPr fontId="1" type="noConversion"/>
  </si>
  <si>
    <t>시크릿 히미츠</t>
    <phoneticPr fontId="1" type="noConversion"/>
  </si>
  <si>
    <t>사랑받지 못해도 네가 있어</t>
    <phoneticPr fontId="1" type="noConversion"/>
  </si>
  <si>
    <t>세상은 아직 시작조차 하지 않았어</t>
    <phoneticPr fontId="1" type="noConversion"/>
  </si>
  <si>
    <t>얼티밋 선배</t>
    <phoneticPr fontId="1" type="noConversion"/>
  </si>
  <si>
    <t>인간 따위 정말 싫어+</t>
    <phoneticPr fontId="1" type="noConversion"/>
  </si>
  <si>
    <t>양파+</t>
    <phoneticPr fontId="1" type="noConversion"/>
  </si>
  <si>
    <t>사랑의 사랑에 의한 사랑을 위한 사랑</t>
    <phoneticPr fontId="1" type="noConversion"/>
  </si>
  <si>
    <t>제로</t>
    <phoneticPr fontId="1" type="noConversion"/>
  </si>
  <si>
    <t>내장이 있나요</t>
    <phoneticPr fontId="1" type="noConversion"/>
  </si>
  <si>
    <t>뷰티풀한 픽션</t>
    <phoneticPr fontId="1" type="noConversion"/>
  </si>
  <si>
    <t>염라대왕님이 말씀하시는 대로</t>
    <phoneticPr fontId="1" type="noConversion"/>
  </si>
  <si>
    <t>Mei Mei</t>
    <phoneticPr fontId="1" type="noConversion"/>
  </si>
  <si>
    <t>閻魔さまのいうとおり</t>
    <phoneticPr fontId="1" type="noConversion"/>
  </si>
  <si>
    <r>
      <t>ビュ</t>
    </r>
    <r>
      <rPr>
        <sz val="11"/>
        <color theme="1"/>
        <rFont val="Yu Gothic"/>
        <family val="2"/>
        <charset val="128"/>
      </rPr>
      <t>ーティフルなフィクション</t>
    </r>
    <phoneticPr fontId="1" type="noConversion"/>
  </si>
  <si>
    <r>
      <rPr>
        <sz val="11"/>
        <color theme="1"/>
        <rFont val="새굴림"/>
        <family val="2"/>
        <charset val="134"/>
      </rPr>
      <t>内臓</t>
    </r>
    <r>
      <rPr>
        <sz val="11"/>
        <color theme="1"/>
        <rFont val="Yu Gothic"/>
        <family val="2"/>
        <charset val="128"/>
      </rPr>
      <t>ありますか</t>
    </r>
    <phoneticPr fontId="1" type="noConversion"/>
  </si>
  <si>
    <t>ぜろ</t>
    <phoneticPr fontId="1" type="noConversion"/>
  </si>
  <si>
    <r>
      <rPr>
        <sz val="11"/>
        <color theme="1"/>
        <rFont val="새굴림"/>
        <family val="2"/>
        <charset val="134"/>
      </rPr>
      <t>恋</t>
    </r>
    <r>
      <rPr>
        <sz val="11"/>
        <color theme="1"/>
        <rFont val="Yu Gothic"/>
        <family val="2"/>
        <charset val="128"/>
      </rPr>
      <t>の恋による恋のための恋</t>
    </r>
    <phoneticPr fontId="1" type="noConversion"/>
  </si>
  <si>
    <t>玉葱+</t>
    <phoneticPr fontId="1" type="noConversion"/>
  </si>
  <si>
    <t>人間なんか大嫌い+</t>
    <phoneticPr fontId="1" type="noConversion"/>
  </si>
  <si>
    <t>アルティメットセンパイ</t>
    <phoneticPr fontId="1" type="noConversion"/>
  </si>
  <si>
    <t>セカイはまだ始まってすらいない</t>
    <phoneticPr fontId="1" type="noConversion"/>
  </si>
  <si>
    <t>ラヴィット</t>
    <phoneticPr fontId="1" type="noConversion"/>
  </si>
  <si>
    <r>
      <t>10年後のボ</t>
    </r>
    <r>
      <rPr>
        <sz val="11"/>
        <color theme="1"/>
        <rFont val="Yu Gothic"/>
        <family val="2"/>
        <charset val="128"/>
      </rPr>
      <t>ーカロイドのうた</t>
    </r>
    <phoneticPr fontId="1" type="noConversion"/>
  </si>
  <si>
    <r>
      <t>シ</t>
    </r>
    <r>
      <rPr>
        <sz val="11"/>
        <color theme="1"/>
        <rFont val="Yu Gothic"/>
        <family val="2"/>
        <charset val="128"/>
      </rPr>
      <t>ークレットひみつ</t>
    </r>
    <phoneticPr fontId="1" type="noConversion"/>
  </si>
  <si>
    <t>愛されなくても君がいる</t>
    <phoneticPr fontId="1" type="noConversion"/>
  </si>
  <si>
    <t>アンテナ</t>
    <phoneticPr fontId="1" type="noConversion"/>
  </si>
  <si>
    <t>リアルにぶっとばす</t>
    <phoneticPr fontId="1" type="noConversion"/>
  </si>
  <si>
    <r>
      <t>ノンブレス</t>
    </r>
    <r>
      <rPr>
        <sz val="11"/>
        <color theme="1"/>
        <rFont val="Yu Gothic"/>
        <family val="2"/>
        <charset val="128"/>
      </rPr>
      <t>・オブリージュ</t>
    </r>
    <phoneticPr fontId="1" type="noConversion"/>
  </si>
  <si>
    <t>ねぇねぇねぇ。</t>
    <phoneticPr fontId="1" type="noConversion"/>
  </si>
  <si>
    <t>神っぽいな</t>
    <phoneticPr fontId="1" type="noConversion"/>
  </si>
  <si>
    <r>
      <t>サクラノタトゥ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</si>
  <si>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コスモスパイス</t>
    <phoneticPr fontId="1" type="noConversion"/>
  </si>
  <si>
    <t>카가미네 린, 카가미네 렌, 하츠네 미쿠</t>
    <phoneticPr fontId="1" type="noConversion"/>
  </si>
  <si>
    <t>하츠네 미쿠. 오토마치 우나</t>
    <phoneticPr fontId="1" type="noConversion"/>
  </si>
  <si>
    <t>카가미네 린, 하츠네 미쿠</t>
    <phoneticPr fontId="1" type="noConversion"/>
  </si>
  <si>
    <t>https://www.youtube.com/watch?v=T2kS1gAbxhc</t>
  </si>
  <si>
    <t>https://www.youtube.com/watch?v=pu1gbwsB9Os</t>
  </si>
  <si>
    <t>https://www.youtube.com/watch?v=n13aqoGxyy0</t>
  </si>
  <si>
    <t>https://www.youtube.com/watch?v=EHBFKhLUVig</t>
  </si>
  <si>
    <t>https://youtu.be/w8yweCungCE</t>
  </si>
  <si>
    <t>https://youtu.be/lw7pcm1W5tw</t>
  </si>
  <si>
    <t>https://youtu.be/f4hb4Fyyylc</t>
  </si>
  <si>
    <t>https://youtu.be/bwMGqyTmoro</t>
  </si>
  <si>
    <t>https://youtu.be/yduFuBC4whg</t>
  </si>
  <si>
    <t>https://youtu.be/--41OGPMurU</t>
  </si>
  <si>
    <t>https://youtu.be/MDnUVc1rZQk</t>
  </si>
  <si>
    <t>https://youtu.be/UZXPxdJqPBA</t>
  </si>
  <si>
    <t>https://youtu.be/ygY2qObZv24</t>
  </si>
  <si>
    <t>https://youtu.be/1s8NNPgdl5g</t>
  </si>
  <si>
    <t>https://youtu.be/MnJq5kSn-GY</t>
  </si>
  <si>
    <t>https://youtu.be/cm2Xz8WKf-4</t>
  </si>
  <si>
    <t>https://youtu.be/7rUakfZ1jCo</t>
  </si>
  <si>
    <t>https://youtu.be/QvO8kcWFFT0</t>
  </si>
  <si>
    <t>https://youtu.be/xy58QqB4NJA</t>
  </si>
  <si>
    <t>https://youtu.be/GSpwTvYgFrM</t>
  </si>
  <si>
    <t>https://youtu.be/9kRa_S1G4Ok</t>
  </si>
  <si>
    <t>https://youtu.be/Tg5z_8286ms</t>
  </si>
  <si>
    <t>https://youtu.be/MKrVBS6pX9I</t>
  </si>
  <si>
    <t>2022.02.25</t>
  </si>
  <si>
    <t>2022.01.26</t>
  </si>
  <si>
    <t>2021.10.15</t>
  </si>
  <si>
    <t>2021.09.17</t>
  </si>
  <si>
    <t>2021.08.06</t>
  </si>
  <si>
    <t>2021.06.02</t>
  </si>
  <si>
    <t>2021.03.05</t>
  </si>
  <si>
    <t>2021.02.18</t>
  </si>
  <si>
    <t>2020.12.13</t>
  </si>
  <si>
    <t>2020.10.16</t>
  </si>
  <si>
    <t>2020.08.31</t>
  </si>
  <si>
    <t>2020.08.14</t>
  </si>
  <si>
    <t>2020.07.22</t>
  </si>
  <si>
    <t>2020.04.17</t>
  </si>
  <si>
    <t>2019.10.16</t>
  </si>
  <si>
    <t>2019.09.19</t>
  </si>
  <si>
    <t>2019.08.02</t>
  </si>
  <si>
    <t>2019.07.01</t>
  </si>
  <si>
    <t>2019.03.19</t>
  </si>
  <si>
    <t>2019.01.22</t>
  </si>
  <si>
    <t>2018.11.20</t>
  </si>
  <si>
    <t>2018.08.20</t>
  </si>
  <si>
    <t>2018.07.09</t>
  </si>
  <si>
    <t>밤낚시</t>
    <phoneticPr fontId="1" type="noConversion"/>
  </si>
  <si>
    <t>귀신의 우스갯소리</t>
    <phoneticPr fontId="1" type="noConversion"/>
  </si>
  <si>
    <t>おばけのウケねらい</t>
    <phoneticPr fontId="1" type="noConversion"/>
  </si>
  <si>
    <t>ヨヅリナ</t>
    <phoneticPr fontId="1" type="noConversion"/>
  </si>
  <si>
    <t>https://youtu.be/qrm-kGEA6jA</t>
  </si>
  <si>
    <t>https://youtu.be/M92c6pl10u0</t>
  </si>
  <si>
    <t>2018.04.02</t>
  </si>
  <si>
    <t>2018.01.30</t>
  </si>
  <si>
    <t>Magical Girl and Chocolate</t>
    <phoneticPr fontId="1" type="noConversion"/>
  </si>
  <si>
    <t>마법소녀와 초콜릿</t>
  </si>
  <si>
    <t>코스모 스파이스</t>
  </si>
  <si>
    <t>벚꽃 타투</t>
  </si>
  <si>
    <t>신 같네</t>
  </si>
  <si>
    <t>있잖아 있잖아 있잖아.</t>
  </si>
  <si>
    <t>논브레스 오블리주</t>
  </si>
  <si>
    <t>리얼로 날려버려</t>
  </si>
  <si>
    <t>안테나</t>
  </si>
  <si>
    <t>러빗</t>
  </si>
  <si>
    <t>10년 후 보컬로이드의 노래</t>
  </si>
  <si>
    <t>시크릿 히미츠</t>
  </si>
  <si>
    <t>사랑받지 못해도 네가 있어</t>
  </si>
  <si>
    <t>세상은 아직 시작조차 하지 않았어</t>
  </si>
  <si>
    <t>얼티밋 선배</t>
  </si>
  <si>
    <t>인간 따위 정말 싫어+</t>
  </si>
  <si>
    <t>양파+</t>
  </si>
  <si>
    <t>사랑의 사랑에 의한 사랑을 위한 사랑</t>
  </si>
  <si>
    <t>제로</t>
  </si>
  <si>
    <t>내장이 있나요</t>
  </si>
  <si>
    <t>뷰티풀한 픽션</t>
  </si>
  <si>
    <t>염라대왕님이 말씀하시는 대로</t>
  </si>
  <si>
    <t>밤낚시</t>
  </si>
  <si>
    <t>귀신의 우스갯소리</t>
  </si>
  <si>
    <t>사공사</t>
    <phoneticPr fontId="1" type="noConversion"/>
  </si>
  <si>
    <t>Mahou Shoujo to Chocolate</t>
    <phoneticPr fontId="1" type="noConversion"/>
  </si>
  <si>
    <t>마호우 쇼우죠토 쵸콜렛</t>
    <phoneticPr fontId="1" type="noConversion"/>
  </si>
  <si>
    <t>마법소녀와 초콜렛</t>
    <phoneticPr fontId="1" type="noConversion"/>
  </si>
  <si>
    <t>마법소녀와 쵸콜릿</t>
    <phoneticPr fontId="1" type="noConversion"/>
  </si>
  <si>
    <t>마법소녀와 쵸콜렛</t>
    <phoneticPr fontId="1" type="noConversion"/>
  </si>
  <si>
    <t>마호우 쇼우죠토 초콜릿</t>
    <phoneticPr fontId="1" type="noConversion"/>
  </si>
  <si>
    <t>마호우 쇼우죠토 초콜렛</t>
    <phoneticPr fontId="1" type="noConversion"/>
  </si>
  <si>
    <t>마호우 쇼우죠토 쵸콜릿</t>
    <phoneticPr fontId="1" type="noConversion"/>
  </si>
  <si>
    <t>Cosmospice</t>
    <phoneticPr fontId="1" type="noConversion"/>
  </si>
  <si>
    <t>Sakura no Tattoo</t>
    <phoneticPr fontId="1" type="noConversion"/>
  </si>
  <si>
    <t>Sakura Tattoo</t>
    <phoneticPr fontId="1" type="noConversion"/>
  </si>
  <si>
    <t>사쿠라노 타투</t>
    <phoneticPr fontId="1" type="noConversion"/>
  </si>
  <si>
    <t>Kamippoi na</t>
    <phoneticPr fontId="1" type="noConversion"/>
  </si>
  <si>
    <t>카밋포이나</t>
    <phoneticPr fontId="1" type="noConversion"/>
  </si>
  <si>
    <t>God-ish</t>
    <phoneticPr fontId="1" type="noConversion"/>
  </si>
  <si>
    <t>Godish</t>
    <phoneticPr fontId="1" type="noConversion"/>
  </si>
  <si>
    <t>네에 네에 네에.</t>
    <phoneticPr fontId="1" type="noConversion"/>
  </si>
  <si>
    <t>Nee Nee Nee.</t>
    <phoneticPr fontId="1" type="noConversion"/>
  </si>
  <si>
    <t>Hey, Hey, Hey.</t>
    <phoneticPr fontId="1" type="noConversion"/>
  </si>
  <si>
    <t>Non-Breath Oblige</t>
    <phoneticPr fontId="1" type="noConversion"/>
  </si>
  <si>
    <t>Non Breath Oblige</t>
    <phoneticPr fontId="1" type="noConversion"/>
  </si>
  <si>
    <t>Real ni Buttobasu</t>
    <phoneticPr fontId="1" type="noConversion"/>
  </si>
  <si>
    <t>리얼니 붓토바세</t>
    <phoneticPr fontId="1" type="noConversion"/>
  </si>
  <si>
    <t>KICK-ASS *LITERALLY</t>
    <phoneticPr fontId="1" type="noConversion"/>
  </si>
  <si>
    <t>KICK ASS LITERALLY</t>
    <phoneticPr fontId="1" type="noConversion"/>
  </si>
  <si>
    <t>Antenna</t>
    <phoneticPr fontId="1" type="noConversion"/>
  </si>
  <si>
    <t>Loveit</t>
    <phoneticPr fontId="1" type="noConversion"/>
  </si>
  <si>
    <t>The Vocaloid Songs 10 Years Later</t>
    <phoneticPr fontId="1" type="noConversion"/>
  </si>
  <si>
    <t>쥬우넨 아토노 보컬로이드노 우타</t>
    <phoneticPr fontId="1" type="noConversion"/>
  </si>
  <si>
    <t>Juunen Ato no Vocaloid no Uta</t>
    <phoneticPr fontId="1" type="noConversion"/>
  </si>
  <si>
    <t>Secret Secret</t>
    <phoneticPr fontId="1" type="noConversion"/>
  </si>
  <si>
    <t>Secret Himitsu</t>
    <phoneticPr fontId="1" type="noConversion"/>
  </si>
  <si>
    <t>Because You’re Here</t>
    <phoneticPr fontId="1" type="noConversion"/>
  </si>
  <si>
    <t>Because You re Here</t>
    <phoneticPr fontId="1" type="noConversion"/>
  </si>
  <si>
    <t>Even if I'm Not Loved, You're Here</t>
    <phoneticPr fontId="1" type="noConversion"/>
  </si>
  <si>
    <t>Even if I m Not Loved You re Here</t>
    <phoneticPr fontId="1" type="noConversion"/>
  </si>
  <si>
    <t>Aisarenakute mo Kimi ga Iru</t>
    <phoneticPr fontId="1" type="noConversion"/>
  </si>
  <si>
    <t>아이사레나쿠테모 키미가 이루</t>
    <phoneticPr fontId="1" type="noConversion"/>
  </si>
  <si>
    <t>Sekai wa Mada Hajimatte sura Inai</t>
    <phoneticPr fontId="1" type="noConversion"/>
  </si>
  <si>
    <t>세카이와 마다 하지맛테스라 이나이</t>
    <phoneticPr fontId="1" type="noConversion"/>
  </si>
  <si>
    <t>The World Hasn’t Even Started Yet</t>
    <phoneticPr fontId="1" type="noConversion"/>
  </si>
  <si>
    <t>The World Hasn t Even Started Yet</t>
    <phoneticPr fontId="1" type="noConversion"/>
  </si>
  <si>
    <t>Ultimate Senpai</t>
    <phoneticPr fontId="1" type="noConversion"/>
  </si>
  <si>
    <t>얼티밋 센파이</t>
    <phoneticPr fontId="1" type="noConversion"/>
  </si>
  <si>
    <t>닌겐난카 다이키라이</t>
    <phoneticPr fontId="1" type="noConversion"/>
  </si>
  <si>
    <t>닌겐난카 다이키라이+</t>
    <phoneticPr fontId="1" type="noConversion"/>
  </si>
  <si>
    <t>인간 따위 정말 싫어</t>
    <phoneticPr fontId="1" type="noConversion"/>
  </si>
  <si>
    <t>Ningen Nanka Daikirai+</t>
    <phoneticPr fontId="1" type="noConversion"/>
  </si>
  <si>
    <t>Ningen Nanka Daikirai</t>
    <phoneticPr fontId="1" type="noConversion"/>
  </si>
  <si>
    <t>I kinda hate humans</t>
    <phoneticPr fontId="1" type="noConversion"/>
  </si>
  <si>
    <t>I kinda hate humans+</t>
    <phoneticPr fontId="1" type="noConversion"/>
  </si>
  <si>
    <t>I Just Hate People</t>
    <phoneticPr fontId="1" type="noConversion"/>
  </si>
  <si>
    <t>I Just Hate People+</t>
    <phoneticPr fontId="1" type="noConversion"/>
  </si>
  <si>
    <t>양파</t>
    <phoneticPr fontId="1" type="noConversion"/>
  </si>
  <si>
    <t>타마네기+</t>
    <phoneticPr fontId="1" type="noConversion"/>
  </si>
  <si>
    <t>타마네기</t>
    <phoneticPr fontId="1" type="noConversion"/>
  </si>
  <si>
    <t>Tamanegi</t>
    <phoneticPr fontId="1" type="noConversion"/>
  </si>
  <si>
    <t>Tamanegi+</t>
    <phoneticPr fontId="1" type="noConversion"/>
  </si>
  <si>
    <t>Onion+</t>
    <phoneticPr fontId="1" type="noConversion"/>
  </si>
  <si>
    <t>Onion</t>
    <phoneticPr fontId="1" type="noConversion"/>
  </si>
  <si>
    <t>코이노 코이니 요루 코이노 타메노 코이</t>
    <phoneticPr fontId="1" type="noConversion"/>
  </si>
  <si>
    <t>Koi no Koi ni Yoru Koi no Tame no Koi</t>
    <phoneticPr fontId="1" type="noConversion"/>
  </si>
  <si>
    <t>Love for Love by Love of Love</t>
    <phoneticPr fontId="1" type="noConversion"/>
  </si>
  <si>
    <t>Zero</t>
    <phoneticPr fontId="1" type="noConversion"/>
  </si>
  <si>
    <t>Naizou Arimasu ka</t>
    <phoneticPr fontId="1" type="noConversion"/>
  </si>
  <si>
    <t>나이조우 아리마스카</t>
    <phoneticPr fontId="1" type="noConversion"/>
  </si>
  <si>
    <t>What's Inside</t>
    <phoneticPr fontId="1" type="noConversion"/>
  </si>
  <si>
    <t>What s Inside</t>
    <phoneticPr fontId="1" type="noConversion"/>
  </si>
  <si>
    <t>뷰티풀나 픽션</t>
    <phoneticPr fontId="1" type="noConversion"/>
  </si>
  <si>
    <t>Beautiful Fiction</t>
    <phoneticPr fontId="1" type="noConversion"/>
  </si>
  <si>
    <t>Beautiful na Fiction</t>
    <phoneticPr fontId="1" type="noConversion"/>
  </si>
  <si>
    <t>메이 메이</t>
    <phoneticPr fontId="1" type="noConversion"/>
  </si>
  <si>
    <t>엔마사마노 이우토오리</t>
    <phoneticPr fontId="1" type="noConversion"/>
  </si>
  <si>
    <t>Enma-sama no Iutoori</t>
    <phoneticPr fontId="1" type="noConversion"/>
  </si>
  <si>
    <t>Enma sama no Iutoori</t>
    <phoneticPr fontId="1" type="noConversion"/>
  </si>
  <si>
    <t>Whatever Yama Says Goes</t>
    <phoneticPr fontId="1" type="noConversion"/>
  </si>
  <si>
    <t>Yozurina</t>
    <phoneticPr fontId="1" type="noConversion"/>
  </si>
  <si>
    <t>요즈리나</t>
    <phoneticPr fontId="1" type="noConversion"/>
  </si>
  <si>
    <t>night fishing</t>
    <phoneticPr fontId="1" type="noConversion"/>
  </si>
  <si>
    <t>Obake no Ukenerai</t>
    <phoneticPr fontId="1" type="noConversion"/>
  </si>
  <si>
    <t>오바케노 우케네라이</t>
    <phoneticPr fontId="1" type="noConversion"/>
  </si>
  <si>
    <t>Ghosts Play to the Audience</t>
    <phoneticPr fontId="1" type="noConversion"/>
  </si>
  <si>
    <t>수록일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</si>
</sst>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Yu Gothic"/>
      <family val="2"/>
      <charset val="128"/>
    </font>
    <font>
      <sz val="11"/>
      <color theme="1"/>
      <name val="새굴림"/>
      <family val="2"/>
      <charset val="134"/>
    </font>
    <font>
      <sz val="11"/>
      <color theme="1"/>
      <name val="맑은 고딕"/>
      <family val="2"/>
      <charset val="134"/>
    </font>
    <font>
      <sz val="11"/>
      <color rgb="FF373A3C"/>
      <name val="Open Sans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18" sqref="A18:A27"/>
    </sheetView>
  </sheetViews>
  <sheetFormatPr defaultRowHeight="16.5" x14ac:dyDescent="0.3"/>
  <cols>
    <col min="1" max="1" width="9" style="9"/>
    <col min="2" max="2" width="9" style="2" customWidth="1"/>
    <col min="3" max="5" width="9" style="1"/>
    <col min="6" max="6" width="9" style="10"/>
    <col min="7" max="7" width="9" style="2"/>
    <col min="8" max="8" width="9" style="1"/>
    <col min="9" max="9" width="9" style="3"/>
    <col min="10" max="10" width="9" style="2"/>
    <col min="11" max="19" width="9" style="1"/>
    <col min="20" max="20" width="9" style="2"/>
    <col min="21" max="28" width="9" style="1"/>
    <col min="29" max="29" width="9" style="3"/>
    <col min="30" max="16384" width="9" style="1"/>
  </cols>
  <sheetData>
    <row r="1" spans="1:29" x14ac:dyDescent="0.3">
      <c r="A1" s="4" t="str">
        <f>CONCATENATE("총 ", MAX($A$3:$A$9942),"곡")</f>
        <v>총 15곡</v>
      </c>
      <c r="B1" s="13" t="s">
        <v>4</v>
      </c>
      <c r="C1" s="14"/>
      <c r="D1" s="14"/>
      <c r="E1" s="14"/>
      <c r="F1" s="15"/>
      <c r="G1" s="16" t="s">
        <v>5</v>
      </c>
      <c r="H1" s="17"/>
      <c r="I1" s="18"/>
      <c r="J1" s="13" t="s">
        <v>8</v>
      </c>
      <c r="K1" s="14"/>
      <c r="L1" s="14"/>
      <c r="M1" s="14"/>
      <c r="N1" s="14"/>
      <c r="O1" s="14"/>
      <c r="P1" s="14"/>
      <c r="Q1" s="14"/>
      <c r="R1" s="14"/>
      <c r="S1" s="14"/>
      <c r="T1" s="13" t="s">
        <v>9</v>
      </c>
      <c r="U1" s="14"/>
      <c r="V1" s="14"/>
      <c r="W1" s="14"/>
      <c r="X1" s="14"/>
      <c r="Y1" s="14"/>
      <c r="Z1" s="14"/>
      <c r="AA1" s="14"/>
      <c r="AB1" s="14"/>
      <c r="AC1" s="15"/>
    </row>
    <row r="2" spans="1:29" ht="17.25" thickBot="1" x14ac:dyDescent="0.35">
      <c r="A2" s="5" t="s">
        <v>0</v>
      </c>
      <c r="B2" s="6" t="s">
        <v>1</v>
      </c>
      <c r="C2" s="7" t="s">
        <v>2</v>
      </c>
      <c r="D2" s="7" t="s">
        <v>219</v>
      </c>
      <c r="E2" s="7" t="s">
        <v>10</v>
      </c>
      <c r="F2" s="8"/>
      <c r="G2" s="6" t="s">
        <v>3</v>
      </c>
      <c r="H2" s="7" t="s">
        <v>6</v>
      </c>
      <c r="I2" s="8" t="s">
        <v>7</v>
      </c>
      <c r="J2" s="6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>
        <v>7</v>
      </c>
      <c r="Q2" s="7">
        <v>8</v>
      </c>
      <c r="R2" s="7">
        <v>9</v>
      </c>
      <c r="S2" s="7">
        <v>10</v>
      </c>
      <c r="T2" s="6">
        <v>1</v>
      </c>
      <c r="U2" s="7">
        <v>2</v>
      </c>
      <c r="V2" s="7">
        <v>3</v>
      </c>
      <c r="W2" s="7">
        <v>4</v>
      </c>
      <c r="X2" s="7">
        <v>5</v>
      </c>
      <c r="Y2" s="7">
        <v>6</v>
      </c>
      <c r="Z2" s="7">
        <v>7</v>
      </c>
      <c r="AA2" s="7">
        <v>8</v>
      </c>
      <c r="AB2" s="7">
        <v>9</v>
      </c>
      <c r="AC2" s="8">
        <v>10</v>
      </c>
    </row>
    <row r="3" spans="1:29" x14ac:dyDescent="0.3">
      <c r="A3" s="9">
        <f>IF(B3&lt;&gt;"",MAX($A$2:A2)+1,"")</f>
        <v>1</v>
      </c>
      <c r="B3" s="2" t="s">
        <v>11</v>
      </c>
      <c r="C3" s="1" t="s">
        <v>12</v>
      </c>
      <c r="D3" s="12" t="s">
        <v>81</v>
      </c>
      <c r="E3" s="1" t="s">
        <v>13</v>
      </c>
      <c r="G3" s="2" t="s">
        <v>58</v>
      </c>
      <c r="H3" s="1">
        <v>16.399999999999999</v>
      </c>
      <c r="I3" s="3">
        <v>82.9</v>
      </c>
      <c r="J3" s="2" t="s">
        <v>113</v>
      </c>
      <c r="K3" s="1" t="s">
        <v>139</v>
      </c>
      <c r="L3" s="1" t="s">
        <v>140</v>
      </c>
      <c r="M3" s="1" t="s">
        <v>141</v>
      </c>
      <c r="O3" s="1" t="s">
        <v>142</v>
      </c>
      <c r="P3" s="1" t="s">
        <v>143</v>
      </c>
      <c r="Q3" s="1" t="s">
        <v>144</v>
      </c>
      <c r="R3" s="1" t="s">
        <v>138</v>
      </c>
      <c r="T3" s="2" t="s">
        <v>112</v>
      </c>
      <c r="U3" s="1" t="s">
        <v>137</v>
      </c>
    </row>
    <row r="4" spans="1:29" x14ac:dyDescent="0.3">
      <c r="A4" s="9">
        <f>IF(B4&lt;&gt;"",MAX($A$2:A3)+1,"")</f>
        <v>2</v>
      </c>
      <c r="B4" s="2" t="s">
        <v>54</v>
      </c>
      <c r="C4" s="1" t="s">
        <v>14</v>
      </c>
      <c r="D4" s="12" t="s">
        <v>82</v>
      </c>
      <c r="E4" s="1" t="s">
        <v>55</v>
      </c>
      <c r="G4" s="2" t="s">
        <v>59</v>
      </c>
      <c r="H4" s="1">
        <v>14</v>
      </c>
      <c r="I4" s="3">
        <v>79.400000000000006</v>
      </c>
      <c r="J4" s="2" t="s">
        <v>114</v>
      </c>
      <c r="T4" s="2" t="s">
        <v>145</v>
      </c>
    </row>
    <row r="5" spans="1:29" ht="18.75" x14ac:dyDescent="0.3">
      <c r="A5" s="9">
        <f>IF(B5&lt;&gt;"",MAX($A$2:A4)+1,"")</f>
        <v>3</v>
      </c>
      <c r="B5" s="2" t="s">
        <v>53</v>
      </c>
      <c r="C5" s="1" t="s">
        <v>15</v>
      </c>
      <c r="D5" s="12" t="s">
        <v>83</v>
      </c>
      <c r="E5" s="1" t="s">
        <v>56</v>
      </c>
      <c r="G5" s="2" t="s">
        <v>60</v>
      </c>
      <c r="H5" s="1">
        <v>27.2</v>
      </c>
      <c r="I5" s="3">
        <v>92.5</v>
      </c>
      <c r="J5" s="2" t="s">
        <v>115</v>
      </c>
      <c r="L5" s="1" t="s">
        <v>148</v>
      </c>
      <c r="T5" s="2" t="s">
        <v>146</v>
      </c>
      <c r="U5" s="1" t="s">
        <v>147</v>
      </c>
    </row>
    <row r="6" spans="1:29" x14ac:dyDescent="0.3">
      <c r="A6" s="9">
        <f>IF(B6&lt;&gt;"",MAX($A$2:A5)+1,"")</f>
        <v>4</v>
      </c>
      <c r="B6" s="2" t="s">
        <v>52</v>
      </c>
      <c r="C6" s="1" t="s">
        <v>16</v>
      </c>
      <c r="D6" s="12" t="s">
        <v>84</v>
      </c>
      <c r="E6" s="1" t="s">
        <v>13</v>
      </c>
      <c r="G6" s="2" t="s">
        <v>61</v>
      </c>
      <c r="H6" s="1">
        <v>34.549999999999997</v>
      </c>
      <c r="I6" s="3">
        <v>92</v>
      </c>
      <c r="J6" s="2" t="s">
        <v>116</v>
      </c>
      <c r="L6" s="1" t="s">
        <v>150</v>
      </c>
      <c r="T6" s="2" t="s">
        <v>149</v>
      </c>
      <c r="U6" s="1" t="s">
        <v>151</v>
      </c>
      <c r="V6" s="1" t="s">
        <v>152</v>
      </c>
    </row>
    <row r="7" spans="1:29" x14ac:dyDescent="0.3">
      <c r="A7" s="9">
        <f>IF(B7&lt;&gt;"",MAX($A$2:A6)+1,"")</f>
        <v>5</v>
      </c>
      <c r="B7" s="2" t="s">
        <v>51</v>
      </c>
      <c r="C7" s="1" t="s">
        <v>17</v>
      </c>
      <c r="D7" s="12" t="s">
        <v>85</v>
      </c>
      <c r="E7" s="1" t="s">
        <v>57</v>
      </c>
      <c r="G7" s="2" t="s">
        <v>62</v>
      </c>
      <c r="H7" s="1">
        <v>26.9</v>
      </c>
      <c r="I7" s="3">
        <v>83</v>
      </c>
      <c r="J7" s="2" t="s">
        <v>117</v>
      </c>
      <c r="L7" s="1" t="s">
        <v>153</v>
      </c>
      <c r="T7" s="2" t="s">
        <v>154</v>
      </c>
      <c r="U7" s="1" t="s">
        <v>155</v>
      </c>
    </row>
    <row r="8" spans="1:29" ht="18.75" x14ac:dyDescent="0.3">
      <c r="A8" s="9">
        <f>IF(B8&lt;&gt;"",MAX($A$2:A7)+1,"")</f>
        <v>6</v>
      </c>
      <c r="B8" s="2" t="s">
        <v>50</v>
      </c>
      <c r="C8" s="1" t="s">
        <v>18</v>
      </c>
      <c r="D8" s="12" t="s">
        <v>86</v>
      </c>
      <c r="E8" s="1" t="s">
        <v>13</v>
      </c>
      <c r="G8" s="2" t="s">
        <v>63</v>
      </c>
      <c r="H8" s="1">
        <v>8.6999999999999993</v>
      </c>
      <c r="I8" s="3">
        <v>98.6</v>
      </c>
      <c r="J8" s="2" t="s">
        <v>118</v>
      </c>
      <c r="T8" s="2" t="s">
        <v>156</v>
      </c>
      <c r="U8" s="1" t="s">
        <v>157</v>
      </c>
    </row>
    <row r="9" spans="1:29" x14ac:dyDescent="0.3">
      <c r="A9" s="9">
        <f>IF(B9&lt;&gt;"",MAX($A$2:A8)+1,"")</f>
        <v>7</v>
      </c>
      <c r="B9" s="2" t="s">
        <v>49</v>
      </c>
      <c r="C9" s="1" t="s">
        <v>19</v>
      </c>
      <c r="D9" s="12" t="s">
        <v>87</v>
      </c>
      <c r="E9" s="1" t="s">
        <v>13</v>
      </c>
      <c r="G9" s="2" t="s">
        <v>64</v>
      </c>
      <c r="H9" s="1">
        <v>18.399999999999999</v>
      </c>
      <c r="I9" s="3">
        <v>71</v>
      </c>
      <c r="J9" s="2" t="s">
        <v>119</v>
      </c>
      <c r="L9" s="1" t="s">
        <v>159</v>
      </c>
      <c r="T9" s="2" t="s">
        <v>158</v>
      </c>
      <c r="U9" s="1" t="s">
        <v>160</v>
      </c>
      <c r="V9" s="1" t="s">
        <v>161</v>
      </c>
    </row>
    <row r="10" spans="1:29" x14ac:dyDescent="0.3">
      <c r="A10" s="9">
        <f>IF(B10&lt;&gt;"",MAX($A$2:A9)+1,"")</f>
        <v>8</v>
      </c>
      <c r="B10" s="2" t="s">
        <v>48</v>
      </c>
      <c r="C10" s="1" t="s">
        <v>20</v>
      </c>
      <c r="D10" s="12" t="s">
        <v>88</v>
      </c>
      <c r="E10" s="1" t="s">
        <v>13</v>
      </c>
      <c r="G10" s="2" t="s">
        <v>65</v>
      </c>
      <c r="H10" s="1">
        <v>35.9</v>
      </c>
      <c r="I10" s="3">
        <v>135.9</v>
      </c>
      <c r="J10" s="2" t="s">
        <v>120</v>
      </c>
      <c r="T10" s="2" t="s">
        <v>162</v>
      </c>
    </row>
    <row r="11" spans="1:29" x14ac:dyDescent="0.3">
      <c r="A11" s="9">
        <f>IF(B11&lt;&gt;"",MAX($A$2:A10)+1,"")</f>
        <v>9</v>
      </c>
      <c r="B11" s="2">
        <v>404</v>
      </c>
      <c r="D11" s="12" t="s">
        <v>89</v>
      </c>
      <c r="E11" s="1" t="s">
        <v>13</v>
      </c>
      <c r="G11" s="2" t="s">
        <v>66</v>
      </c>
      <c r="H11" s="1">
        <v>21.6</v>
      </c>
      <c r="I11" s="3">
        <v>90.6</v>
      </c>
      <c r="J11" s="2" t="s">
        <v>136</v>
      </c>
      <c r="K11" s="1">
        <v>404</v>
      </c>
    </row>
    <row r="12" spans="1:29" x14ac:dyDescent="0.3">
      <c r="A12" s="9">
        <f>IF(B12&lt;&gt;"",MAX($A$2:A11)+1,"")</f>
        <v>10</v>
      </c>
      <c r="B12" s="2" t="s">
        <v>44</v>
      </c>
      <c r="C12" s="1" t="s">
        <v>21</v>
      </c>
      <c r="D12" s="12" t="s">
        <v>90</v>
      </c>
      <c r="E12" s="1" t="s">
        <v>13</v>
      </c>
      <c r="G12" s="2" t="s">
        <v>67</v>
      </c>
      <c r="H12" s="1">
        <v>20.3</v>
      </c>
      <c r="I12" s="3">
        <v>77.400000000000006</v>
      </c>
      <c r="J12" s="2" t="s">
        <v>121</v>
      </c>
      <c r="T12" s="2" t="s">
        <v>163</v>
      </c>
    </row>
    <row r="13" spans="1:29" ht="18.75" x14ac:dyDescent="0.3">
      <c r="A13" s="9">
        <f>IF(B13&lt;&gt;"",MAX($A$2:A12)+1,"")</f>
        <v>11</v>
      </c>
      <c r="B13" s="2" t="s">
        <v>45</v>
      </c>
      <c r="C13" s="1" t="s">
        <v>22</v>
      </c>
      <c r="D13" s="12" t="s">
        <v>91</v>
      </c>
      <c r="E13" s="1" t="s">
        <v>13</v>
      </c>
      <c r="G13" s="2" t="s">
        <v>68</v>
      </c>
      <c r="H13" s="1">
        <v>6.2</v>
      </c>
      <c r="I13" s="3">
        <v>81.25</v>
      </c>
      <c r="J13" s="2" t="s">
        <v>122</v>
      </c>
      <c r="L13" s="1" t="s">
        <v>165</v>
      </c>
      <c r="T13" s="2" t="s">
        <v>166</v>
      </c>
      <c r="U13" s="1" t="s">
        <v>164</v>
      </c>
    </row>
    <row r="14" spans="1:29" ht="18.75" x14ac:dyDescent="0.3">
      <c r="A14" s="9">
        <f>IF(B14&lt;&gt;"",MAX($A$2:A13)+1,"")</f>
        <v>12</v>
      </c>
      <c r="B14" s="2" t="s">
        <v>46</v>
      </c>
      <c r="C14" s="1" t="s">
        <v>23</v>
      </c>
      <c r="D14" s="12" t="s">
        <v>92</v>
      </c>
      <c r="E14" s="1" t="s">
        <v>13</v>
      </c>
      <c r="G14" s="2" t="s">
        <v>69</v>
      </c>
      <c r="H14" s="1">
        <v>26.3</v>
      </c>
      <c r="I14" s="3">
        <v>75.8</v>
      </c>
      <c r="J14" s="2" t="s">
        <v>123</v>
      </c>
      <c r="T14" s="2" t="s">
        <v>168</v>
      </c>
      <c r="U14" s="1" t="s">
        <v>167</v>
      </c>
    </row>
    <row r="15" spans="1:29" x14ac:dyDescent="0.3">
      <c r="A15" s="9">
        <f>IF(B15&lt;&gt;"",MAX($A$2:A14)+1,"")</f>
        <v>13</v>
      </c>
      <c r="B15" s="2" t="s">
        <v>47</v>
      </c>
      <c r="C15" s="1" t="s">
        <v>24</v>
      </c>
      <c r="D15" s="12" t="s">
        <v>93</v>
      </c>
      <c r="E15" s="1" t="s">
        <v>13</v>
      </c>
      <c r="G15" s="2" t="s">
        <v>70</v>
      </c>
      <c r="H15" s="1">
        <v>25.7</v>
      </c>
      <c r="I15" s="3">
        <v>115.2</v>
      </c>
      <c r="J15" s="2" t="s">
        <v>124</v>
      </c>
      <c r="L15" s="1" t="s">
        <v>174</v>
      </c>
      <c r="T15" s="2" t="s">
        <v>173</v>
      </c>
      <c r="U15" s="1" t="s">
        <v>169</v>
      </c>
      <c r="V15" s="1" t="s">
        <v>170</v>
      </c>
      <c r="W15" s="1" t="s">
        <v>171</v>
      </c>
      <c r="X15" s="1" t="s">
        <v>172</v>
      </c>
    </row>
    <row r="16" spans="1:29" x14ac:dyDescent="0.3">
      <c r="A16" s="9">
        <f>IF(B16&lt;&gt;"",MAX($A$2:A15)+1,"")</f>
        <v>14</v>
      </c>
      <c r="B16" s="2" t="s">
        <v>43</v>
      </c>
      <c r="C16" s="1" t="s">
        <v>25</v>
      </c>
      <c r="D16" s="12" t="s">
        <v>94</v>
      </c>
      <c r="E16" s="1" t="s">
        <v>13</v>
      </c>
      <c r="G16" s="2" t="s">
        <v>71</v>
      </c>
      <c r="H16" s="1">
        <v>22.8</v>
      </c>
      <c r="I16" s="3">
        <v>97.1</v>
      </c>
      <c r="J16" s="2" t="s">
        <v>125</v>
      </c>
      <c r="L16" s="1" t="s">
        <v>176</v>
      </c>
      <c r="T16" s="2" t="s">
        <v>175</v>
      </c>
      <c r="U16" s="1" t="s">
        <v>177</v>
      </c>
      <c r="V16" s="1" t="s">
        <v>178</v>
      </c>
    </row>
    <row r="17" spans="1:25" x14ac:dyDescent="0.3">
      <c r="A17" s="9">
        <f>IF(B17&lt;&gt;"",MAX($A$2:A16)+1,"")</f>
        <v>15</v>
      </c>
      <c r="B17" s="2" t="s">
        <v>42</v>
      </c>
      <c r="C17" s="1" t="s">
        <v>26</v>
      </c>
      <c r="D17" s="12" t="s">
        <v>95</v>
      </c>
      <c r="E17" s="1" t="s">
        <v>13</v>
      </c>
      <c r="G17" s="2" t="s">
        <v>72</v>
      </c>
      <c r="H17" s="1">
        <v>14.5</v>
      </c>
      <c r="I17" s="3">
        <v>77.7</v>
      </c>
      <c r="J17" s="2" t="s">
        <v>126</v>
      </c>
      <c r="L17" s="1" t="s">
        <v>180</v>
      </c>
      <c r="T17" s="2" t="s">
        <v>179</v>
      </c>
    </row>
    <row r="18" spans="1:25" x14ac:dyDescent="0.3">
      <c r="B18" s="2" t="s">
        <v>41</v>
      </c>
      <c r="C18" s="1" t="s">
        <v>27</v>
      </c>
      <c r="D18" s="12" t="s">
        <v>96</v>
      </c>
      <c r="E18" s="1" t="s">
        <v>13</v>
      </c>
      <c r="G18" s="2" t="s">
        <v>73</v>
      </c>
      <c r="J18" s="2" t="s">
        <v>127</v>
      </c>
      <c r="K18" s="1" t="s">
        <v>183</v>
      </c>
      <c r="L18" s="1" t="s">
        <v>182</v>
      </c>
      <c r="M18" s="1" t="s">
        <v>181</v>
      </c>
      <c r="T18" s="2" t="s">
        <v>184</v>
      </c>
      <c r="U18" s="1" t="s">
        <v>185</v>
      </c>
      <c r="V18" s="1" t="s">
        <v>187</v>
      </c>
      <c r="W18" s="1" t="s">
        <v>186</v>
      </c>
      <c r="X18" s="1" t="s">
        <v>189</v>
      </c>
      <c r="Y18" s="1" t="s">
        <v>188</v>
      </c>
    </row>
    <row r="19" spans="1:25" x14ac:dyDescent="0.3">
      <c r="B19" s="2" t="s">
        <v>40</v>
      </c>
      <c r="C19" s="1" t="s">
        <v>28</v>
      </c>
      <c r="D19" s="12" t="s">
        <v>97</v>
      </c>
      <c r="E19" s="1" t="s">
        <v>13</v>
      </c>
      <c r="G19" s="2" t="s">
        <v>74</v>
      </c>
      <c r="J19" s="2" t="s">
        <v>128</v>
      </c>
      <c r="K19" s="1" t="s">
        <v>190</v>
      </c>
      <c r="L19" s="1" t="s">
        <v>191</v>
      </c>
      <c r="M19" s="1" t="s">
        <v>192</v>
      </c>
      <c r="T19" s="2" t="s">
        <v>194</v>
      </c>
      <c r="U19" s="1" t="s">
        <v>193</v>
      </c>
      <c r="V19" s="1" t="s">
        <v>195</v>
      </c>
      <c r="W19" s="1" t="s">
        <v>196</v>
      </c>
    </row>
    <row r="20" spans="1:25" ht="18.75" x14ac:dyDescent="0.3">
      <c r="B20" s="11" t="s">
        <v>39</v>
      </c>
      <c r="C20" s="1" t="s">
        <v>29</v>
      </c>
      <c r="D20" s="12" t="s">
        <v>98</v>
      </c>
      <c r="E20" s="1" t="s">
        <v>13</v>
      </c>
      <c r="G20" s="2" t="s">
        <v>75</v>
      </c>
      <c r="J20" s="2" t="s">
        <v>129</v>
      </c>
      <c r="L20" s="1" t="s">
        <v>197</v>
      </c>
      <c r="T20" s="2" t="s">
        <v>198</v>
      </c>
      <c r="U20" s="1" t="s">
        <v>199</v>
      </c>
    </row>
    <row r="21" spans="1:25" x14ac:dyDescent="0.3">
      <c r="B21" s="2" t="s">
        <v>38</v>
      </c>
      <c r="C21" s="1" t="s">
        <v>30</v>
      </c>
      <c r="D21" s="12" t="s">
        <v>99</v>
      </c>
      <c r="E21" s="1" t="s">
        <v>13</v>
      </c>
      <c r="G21" s="2" t="s">
        <v>76</v>
      </c>
      <c r="J21" s="2" t="s">
        <v>130</v>
      </c>
      <c r="T21" s="2" t="s">
        <v>200</v>
      </c>
    </row>
    <row r="22" spans="1:25" ht="18.75" x14ac:dyDescent="0.3">
      <c r="B22" s="11" t="s">
        <v>37</v>
      </c>
      <c r="C22" s="1" t="s">
        <v>31</v>
      </c>
      <c r="D22" s="12" t="s">
        <v>100</v>
      </c>
      <c r="E22" s="1" t="s">
        <v>13</v>
      </c>
      <c r="G22" s="2" t="s">
        <v>77</v>
      </c>
      <c r="J22" s="2" t="s">
        <v>131</v>
      </c>
      <c r="L22" s="1" t="s">
        <v>202</v>
      </c>
      <c r="T22" s="2" t="s">
        <v>201</v>
      </c>
      <c r="U22" s="1" t="s">
        <v>203</v>
      </c>
      <c r="V22" s="1" t="s">
        <v>204</v>
      </c>
    </row>
    <row r="23" spans="1:25" ht="18.75" x14ac:dyDescent="0.3">
      <c r="B23" s="2" t="s">
        <v>36</v>
      </c>
      <c r="C23" s="1" t="s">
        <v>32</v>
      </c>
      <c r="D23" s="12" t="s">
        <v>101</v>
      </c>
      <c r="E23" s="1" t="s">
        <v>13</v>
      </c>
      <c r="G23" s="2" t="s">
        <v>78</v>
      </c>
      <c r="J23" s="2" t="s">
        <v>132</v>
      </c>
      <c r="L23" s="1" t="s">
        <v>205</v>
      </c>
      <c r="T23" s="2" t="s">
        <v>206</v>
      </c>
      <c r="U23" s="1" t="s">
        <v>207</v>
      </c>
    </row>
    <row r="24" spans="1:25" x14ac:dyDescent="0.3">
      <c r="B24" s="2" t="s">
        <v>35</v>
      </c>
      <c r="C24" s="1" t="s">
        <v>33</v>
      </c>
      <c r="D24" s="12" t="s">
        <v>102</v>
      </c>
      <c r="E24" s="1" t="s">
        <v>13</v>
      </c>
      <c r="G24" s="2" t="s">
        <v>79</v>
      </c>
      <c r="J24" s="2" t="s">
        <v>133</v>
      </c>
      <c r="L24" s="1" t="s">
        <v>209</v>
      </c>
      <c r="T24" s="2" t="s">
        <v>210</v>
      </c>
      <c r="U24" s="1" t="s">
        <v>211</v>
      </c>
      <c r="V24" s="1" t="s">
        <v>212</v>
      </c>
    </row>
    <row r="25" spans="1:25" x14ac:dyDescent="0.3">
      <c r="B25" s="2" t="s">
        <v>34</v>
      </c>
      <c r="D25" s="12" t="s">
        <v>103</v>
      </c>
      <c r="E25" s="1" t="s">
        <v>13</v>
      </c>
      <c r="G25" s="2" t="s">
        <v>80</v>
      </c>
      <c r="J25" s="2" t="s">
        <v>208</v>
      </c>
      <c r="T25" s="2" t="s">
        <v>34</v>
      </c>
    </row>
    <row r="26" spans="1:25" x14ac:dyDescent="0.3">
      <c r="B26" s="2" t="s">
        <v>107</v>
      </c>
      <c r="C26" s="1" t="s">
        <v>104</v>
      </c>
      <c r="D26" s="12" t="s">
        <v>110</v>
      </c>
      <c r="E26" s="1" t="s">
        <v>13</v>
      </c>
      <c r="G26" s="2" t="s">
        <v>108</v>
      </c>
      <c r="J26" s="2" t="s">
        <v>134</v>
      </c>
      <c r="L26" s="1" t="s">
        <v>214</v>
      </c>
      <c r="T26" s="2" t="s">
        <v>213</v>
      </c>
      <c r="U26" s="1" t="s">
        <v>215</v>
      </c>
    </row>
    <row r="27" spans="1:25" x14ac:dyDescent="0.3">
      <c r="B27" s="2" t="s">
        <v>106</v>
      </c>
      <c r="C27" s="1" t="s">
        <v>105</v>
      </c>
      <c r="D27" s="12" t="s">
        <v>111</v>
      </c>
      <c r="E27" s="1" t="s">
        <v>13</v>
      </c>
      <c r="G27" s="2" t="s">
        <v>109</v>
      </c>
      <c r="J27" s="2" t="s">
        <v>135</v>
      </c>
      <c r="L27" s="1" t="s">
        <v>217</v>
      </c>
      <c r="T27" s="2" t="s">
        <v>216</v>
      </c>
      <c r="U27" s="1" t="s">
        <v>218</v>
      </c>
    </row>
  </sheetData>
  <mergeCells count="4">
    <mergeCell ref="B1:F1"/>
    <mergeCell ref="G1:I1"/>
    <mergeCell ref="J1:S1"/>
    <mergeCell ref="T1:AC1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2022-04-03T05:12:53Z</dcterms:modified>
</cp:coreProperties>
</file>