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s\Downloads\"/>
    </mc:Choice>
  </mc:AlternateContent>
  <xr:revisionPtr revIDLastSave="0" documentId="13_ncr:1_{6A15B7F2-77F8-408B-B9DE-6A8FE816AC5D}" xr6:coauthVersionLast="47" xr6:coauthVersionMax="47" xr10:uidLastSave="{00000000-0000-0000-0000-000000000000}"/>
  <bookViews>
    <workbookView xWindow="12675" yWindow="2918" windowWidth="16125" windowHeight="9975" xr2:uid="{806DA8A8-B5AA-4723-BB8D-555A028CBF97}"/>
  </bookViews>
  <sheets>
    <sheet name="results_mandelbrot_openmp" sheetId="3" r:id="rId1"/>
    <sheet name="results_mandelbrot" sheetId="2" r:id="rId2"/>
    <sheet name="results_mnożenie macierzy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40" i="3" l="1"/>
  <c r="AY240" i="3"/>
  <c r="AX240" i="3"/>
  <c r="AW240" i="3"/>
  <c r="AV240" i="3"/>
  <c r="AU240" i="3"/>
  <c r="AT240" i="3"/>
  <c r="AS240" i="3"/>
  <c r="AR240" i="3"/>
  <c r="AQ240" i="3"/>
  <c r="AP240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Z212" i="3"/>
  <c r="AY212" i="3"/>
  <c r="AX212" i="3"/>
  <c r="AW212" i="3"/>
  <c r="AV212" i="3"/>
  <c r="AU212" i="3"/>
  <c r="AT212" i="3"/>
  <c r="AS212" i="3"/>
  <c r="AR212" i="3"/>
  <c r="AQ212" i="3"/>
  <c r="AP212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Z185" i="3"/>
  <c r="AW185" i="3"/>
  <c r="AV185" i="3"/>
  <c r="AU185" i="3"/>
  <c r="AT185" i="3"/>
  <c r="AS185" i="3"/>
  <c r="AR185" i="3"/>
  <c r="AQ185" i="3"/>
  <c r="AP185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BH156" i="3"/>
  <c r="BG156" i="3"/>
  <c r="BF156" i="3"/>
  <c r="BE156" i="3"/>
  <c r="BD156" i="3"/>
  <c r="BC156" i="3"/>
  <c r="BB156" i="3"/>
  <c r="BL148" i="3"/>
  <c r="BK148" i="3"/>
  <c r="BJ148" i="3"/>
  <c r="BI148" i="3"/>
  <c r="BH148" i="3"/>
  <c r="BG148" i="3"/>
  <c r="BF148" i="3"/>
  <c r="BE148" i="3"/>
  <c r="BD148" i="3"/>
  <c r="BC148" i="3"/>
  <c r="BB148" i="3"/>
  <c r="BL140" i="3"/>
  <c r="BK140" i="3"/>
  <c r="BJ140" i="3"/>
  <c r="BI140" i="3"/>
  <c r="BH140" i="3"/>
  <c r="BG140" i="3"/>
  <c r="BF140" i="3"/>
  <c r="BE140" i="3"/>
  <c r="BD140" i="3"/>
  <c r="BC140" i="3"/>
  <c r="BB140" i="3"/>
  <c r="BU131" i="3"/>
  <c r="BT131" i="3"/>
  <c r="BS131" i="3"/>
  <c r="BR131" i="3"/>
  <c r="BQ131" i="3"/>
  <c r="BP131" i="3"/>
  <c r="BO131" i="3"/>
  <c r="BH131" i="3"/>
  <c r="BG131" i="3"/>
  <c r="BF131" i="3"/>
  <c r="BE131" i="3"/>
  <c r="BD131" i="3"/>
  <c r="BC131" i="3"/>
  <c r="BB131" i="3"/>
  <c r="BY123" i="3"/>
  <c r="BX123" i="3"/>
  <c r="BW123" i="3"/>
  <c r="BV123" i="3"/>
  <c r="BU123" i="3"/>
  <c r="BT123" i="3"/>
  <c r="BS123" i="3"/>
  <c r="BR123" i="3"/>
  <c r="BQ123" i="3"/>
  <c r="BP123" i="3"/>
  <c r="BO123" i="3"/>
  <c r="BL123" i="3"/>
  <c r="BK123" i="3"/>
  <c r="BJ123" i="3"/>
  <c r="BI123" i="3"/>
  <c r="BH123" i="3"/>
  <c r="BG123" i="3"/>
  <c r="BF123" i="3"/>
  <c r="BE123" i="3"/>
  <c r="BD123" i="3"/>
  <c r="BC123" i="3"/>
  <c r="BB123" i="3"/>
  <c r="BY115" i="3"/>
  <c r="BX115" i="3"/>
  <c r="BW115" i="3"/>
  <c r="BV115" i="3"/>
  <c r="BU115" i="3"/>
  <c r="BT115" i="3"/>
  <c r="BS115" i="3"/>
  <c r="BR115" i="3"/>
  <c r="BQ115" i="3"/>
  <c r="BP115" i="3"/>
  <c r="BO115" i="3"/>
  <c r="BL115" i="3"/>
  <c r="BK115" i="3"/>
  <c r="BJ115" i="3"/>
  <c r="BI115" i="3"/>
  <c r="BH115" i="3"/>
  <c r="BG115" i="3"/>
  <c r="BF115" i="3"/>
  <c r="BE115" i="3"/>
  <c r="BD115" i="3"/>
  <c r="BC115" i="3"/>
  <c r="BB115" i="3"/>
  <c r="BH104" i="3"/>
  <c r="BG104" i="3"/>
  <c r="BF104" i="3"/>
  <c r="BE104" i="3"/>
  <c r="BD104" i="3"/>
  <c r="BC104" i="3"/>
  <c r="BB104" i="3"/>
  <c r="BL96" i="3"/>
  <c r="BK96" i="3"/>
  <c r="BJ96" i="3"/>
  <c r="BI96" i="3"/>
  <c r="BH96" i="3"/>
  <c r="BG96" i="3"/>
  <c r="BF96" i="3"/>
  <c r="BE96" i="3"/>
  <c r="BD96" i="3"/>
  <c r="BC96" i="3"/>
  <c r="BB96" i="3"/>
  <c r="BL88" i="3"/>
  <c r="BK88" i="3"/>
  <c r="BJ88" i="3"/>
  <c r="BI88" i="3"/>
  <c r="BH88" i="3"/>
  <c r="BG88" i="3"/>
  <c r="BF88" i="3"/>
  <c r="BE88" i="3"/>
  <c r="BD88" i="3"/>
  <c r="BC88" i="3"/>
  <c r="BB88" i="3"/>
  <c r="BU79" i="3"/>
  <c r="BT79" i="3"/>
  <c r="BS79" i="3"/>
  <c r="BR79" i="3"/>
  <c r="BQ79" i="3"/>
  <c r="BP79" i="3"/>
  <c r="BO79" i="3"/>
  <c r="BH79" i="3"/>
  <c r="BG79" i="3"/>
  <c r="BF79" i="3"/>
  <c r="BE79" i="3"/>
  <c r="BD79" i="3"/>
  <c r="BC79" i="3"/>
  <c r="BB79" i="3"/>
  <c r="BY71" i="3"/>
  <c r="BX71" i="3"/>
  <c r="BW71" i="3"/>
  <c r="BV71" i="3"/>
  <c r="BU71" i="3"/>
  <c r="BT71" i="3"/>
  <c r="BS71" i="3"/>
  <c r="BR71" i="3"/>
  <c r="BQ71" i="3"/>
  <c r="BP71" i="3"/>
  <c r="BO71" i="3"/>
  <c r="BL71" i="3"/>
  <c r="BK71" i="3"/>
  <c r="BJ71" i="3"/>
  <c r="BI71" i="3"/>
  <c r="BH71" i="3"/>
  <c r="BG71" i="3"/>
  <c r="BF71" i="3"/>
  <c r="BE71" i="3"/>
  <c r="BD71" i="3"/>
  <c r="BC71" i="3"/>
  <c r="BB71" i="3"/>
  <c r="BY63" i="3"/>
  <c r="BX63" i="3"/>
  <c r="BW63" i="3"/>
  <c r="BV63" i="3"/>
  <c r="BU63" i="3"/>
  <c r="BT63" i="3"/>
  <c r="BS63" i="3"/>
  <c r="BR63" i="3"/>
  <c r="BQ63" i="3"/>
  <c r="BP63" i="3"/>
  <c r="BO63" i="3"/>
  <c r="BL63" i="3"/>
  <c r="BK63" i="3"/>
  <c r="BJ63" i="3"/>
  <c r="BI63" i="3"/>
  <c r="BH63" i="3"/>
  <c r="BG63" i="3"/>
  <c r="BF63" i="3"/>
  <c r="BE63" i="3"/>
  <c r="BD63" i="3"/>
  <c r="BC63" i="3"/>
  <c r="BB63" i="3"/>
  <c r="BH52" i="3"/>
  <c r="BG52" i="3"/>
  <c r="BF52" i="3"/>
  <c r="BE52" i="3"/>
  <c r="BD52" i="3"/>
  <c r="BC52" i="3"/>
  <c r="BB52" i="3"/>
  <c r="BL44" i="3"/>
  <c r="BK44" i="3"/>
  <c r="BJ44" i="3"/>
  <c r="BI44" i="3"/>
  <c r="BH44" i="3"/>
  <c r="BG44" i="3"/>
  <c r="BF44" i="3"/>
  <c r="BE44" i="3"/>
  <c r="BD44" i="3"/>
  <c r="BC44" i="3"/>
  <c r="BB44" i="3"/>
  <c r="BL36" i="3"/>
  <c r="BK36" i="3"/>
  <c r="BJ36" i="3"/>
  <c r="BI36" i="3"/>
  <c r="BH36" i="3"/>
  <c r="BG36" i="3"/>
  <c r="BF36" i="3"/>
  <c r="BE36" i="3"/>
  <c r="BD36" i="3"/>
  <c r="BC36" i="3"/>
  <c r="BB36" i="3"/>
  <c r="BU27" i="3"/>
  <c r="BT27" i="3"/>
  <c r="BS27" i="3"/>
  <c r="BR27" i="3"/>
  <c r="BQ27" i="3"/>
  <c r="BP27" i="3"/>
  <c r="BO27" i="3"/>
  <c r="BH27" i="3"/>
  <c r="BG27" i="3"/>
  <c r="BF27" i="3"/>
  <c r="BE27" i="3"/>
  <c r="BD27" i="3"/>
  <c r="BC27" i="3"/>
  <c r="BB27" i="3"/>
  <c r="BY19" i="3"/>
  <c r="BX19" i="3"/>
  <c r="BW19" i="3"/>
  <c r="BV19" i="3"/>
  <c r="BU19" i="3"/>
  <c r="BT19" i="3"/>
  <c r="BS19" i="3"/>
  <c r="BR19" i="3"/>
  <c r="BQ19" i="3"/>
  <c r="BP19" i="3"/>
  <c r="BO19" i="3"/>
  <c r="BL19" i="3"/>
  <c r="BK19" i="3"/>
  <c r="BJ19" i="3"/>
  <c r="BI19" i="3"/>
  <c r="BH19" i="3"/>
  <c r="BG19" i="3"/>
  <c r="BF19" i="3"/>
  <c r="BE19" i="3"/>
  <c r="BD19" i="3"/>
  <c r="BC19" i="3"/>
  <c r="BB19" i="3"/>
  <c r="BY11" i="3"/>
  <c r="BX11" i="3"/>
  <c r="BW11" i="3"/>
  <c r="BV11" i="3"/>
  <c r="BU11" i="3"/>
  <c r="BT11" i="3"/>
  <c r="BS11" i="3"/>
  <c r="BR11" i="3"/>
  <c r="BQ11" i="3"/>
  <c r="BP11" i="3"/>
  <c r="BO11" i="3"/>
  <c r="BL11" i="3"/>
  <c r="BK11" i="3"/>
  <c r="BJ11" i="3"/>
  <c r="BI11" i="3"/>
  <c r="BH11" i="3"/>
  <c r="BG11" i="3"/>
  <c r="BF11" i="3"/>
  <c r="BE11" i="3"/>
  <c r="BD11" i="3"/>
  <c r="BC11" i="3"/>
  <c r="BB11" i="3"/>
  <c r="AH156" i="3"/>
  <c r="AG156" i="3"/>
  <c r="AF156" i="3"/>
  <c r="AE156" i="3"/>
  <c r="AD156" i="3"/>
  <c r="AC156" i="3"/>
  <c r="AB156" i="3"/>
  <c r="AL148" i="3"/>
  <c r="AK148" i="3"/>
  <c r="AJ148" i="3"/>
  <c r="AI148" i="3"/>
  <c r="AH148" i="3"/>
  <c r="AG148" i="3"/>
  <c r="AF148" i="3"/>
  <c r="AE148" i="3"/>
  <c r="AD148" i="3"/>
  <c r="AC148" i="3"/>
  <c r="AB148" i="3"/>
  <c r="AL140" i="3"/>
  <c r="AK140" i="3"/>
  <c r="AJ140" i="3"/>
  <c r="AI140" i="3"/>
  <c r="AH140" i="3"/>
  <c r="AG140" i="3"/>
  <c r="AF140" i="3"/>
  <c r="AE140" i="3"/>
  <c r="AD140" i="3"/>
  <c r="AC140" i="3"/>
  <c r="AB140" i="3"/>
  <c r="AU131" i="3"/>
  <c r="AT131" i="3"/>
  <c r="AS131" i="3"/>
  <c r="AR131" i="3"/>
  <c r="AQ131" i="3"/>
  <c r="AP131" i="3"/>
  <c r="AO131" i="3"/>
  <c r="AH131" i="3"/>
  <c r="AG131" i="3"/>
  <c r="AF131" i="3"/>
  <c r="AE131" i="3"/>
  <c r="AD131" i="3"/>
  <c r="AC131" i="3"/>
  <c r="AB131" i="3"/>
  <c r="AY123" i="3"/>
  <c r="AX123" i="3"/>
  <c r="AW123" i="3"/>
  <c r="AV123" i="3"/>
  <c r="AU123" i="3"/>
  <c r="AT123" i="3"/>
  <c r="AS123" i="3"/>
  <c r="AR123" i="3"/>
  <c r="AQ123" i="3"/>
  <c r="AP123" i="3"/>
  <c r="AO123" i="3"/>
  <c r="AL123" i="3"/>
  <c r="AK123" i="3"/>
  <c r="AJ123" i="3"/>
  <c r="AI123" i="3"/>
  <c r="AH123" i="3"/>
  <c r="AG123" i="3"/>
  <c r="AF123" i="3"/>
  <c r="AE123" i="3"/>
  <c r="AD123" i="3"/>
  <c r="AC123" i="3"/>
  <c r="AB123" i="3"/>
  <c r="AY115" i="3"/>
  <c r="AX115" i="3"/>
  <c r="AW115" i="3"/>
  <c r="AV115" i="3"/>
  <c r="AU115" i="3"/>
  <c r="AT115" i="3"/>
  <c r="AS115" i="3"/>
  <c r="AR115" i="3"/>
  <c r="AQ115" i="3"/>
  <c r="AP115" i="3"/>
  <c r="AO115" i="3"/>
  <c r="AL115" i="3"/>
  <c r="AK115" i="3"/>
  <c r="AJ115" i="3"/>
  <c r="AI115" i="3"/>
  <c r="AH115" i="3"/>
  <c r="AG115" i="3"/>
  <c r="AF115" i="3"/>
  <c r="AE115" i="3"/>
  <c r="AD115" i="3"/>
  <c r="AC115" i="3"/>
  <c r="AB115" i="3"/>
  <c r="AH104" i="3"/>
  <c r="AG104" i="3"/>
  <c r="AF104" i="3"/>
  <c r="AE104" i="3"/>
  <c r="AD104" i="3"/>
  <c r="AC104" i="3"/>
  <c r="AB104" i="3"/>
  <c r="AL96" i="3"/>
  <c r="AK96" i="3"/>
  <c r="AJ96" i="3"/>
  <c r="AI96" i="3"/>
  <c r="AH96" i="3"/>
  <c r="AG96" i="3"/>
  <c r="AF96" i="3"/>
  <c r="AE96" i="3"/>
  <c r="AD96" i="3"/>
  <c r="AC96" i="3"/>
  <c r="AB96" i="3"/>
  <c r="AL88" i="3"/>
  <c r="AK88" i="3"/>
  <c r="AJ88" i="3"/>
  <c r="AI88" i="3"/>
  <c r="AH88" i="3"/>
  <c r="AG88" i="3"/>
  <c r="AF88" i="3"/>
  <c r="AE88" i="3"/>
  <c r="AD88" i="3"/>
  <c r="AC88" i="3"/>
  <c r="AB88" i="3"/>
  <c r="AU79" i="3"/>
  <c r="AT79" i="3"/>
  <c r="AS79" i="3"/>
  <c r="AR79" i="3"/>
  <c r="AQ79" i="3"/>
  <c r="AP79" i="3"/>
  <c r="AO79" i="3"/>
  <c r="AH79" i="3"/>
  <c r="AG79" i="3"/>
  <c r="AF79" i="3"/>
  <c r="AE79" i="3"/>
  <c r="AD79" i="3"/>
  <c r="AC79" i="3"/>
  <c r="AB79" i="3"/>
  <c r="AY71" i="3"/>
  <c r="AX71" i="3"/>
  <c r="AW71" i="3"/>
  <c r="AV71" i="3"/>
  <c r="AU71" i="3"/>
  <c r="AT71" i="3"/>
  <c r="AS71" i="3"/>
  <c r="AR71" i="3"/>
  <c r="AQ71" i="3"/>
  <c r="AP71" i="3"/>
  <c r="AO71" i="3"/>
  <c r="AL71" i="3"/>
  <c r="AK71" i="3"/>
  <c r="AJ71" i="3"/>
  <c r="AI71" i="3"/>
  <c r="AH71" i="3"/>
  <c r="AG71" i="3"/>
  <c r="AF71" i="3"/>
  <c r="AE71" i="3"/>
  <c r="AD71" i="3"/>
  <c r="AC71" i="3"/>
  <c r="AB71" i="3"/>
  <c r="AY63" i="3"/>
  <c r="AX63" i="3"/>
  <c r="AW63" i="3"/>
  <c r="AV63" i="3"/>
  <c r="AU63" i="3"/>
  <c r="AT63" i="3"/>
  <c r="AS63" i="3"/>
  <c r="AR63" i="3"/>
  <c r="AQ63" i="3"/>
  <c r="AP63" i="3"/>
  <c r="AO63" i="3"/>
  <c r="AL63" i="3"/>
  <c r="AK63" i="3"/>
  <c r="AJ63" i="3"/>
  <c r="AI63" i="3"/>
  <c r="AH63" i="3"/>
  <c r="AG63" i="3"/>
  <c r="AF63" i="3"/>
  <c r="AE63" i="3"/>
  <c r="AD63" i="3"/>
  <c r="AC63" i="3"/>
  <c r="AB63" i="3"/>
  <c r="AH52" i="3"/>
  <c r="AG52" i="3"/>
  <c r="AF52" i="3"/>
  <c r="AE52" i="3"/>
  <c r="AD52" i="3"/>
  <c r="AC52" i="3"/>
  <c r="AB52" i="3"/>
  <c r="AL44" i="3"/>
  <c r="AK44" i="3"/>
  <c r="AJ44" i="3"/>
  <c r="AI44" i="3"/>
  <c r="AH44" i="3"/>
  <c r="AG44" i="3"/>
  <c r="AF44" i="3"/>
  <c r="AE44" i="3"/>
  <c r="AD44" i="3"/>
  <c r="AC44" i="3"/>
  <c r="AB44" i="3"/>
  <c r="AL36" i="3"/>
  <c r="AK36" i="3"/>
  <c r="AJ36" i="3"/>
  <c r="AI36" i="3"/>
  <c r="AH36" i="3"/>
  <c r="AG36" i="3"/>
  <c r="AF36" i="3"/>
  <c r="AE36" i="3"/>
  <c r="AD36" i="3"/>
  <c r="AC36" i="3"/>
  <c r="AB36" i="3"/>
  <c r="AU27" i="3"/>
  <c r="AT27" i="3"/>
  <c r="AS27" i="3"/>
  <c r="AR27" i="3"/>
  <c r="AQ27" i="3"/>
  <c r="AP27" i="3"/>
  <c r="AO27" i="3"/>
  <c r="AH27" i="3"/>
  <c r="AG27" i="3"/>
  <c r="AF27" i="3"/>
  <c r="AE27" i="3"/>
  <c r="AD27" i="3"/>
  <c r="AC27" i="3"/>
  <c r="AB27" i="3"/>
  <c r="AY19" i="3"/>
  <c r="AX19" i="3"/>
  <c r="AW19" i="3"/>
  <c r="AV19" i="3"/>
  <c r="AU19" i="3"/>
  <c r="AT19" i="3"/>
  <c r="AS19" i="3"/>
  <c r="AR19" i="3"/>
  <c r="AQ19" i="3"/>
  <c r="AP19" i="3"/>
  <c r="AO19" i="3"/>
  <c r="AL19" i="3"/>
  <c r="AK19" i="3"/>
  <c r="AJ19" i="3"/>
  <c r="AI19" i="3"/>
  <c r="AH19" i="3"/>
  <c r="AG19" i="3"/>
  <c r="AF19" i="3"/>
  <c r="AE19" i="3"/>
  <c r="AD19" i="3"/>
  <c r="AC19" i="3"/>
  <c r="AB19" i="3"/>
  <c r="AY11" i="3"/>
  <c r="AX11" i="3"/>
  <c r="AW11" i="3"/>
  <c r="AV11" i="3"/>
  <c r="AU11" i="3"/>
  <c r="AT11" i="3"/>
  <c r="AS11" i="3"/>
  <c r="AR11" i="3"/>
  <c r="AQ11" i="3"/>
  <c r="AP11" i="3"/>
  <c r="AO11" i="3"/>
  <c r="AL11" i="3"/>
  <c r="AK11" i="3"/>
  <c r="AJ11" i="3"/>
  <c r="AI11" i="3"/>
  <c r="AH11" i="3"/>
  <c r="AG11" i="3"/>
  <c r="AF11" i="3"/>
  <c r="AE11" i="3"/>
  <c r="AD11" i="3"/>
  <c r="AC11" i="3"/>
  <c r="AB11" i="3"/>
  <c r="H156" i="3"/>
  <c r="G156" i="3"/>
  <c r="F156" i="3"/>
  <c r="E156" i="3"/>
  <c r="D156" i="3"/>
  <c r="C156" i="3"/>
  <c r="B156" i="3"/>
  <c r="L148" i="3"/>
  <c r="K148" i="3"/>
  <c r="J148" i="3"/>
  <c r="I148" i="3"/>
  <c r="H148" i="3"/>
  <c r="G148" i="3"/>
  <c r="F148" i="3"/>
  <c r="E148" i="3"/>
  <c r="D148" i="3"/>
  <c r="C148" i="3"/>
  <c r="B148" i="3"/>
  <c r="L140" i="3"/>
  <c r="K140" i="3"/>
  <c r="J140" i="3"/>
  <c r="I140" i="3"/>
  <c r="H140" i="3"/>
  <c r="G140" i="3"/>
  <c r="F140" i="3"/>
  <c r="E140" i="3"/>
  <c r="D140" i="3"/>
  <c r="C140" i="3"/>
  <c r="B140" i="3"/>
  <c r="U131" i="3"/>
  <c r="T131" i="3"/>
  <c r="S131" i="3"/>
  <c r="R131" i="3"/>
  <c r="Q131" i="3"/>
  <c r="P131" i="3"/>
  <c r="O131" i="3"/>
  <c r="H131" i="3"/>
  <c r="G131" i="3"/>
  <c r="F131" i="3"/>
  <c r="E131" i="3"/>
  <c r="D131" i="3"/>
  <c r="C131" i="3"/>
  <c r="B131" i="3"/>
  <c r="Y123" i="3"/>
  <c r="X123" i="3"/>
  <c r="W123" i="3"/>
  <c r="V123" i="3"/>
  <c r="U123" i="3"/>
  <c r="T123" i="3"/>
  <c r="S123" i="3"/>
  <c r="R123" i="3"/>
  <c r="Q123" i="3"/>
  <c r="P123" i="3"/>
  <c r="O123" i="3"/>
  <c r="L123" i="3"/>
  <c r="K123" i="3"/>
  <c r="J123" i="3"/>
  <c r="I123" i="3"/>
  <c r="H123" i="3"/>
  <c r="G123" i="3"/>
  <c r="F123" i="3"/>
  <c r="E123" i="3"/>
  <c r="D123" i="3"/>
  <c r="C123" i="3"/>
  <c r="B123" i="3"/>
  <c r="Y115" i="3"/>
  <c r="X115" i="3"/>
  <c r="W115" i="3"/>
  <c r="V115" i="3"/>
  <c r="U115" i="3"/>
  <c r="T115" i="3"/>
  <c r="S115" i="3"/>
  <c r="R115" i="3"/>
  <c r="Q115" i="3"/>
  <c r="P115" i="3"/>
  <c r="O115" i="3"/>
  <c r="L115" i="3"/>
  <c r="K115" i="3"/>
  <c r="J115" i="3"/>
  <c r="I115" i="3"/>
  <c r="H115" i="3"/>
  <c r="G115" i="3"/>
  <c r="F115" i="3"/>
  <c r="E115" i="3"/>
  <c r="D115" i="3"/>
  <c r="C115" i="3"/>
  <c r="B115" i="3"/>
  <c r="B63" i="3"/>
  <c r="C63" i="3"/>
  <c r="D63" i="3"/>
  <c r="H104" i="3"/>
  <c r="G104" i="3"/>
  <c r="F104" i="3"/>
  <c r="E104" i="3"/>
  <c r="D104" i="3"/>
  <c r="C104" i="3"/>
  <c r="B104" i="3"/>
  <c r="L96" i="3"/>
  <c r="K96" i="3"/>
  <c r="J96" i="3"/>
  <c r="I96" i="3"/>
  <c r="H96" i="3"/>
  <c r="G96" i="3"/>
  <c r="F96" i="3"/>
  <c r="E96" i="3"/>
  <c r="D96" i="3"/>
  <c r="C96" i="3"/>
  <c r="B96" i="3"/>
  <c r="L88" i="3"/>
  <c r="K88" i="3"/>
  <c r="J88" i="3"/>
  <c r="I88" i="3"/>
  <c r="H88" i="3"/>
  <c r="G88" i="3"/>
  <c r="F88" i="3"/>
  <c r="E88" i="3"/>
  <c r="D88" i="3"/>
  <c r="C88" i="3"/>
  <c r="B88" i="3"/>
  <c r="U79" i="3"/>
  <c r="T79" i="3"/>
  <c r="S79" i="3"/>
  <c r="R79" i="3"/>
  <c r="Q79" i="3"/>
  <c r="P79" i="3"/>
  <c r="O79" i="3"/>
  <c r="H79" i="3"/>
  <c r="G79" i="3"/>
  <c r="F79" i="3"/>
  <c r="E79" i="3"/>
  <c r="D79" i="3"/>
  <c r="C79" i="3"/>
  <c r="B79" i="3"/>
  <c r="Y71" i="3"/>
  <c r="X71" i="3"/>
  <c r="W71" i="3"/>
  <c r="V71" i="3"/>
  <c r="U71" i="3"/>
  <c r="T71" i="3"/>
  <c r="S71" i="3"/>
  <c r="R71" i="3"/>
  <c r="Q71" i="3"/>
  <c r="P71" i="3"/>
  <c r="O71" i="3"/>
  <c r="L71" i="3"/>
  <c r="K71" i="3"/>
  <c r="J71" i="3"/>
  <c r="I71" i="3"/>
  <c r="H71" i="3"/>
  <c r="G71" i="3"/>
  <c r="F71" i="3"/>
  <c r="E71" i="3"/>
  <c r="D71" i="3"/>
  <c r="C71" i="3"/>
  <c r="B71" i="3"/>
  <c r="Y63" i="3"/>
  <c r="X63" i="3"/>
  <c r="W63" i="3"/>
  <c r="V63" i="3"/>
  <c r="U63" i="3"/>
  <c r="T63" i="3"/>
  <c r="S63" i="3"/>
  <c r="R63" i="3"/>
  <c r="Q63" i="3"/>
  <c r="P63" i="3"/>
  <c r="O63" i="3"/>
  <c r="L63" i="3"/>
  <c r="K63" i="3"/>
  <c r="J63" i="3"/>
  <c r="I63" i="3"/>
  <c r="H63" i="3"/>
  <c r="G63" i="3"/>
  <c r="F63" i="3"/>
  <c r="E63" i="3"/>
  <c r="U27" i="3"/>
  <c r="T27" i="3"/>
  <c r="S27" i="3"/>
  <c r="R27" i="3"/>
  <c r="Q27" i="3"/>
  <c r="P27" i="3"/>
  <c r="O27" i="3"/>
  <c r="Y19" i="3"/>
  <c r="X19" i="3"/>
  <c r="W19" i="3"/>
  <c r="V19" i="3"/>
  <c r="U19" i="3"/>
  <c r="T19" i="3"/>
  <c r="S19" i="3"/>
  <c r="R19" i="3"/>
  <c r="Q19" i="3"/>
  <c r="P19" i="3"/>
  <c r="O19" i="3"/>
  <c r="Y11" i="3"/>
  <c r="X11" i="3"/>
  <c r="W11" i="3"/>
  <c r="V11" i="3"/>
  <c r="U11" i="3"/>
  <c r="T11" i="3"/>
  <c r="S11" i="3"/>
  <c r="R11" i="3"/>
  <c r="Q11" i="3"/>
  <c r="P11" i="3"/>
  <c r="O11" i="3"/>
  <c r="C52" i="3"/>
  <c r="D52" i="3"/>
  <c r="E52" i="3"/>
  <c r="F52" i="3"/>
  <c r="G52" i="3"/>
  <c r="H52" i="3"/>
  <c r="B52" i="3"/>
  <c r="C44" i="3"/>
  <c r="D44" i="3"/>
  <c r="E44" i="3"/>
  <c r="F44" i="3"/>
  <c r="G44" i="3"/>
  <c r="H44" i="3"/>
  <c r="I44" i="3"/>
  <c r="J44" i="3"/>
  <c r="K44" i="3"/>
  <c r="L44" i="3"/>
  <c r="B44" i="3"/>
  <c r="C36" i="3"/>
  <c r="D36" i="3"/>
  <c r="E36" i="3"/>
  <c r="F36" i="3"/>
  <c r="G36" i="3"/>
  <c r="H36" i="3"/>
  <c r="I36" i="3"/>
  <c r="J36" i="3"/>
  <c r="K36" i="3"/>
  <c r="L36" i="3"/>
  <c r="B36" i="3"/>
  <c r="C27" i="3"/>
  <c r="D27" i="3"/>
  <c r="E27" i="3"/>
  <c r="F27" i="3"/>
  <c r="G27" i="3"/>
  <c r="H27" i="3"/>
  <c r="B27" i="3"/>
  <c r="C19" i="3"/>
  <c r="D19" i="3"/>
  <c r="E19" i="3"/>
  <c r="F19" i="3"/>
  <c r="G19" i="3"/>
  <c r="H19" i="3"/>
  <c r="I19" i="3"/>
  <c r="J19" i="3"/>
  <c r="K19" i="3"/>
  <c r="L19" i="3"/>
  <c r="B19" i="3"/>
  <c r="B11" i="3"/>
  <c r="C11" i="3"/>
  <c r="D11" i="3"/>
  <c r="E11" i="3"/>
  <c r="F11" i="3"/>
  <c r="G11" i="3"/>
  <c r="H11" i="3"/>
  <c r="I11" i="3"/>
  <c r="J11" i="3"/>
  <c r="K11" i="3"/>
  <c r="L11" i="3"/>
  <c r="D52" i="2"/>
  <c r="E80" i="2"/>
  <c r="F80" i="2"/>
  <c r="G80" i="2"/>
  <c r="H80" i="2"/>
  <c r="I80" i="2"/>
  <c r="J80" i="2"/>
  <c r="K80" i="2"/>
  <c r="L80" i="2"/>
  <c r="M80" i="2"/>
  <c r="N80" i="2"/>
  <c r="D80" i="2"/>
  <c r="E72" i="2"/>
  <c r="F72" i="2"/>
  <c r="G72" i="2"/>
  <c r="H72" i="2"/>
  <c r="I72" i="2"/>
  <c r="J72" i="2"/>
  <c r="K72" i="2"/>
  <c r="L72" i="2"/>
  <c r="M72" i="2"/>
  <c r="N72" i="2"/>
  <c r="O72" i="2"/>
  <c r="P72" i="2"/>
  <c r="D72" i="2"/>
  <c r="E64" i="2"/>
  <c r="F64" i="2"/>
  <c r="G64" i="2"/>
  <c r="H64" i="2"/>
  <c r="I64" i="2"/>
  <c r="J64" i="2"/>
  <c r="K64" i="2"/>
  <c r="L64" i="2"/>
  <c r="M64" i="2"/>
  <c r="N64" i="2"/>
  <c r="O64" i="2"/>
  <c r="P64" i="2"/>
  <c r="D64" i="2"/>
  <c r="E52" i="2"/>
  <c r="F52" i="2"/>
  <c r="G52" i="2"/>
  <c r="H52" i="2"/>
  <c r="I52" i="2"/>
  <c r="J52" i="2"/>
  <c r="K52" i="2"/>
  <c r="L52" i="2"/>
  <c r="M52" i="2"/>
  <c r="N52" i="2"/>
  <c r="E44" i="2"/>
  <c r="F44" i="2"/>
  <c r="G44" i="2"/>
  <c r="H44" i="2"/>
  <c r="I44" i="2"/>
  <c r="J44" i="2"/>
  <c r="K44" i="2"/>
  <c r="L44" i="2"/>
  <c r="M44" i="2"/>
  <c r="N44" i="2"/>
  <c r="O44" i="2"/>
  <c r="P44" i="2"/>
  <c r="D44" i="2"/>
  <c r="E36" i="2"/>
  <c r="F36" i="2"/>
  <c r="G36" i="2"/>
  <c r="H36" i="2"/>
  <c r="I36" i="2"/>
  <c r="J36" i="2"/>
  <c r="K36" i="2"/>
  <c r="L36" i="2"/>
  <c r="M36" i="2"/>
  <c r="N36" i="2"/>
  <c r="O36" i="2"/>
  <c r="P36" i="2"/>
  <c r="D36" i="2"/>
  <c r="N25" i="2"/>
  <c r="E25" i="2"/>
  <c r="F25" i="2"/>
  <c r="G25" i="2"/>
  <c r="H25" i="2"/>
  <c r="I25" i="2"/>
  <c r="J25" i="2"/>
  <c r="K25" i="2"/>
  <c r="D25" i="2"/>
  <c r="E17" i="2"/>
  <c r="F17" i="2"/>
  <c r="G17" i="2"/>
  <c r="H17" i="2"/>
  <c r="I17" i="2"/>
  <c r="J17" i="2"/>
  <c r="K17" i="2"/>
  <c r="L17" i="2"/>
  <c r="M17" i="2"/>
  <c r="N17" i="2"/>
  <c r="O17" i="2"/>
  <c r="P17" i="2"/>
  <c r="D17" i="2"/>
  <c r="E9" i="2"/>
  <c r="F9" i="2"/>
  <c r="G9" i="2"/>
  <c r="H9" i="2"/>
  <c r="I9" i="2"/>
  <c r="J9" i="2"/>
  <c r="K9" i="2"/>
  <c r="L9" i="2"/>
  <c r="M9" i="2"/>
  <c r="N9" i="2"/>
  <c r="O9" i="2"/>
  <c r="P9" i="2"/>
  <c r="D9" i="2"/>
  <c r="X10" i="1"/>
  <c r="Y10" i="1"/>
  <c r="Z10" i="1"/>
  <c r="X19" i="1"/>
  <c r="Y19" i="1"/>
  <c r="Z19" i="1"/>
  <c r="W19" i="1"/>
  <c r="V19" i="1"/>
  <c r="U19" i="1"/>
  <c r="T19" i="1"/>
  <c r="S19" i="1"/>
  <c r="R19" i="1"/>
  <c r="W10" i="1"/>
  <c r="V10" i="1"/>
  <c r="U10" i="1"/>
  <c r="T10" i="1"/>
  <c r="S10" i="1"/>
  <c r="R10" i="1"/>
  <c r="D10" i="1"/>
  <c r="E10" i="1"/>
  <c r="F10" i="1"/>
  <c r="G10" i="1"/>
  <c r="H10" i="1"/>
  <c r="C10" i="1"/>
  <c r="D19" i="1"/>
  <c r="E19" i="1"/>
  <c r="F19" i="1"/>
  <c r="G19" i="1"/>
  <c r="H19" i="1"/>
  <c r="C19" i="1"/>
</calcChain>
</file>

<file path=xl/sharedStrings.xml><?xml version="1.0" encoding="utf-8"?>
<sst xmlns="http://schemas.openxmlformats.org/spreadsheetml/2006/main" count="965" uniqueCount="44">
  <si>
    <t>Rozmiar: 1600x1600</t>
  </si>
  <si>
    <t>Czas/Wątki : 1</t>
  </si>
  <si>
    <t>Idle-time</t>
  </si>
  <si>
    <t>Roznica iteracji petli</t>
  </si>
  <si>
    <t>Czas/Wątki : 2</t>
  </si>
  <si>
    <t>Czas/Wątki : 4</t>
  </si>
  <si>
    <t>Średnia:</t>
  </si>
  <si>
    <t>Czas/Wątki : 8</t>
  </si>
  <si>
    <t>Czas/Wątki : 16</t>
  </si>
  <si>
    <t>Czas/Wątki : 32</t>
  </si>
  <si>
    <t>Czas/Wątki : 64</t>
  </si>
  <si>
    <t>Czas/Wątki: 128</t>
  </si>
  <si>
    <t>Czas sekwencyjnie</t>
  </si>
  <si>
    <t>Rozmiar: 3200x3200</t>
  </si>
  <si>
    <t>Czas/Wątki : 128</t>
  </si>
  <si>
    <t>Rozmiar: 6400x6400</t>
  </si>
  <si>
    <t xml:space="preserve">Czas/Wątki : 64 </t>
  </si>
  <si>
    <t>800x800</t>
  </si>
  <si>
    <t>1600x1600</t>
  </si>
  <si>
    <t>Równolegle</t>
  </si>
  <si>
    <t>Czas obliczeń [s], Numer testu/Liczba wątków</t>
  </si>
  <si>
    <t>Średnia</t>
  </si>
  <si>
    <t>Sekwencyjnie</t>
  </si>
  <si>
    <t>STATIC</t>
  </si>
  <si>
    <t>Threads: 2</t>
  </si>
  <si>
    <t>Chunk size: 1</t>
  </si>
  <si>
    <t>Iteracje</t>
  </si>
  <si>
    <t>Chunk size: 2</t>
  </si>
  <si>
    <t>Chunk size: 4</t>
  </si>
  <si>
    <t>Chunk size: 8</t>
  </si>
  <si>
    <t>Chunk size: 16</t>
  </si>
  <si>
    <t>Chunk size: 32</t>
  </si>
  <si>
    <t>Chunk size: 64</t>
  </si>
  <si>
    <t>Chunk size: 128</t>
  </si>
  <si>
    <t>Threads: 4</t>
  </si>
  <si>
    <t>AVERAGE</t>
  </si>
  <si>
    <t>Threads: 8</t>
  </si>
  <si>
    <t>DYNAMIC</t>
  </si>
  <si>
    <t>GUIDED</t>
  </si>
  <si>
    <t>3200x3200</t>
  </si>
  <si>
    <t>6400x6400</t>
  </si>
  <si>
    <t>STATIC 1600x1600 4 WĄTKI</t>
  </si>
  <si>
    <t>DYNAMIC 1600x1600 4 WĄTKI</t>
  </si>
  <si>
    <t>GUIDED 1600x1600 4 WĄTKI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</si>
</sst>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164" fontId="0" fillId="0" borderId="10" xfId="0" applyNumberFormat="1" applyBorder="1"/>
    <xf numFmtId="164" fontId="0" fillId="35" borderId="10" xfId="0" applyNumberFormat="1" applyFill="1" applyBorder="1"/>
    <xf numFmtId="165" fontId="0" fillId="0" borderId="10" xfId="0" applyNumberFormat="1" applyBorder="1"/>
    <xf numFmtId="165" fontId="0" fillId="35" borderId="1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6" fontId="0" fillId="35" borderId="10" xfId="0" applyNumberFormat="1" applyFill="1" applyBorder="1"/>
    <xf numFmtId="166" fontId="0" fillId="35" borderId="0" xfId="0" applyNumberFormat="1" applyFill="1"/>
    <xf numFmtId="166" fontId="0" fillId="35" borderId="18" xfId="0" applyNumberFormat="1" applyFill="1" applyBorder="1"/>
    <xf numFmtId="0" fontId="0" fillId="0" borderId="14" xfId="0" applyBorder="1"/>
    <xf numFmtId="0" fontId="0" fillId="36" borderId="10" xfId="0" applyFill="1" applyBorder="1"/>
    <xf numFmtId="0" fontId="0" fillId="36" borderId="21" xfId="0" applyFill="1" applyBorder="1"/>
    <xf numFmtId="165" fontId="0" fillId="0" borderId="20" xfId="0" applyNumberFormat="1" applyBorder="1"/>
    <xf numFmtId="166" fontId="0" fillId="0" borderId="10" xfId="0" applyNumberFormat="1" applyBorder="1"/>
    <xf numFmtId="166" fontId="0" fillId="0" borderId="20" xfId="0" applyNumberFormat="1" applyBorder="1"/>
    <xf numFmtId="166" fontId="0" fillId="0" borderId="0" xfId="0" applyNumberFormat="1"/>
    <xf numFmtId="165" fontId="0" fillId="36" borderId="10" xfId="0" applyNumberFormat="1" applyFill="1" applyBorder="1"/>
    <xf numFmtId="165" fontId="0" fillId="0" borderId="0" xfId="0" applyNumberFormat="1"/>
    <xf numFmtId="165" fontId="0" fillId="0" borderId="15" xfId="0" applyNumberFormat="1" applyBorder="1"/>
    <xf numFmtId="165" fontId="0" fillId="36" borderId="21" xfId="0" applyNumberFormat="1" applyFill="1" applyBorder="1"/>
    <xf numFmtId="165" fontId="0" fillId="0" borderId="16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0" fontId="18" fillId="33" borderId="12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166" fontId="0" fillId="35" borderId="10" xfId="0" applyNumberForma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19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Wykres</a:t>
            </a:r>
            <a:r>
              <a:rPr lang="en-GB" baseline="0"/>
              <a:t> zależnosci czasu od liczby wątków, dla trzech typów harmonogramowania, 1600x1600, próbka 16 chunk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(results_mandelbrot_openmp!$F$19,results_mandelbrot_openmp!$S$19,results_mandelbrot_openmp!$F$44)</c:f>
              <c:numCache>
                <c:formatCode>0.0000</c:formatCode>
                <c:ptCount val="3"/>
                <c:pt idx="0">
                  <c:v>9.4199980000000003E-2</c:v>
                </c:pt>
                <c:pt idx="1">
                  <c:v>5.100002E-2</c:v>
                </c:pt>
                <c:pt idx="2">
                  <c:v>4.7200019999999995E-2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7F-4FC0-8703-628A88746414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(results_mandelbrot_openmp!$F$71,results_mandelbrot_openmp!$S$71,results_mandelbrot_openmp!$F$96)</c:f>
              <c:numCache>
                <c:formatCode>0.0000</c:formatCode>
                <c:ptCount val="3"/>
                <c:pt idx="0">
                  <c:v>0.11879999999999999</c:v>
                </c:pt>
                <c:pt idx="1">
                  <c:v>6.6200040000000002E-2</c:v>
                </c:pt>
                <c:pt idx="2">
                  <c:v>4.6799899999999992E-2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7F-4FC0-8703-628A88746414}"/>
            </c:ext>
          </c:extLst>
        </c:ser>
        <c:ser>
          <c:idx val="2"/>
          <c:order val="2"/>
          <c:tx>
            <c:v>guided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(results_mandelbrot_openmp!$F$123,results_mandelbrot_openmp!$S$123,results_mandelbrot_openmp!$F$148)</c:f>
              <c:numCache>
                <c:formatCode>0.0000</c:formatCode>
                <c:ptCount val="3"/>
                <c:pt idx="0">
                  <c:v>0.11640000000000002</c:v>
                </c:pt>
                <c:pt idx="1">
                  <c:v>0.10159997999999999</c:v>
                </c:pt>
                <c:pt idx="2">
                  <c:v>5.5400059999999994E-2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7F-4FC0-8703-628A8874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889664"/>
        <c:axId val="842890024"/>
      </c:lineChart>
      <c:catAx>
        <c:axId val="84288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</a:t>
                </a:r>
                <a:r>
                  <a:rPr lang="en-GB" baseline="0"/>
                  <a:t>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90024"/>
        <c:crosses val="autoZero"/>
        <c:auto val="1"/>
        <c:lblAlgn val="ctr"/>
        <c:lblOffset val="100"/>
        <c:noMultiLvlLbl val="0"/>
      </c:catAx>
      <c:valAx>
        <c:axId val="8428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8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Czas/Liczba wątków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równolegle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'results_mnożenie macierzy'!$C$4:$H$4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'results_mnożenie macierzy'!$C$10:$H$10</c:f>
              <c:numCache>
                <c:formatCode>0.00000</c:formatCode>
                <c:ptCount val="6"/>
                <c:pt idx="0">
                  <c:v>7.9069119999999993E-2</c:v>
                </c:pt>
                <c:pt idx="1">
                  <c:v>4.0771340000000003E-2</c:v>
                </c:pt>
                <c:pt idx="2">
                  <c:v>3.9138920000000001E-2</c:v>
                </c:pt>
                <c:pt idx="3">
                  <c:v>3.2332039999999999E-2</c:v>
                </c:pt>
                <c:pt idx="4">
                  <c:v>2.1327239999999997E-2</c:v>
                </c:pt>
                <c:pt idx="5">
                  <c:v>1.8476680000000002E-2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1-4F67-91D7-38A5B2903EAF}"/>
            </c:ext>
          </c:extLst>
        </c:ser>
        <c:ser>
          <c:idx val="1"/>
          <c:order val="1"/>
          <c:tx>
            <c:v>sekwencyjnie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'results_mnożenie macierzy'!$C$19:$H$19</c:f>
              <c:numCache>
                <c:formatCode>0.0000</c:formatCode>
                <c:ptCount val="6"/>
                <c:pt idx="0">
                  <c:v>0.10049844000000001</c:v>
                </c:pt>
                <c:pt idx="1">
                  <c:v>0.10047036000000001</c:v>
                </c:pt>
                <c:pt idx="2">
                  <c:v>9.9381640000000007E-2</c:v>
                </c:pt>
                <c:pt idx="3">
                  <c:v>0.10007268</c:v>
                </c:pt>
                <c:pt idx="4">
                  <c:v>9.8992600000000014E-2</c:v>
                </c:pt>
                <c:pt idx="5">
                  <c:v>0.10361122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01-4F67-91D7-38A5B290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76984"/>
        <c:axId val="686378784"/>
      </c:lineChart>
      <c:catAx>
        <c:axId val="68637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</a:t>
                </a:r>
                <a:r>
                  <a:rPr lang="en-GB" baseline="0"/>
                  <a:t>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78784"/>
        <c:crosses val="autoZero"/>
        <c:auto val="1"/>
        <c:lblAlgn val="ctr"/>
        <c:lblOffset val="100"/>
        <c:noMultiLvlLbl val="0"/>
      </c:catAx>
      <c:valAx>
        <c:axId val="6863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Czas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76984"/>
        <c:crosses val="autoZero"/>
        <c:crossBetween val="between"/>
        <c:minorUnit val="4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Wykres</a:t>
            </a:r>
            <a:r>
              <a:rPr lang="en-GB" baseline="0"/>
              <a:t> zależnosci czasu od liczby wątków, dla trzech typów harmonogramowania, 3200x3200, próbka 16 chunk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(results_mandelbrot_openmp!$AF$19,results_mandelbrot_openmp!$AS$19,results_mandelbrot_openmp!$AF$44)</c:f>
              <c:numCache>
                <c:formatCode>0.0000</c:formatCode>
                <c:ptCount val="3"/>
                <c:pt idx="0">
                  <c:v>0.40780000000000005</c:v>
                </c:pt>
                <c:pt idx="1">
                  <c:v>0.2334</c:v>
                </c:pt>
                <c:pt idx="2">
                  <c:v>0.21579999999999999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4-41EA-84BD-B90B34EB6CDB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(results_mandelbrot_openmp!$AF$71,results_mandelbrot_openmp!$AS$71,results_mandelbrot_openmp!$AF$96)</c:f>
              <c:numCache>
                <c:formatCode>0.0000</c:formatCode>
                <c:ptCount val="3"/>
                <c:pt idx="0">
                  <c:v>0.51460000000000006</c:v>
                </c:pt>
                <c:pt idx="1">
                  <c:v>0.29019999999999996</c:v>
                </c:pt>
                <c:pt idx="2">
                  <c:v>0.21400000000000002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4-41EA-84BD-B90B34EB6CDB}"/>
            </c:ext>
          </c:extLst>
        </c:ser>
        <c:ser>
          <c:idx val="2"/>
          <c:order val="2"/>
          <c:tx>
            <c:v>guided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(results_mandelbrot_openmp!$AF$123,results_mandelbrot_openmp!$AS$123,results_mandelbrot_openmp!$AF$148)</c:f>
              <c:numCache>
                <c:formatCode>0.0000</c:formatCode>
                <c:ptCount val="3"/>
                <c:pt idx="0">
                  <c:v>0.54560000000000008</c:v>
                </c:pt>
                <c:pt idx="1">
                  <c:v>0.45700000000000002</c:v>
                </c:pt>
                <c:pt idx="2">
                  <c:v>0.2848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4-41EA-84BD-B90B34EB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889664"/>
        <c:axId val="842890024"/>
      </c:lineChart>
      <c:catAx>
        <c:axId val="84288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</a:t>
                </a:r>
                <a:r>
                  <a:rPr lang="en-GB" baseline="0"/>
                  <a:t>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90024"/>
        <c:crosses val="autoZero"/>
        <c:auto val="1"/>
        <c:lblAlgn val="ctr"/>
        <c:lblOffset val="100"/>
        <c:noMultiLvlLbl val="0"/>
      </c:catAx>
      <c:valAx>
        <c:axId val="8428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8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Wykres</a:t>
            </a:r>
            <a:r>
              <a:rPr lang="en-GB" baseline="0"/>
              <a:t> zależnosci czasu od liczby wątków, dla trzech typów harmonogramowania, 6400x6400, próbka 16 chunk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(results_mandelbrot_openmp!$BF$19,results_mandelbrot_openmp!$BS$19,results_mandelbrot_openmp!$BF$44)</c:f>
              <c:numCache>
                <c:formatCode>0.0000</c:formatCode>
                <c:ptCount val="3"/>
                <c:pt idx="0">
                  <c:v>1.9236</c:v>
                </c:pt>
                <c:pt idx="1">
                  <c:v>1.1970000000000001</c:v>
                </c:pt>
                <c:pt idx="2">
                  <c:v>0.98559999999999981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0-49D2-A13B-F09098141F13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(results_mandelbrot_openmp!$BF$71,results_mandelbrot_openmp!$BS$71,results_mandelbrot_openmp!$BF$96)</c:f>
              <c:numCache>
                <c:formatCode>0.0000</c:formatCode>
                <c:ptCount val="3"/>
                <c:pt idx="0">
                  <c:v>2.3091999999999997</c:v>
                </c:pt>
                <c:pt idx="1">
                  <c:v>1.3758000000000001</c:v>
                </c:pt>
                <c:pt idx="2">
                  <c:v>0.9890000000000001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0-49D2-A13B-F09098141F13}"/>
            </c:ext>
          </c:extLst>
        </c:ser>
        <c:ser>
          <c:idx val="2"/>
          <c:order val="2"/>
          <c:tx>
            <c:v>guided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(results_mandelbrot_openmp!$BF$123,results_mandelbrot_openmp!$BS$123,results_mandelbrot_openmp!$BF$148)</c:f>
              <c:numCache>
                <c:formatCode>0.0000</c:formatCode>
                <c:ptCount val="3"/>
                <c:pt idx="0">
                  <c:v>2.1783999999999999</c:v>
                </c:pt>
                <c:pt idx="1">
                  <c:v>1.8856000000000002</c:v>
                </c:pt>
                <c:pt idx="2">
                  <c:v>1.1865999999999999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0-49D2-A13B-F09098141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889664"/>
        <c:axId val="842890024"/>
      </c:lineChart>
      <c:catAx>
        <c:axId val="84288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</a:t>
                </a:r>
                <a:r>
                  <a:rPr lang="en-GB" baseline="0"/>
                  <a:t> wątków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90024"/>
        <c:crosses val="autoZero"/>
        <c:auto val="1"/>
        <c:lblAlgn val="ctr"/>
        <c:lblOffset val="100"/>
        <c:noMultiLvlLbl val="0"/>
      </c:catAx>
      <c:valAx>
        <c:axId val="8428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8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 Wykres</a:t>
            </a:r>
            <a:r>
              <a:rPr lang="en-GB" sz="2000" baseline="0"/>
              <a:t> czasów/wątków dla rozmiaru 1600x1600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Czas obliczeń równoległych [s]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(results_mandelbrot!$D$9,results_mandelbrot!$I$9,results_mandelbrot!$N$9,results_mandelbrot!$D$17,results_mandelbrot!$I$17,results_mandelbrot!$N$17,results_mandelbrot!$D$25,results_mandelbrot!$I$25)</c:f>
              <c:numCache>
                <c:formatCode>0.000</c:formatCode>
                <c:ptCount val="8"/>
                <c:pt idx="0">
                  <c:v>0.31586900000000001</c:v>
                </c:pt>
                <c:pt idx="1">
                  <c:v>0.16505600000000001</c:v>
                </c:pt>
                <c:pt idx="2">
                  <c:v>0.1574458</c:v>
                </c:pt>
                <c:pt idx="3">
                  <c:v>0.13108000000000003</c:v>
                </c:pt>
                <c:pt idx="4">
                  <c:v>8.5691659999999989E-2</c:v>
                </c:pt>
                <c:pt idx="5">
                  <c:v>7.0449360000000003E-2</c:v>
                </c:pt>
                <c:pt idx="6">
                  <c:v>6.1310920000000005E-2</c:v>
                </c:pt>
                <c:pt idx="7">
                  <c:v>6.4871380000000006E-2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B-4DC8-B321-55D1633B70A5}"/>
            </c:ext>
          </c:extLst>
        </c:ser>
        <c:ser>
          <c:idx val="0"/>
          <c:order val="1"/>
          <c:tx>
            <c:v>Czas obliczeń sekwencyjnych [s]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(results_mandelbrot!$N$25,results_mandelbrot!$N$25,results_mandelbrot!$N$25,results_mandelbrot!$N$25,results_mandelbrot!$N$25,results_mandelbrot!$N$25,results_mandelbrot!$N$25,results_mandelbrot!$N$25)</c:f>
              <c:numCache>
                <c:formatCode>0.000</c:formatCode>
                <c:ptCount val="8"/>
                <c:pt idx="0">
                  <c:v>0.38979960000000002</c:v>
                </c:pt>
                <c:pt idx="1">
                  <c:v>0.38979960000000002</c:v>
                </c:pt>
                <c:pt idx="2">
                  <c:v>0.38979960000000002</c:v>
                </c:pt>
                <c:pt idx="3">
                  <c:v>0.38979960000000002</c:v>
                </c:pt>
                <c:pt idx="4">
                  <c:v>0.38979960000000002</c:v>
                </c:pt>
                <c:pt idx="5">
                  <c:v>0.38979960000000002</c:v>
                </c:pt>
                <c:pt idx="6">
                  <c:v>0.38979960000000002</c:v>
                </c:pt>
                <c:pt idx="7">
                  <c:v>0.38979960000000002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B-4DC8-B321-55D1633B70A5}"/>
            </c:ext>
          </c:extLst>
        </c:ser>
        <c:ser>
          <c:idx val="1"/>
          <c:order val="2"/>
          <c:tx>
            <c:v>Idle-time [s]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(results_mandelbrot!$E$9,results_mandelbrot!$J$9,results_mandelbrot!$O$9,results_mandelbrot!$E$17,results_mandelbrot!$J$17,results_mandelbrot!$O$17,results_mandelbrot!$E$25,results_mandelbrot!$J$25)</c:f>
              <c:numCache>
                <c:formatCode>0.000</c:formatCode>
                <c:ptCount val="8"/>
                <c:pt idx="0">
                  <c:v>0</c:v>
                </c:pt>
                <c:pt idx="1">
                  <c:v>1.7296599999999998E-3</c:v>
                </c:pt>
                <c:pt idx="2">
                  <c:v>0.14654920000000002</c:v>
                </c:pt>
                <c:pt idx="3">
                  <c:v>0.12282739999999999</c:v>
                </c:pt>
                <c:pt idx="4">
                  <c:v>7.6167180000000001E-2</c:v>
                </c:pt>
                <c:pt idx="5">
                  <c:v>5.1211720000000002E-2</c:v>
                </c:pt>
                <c:pt idx="6">
                  <c:v>3.8320359999999998E-2</c:v>
                </c:pt>
                <c:pt idx="7">
                  <c:v>3.0540339999999999E-2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B-4DC8-B321-55D1633B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59104"/>
        <c:axId val="713859464"/>
      </c:lineChart>
      <c:catAx>
        <c:axId val="7138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Liczba</a:t>
                </a:r>
                <a:r>
                  <a:rPr lang="en-GB" sz="2000" baseline="0"/>
                  <a:t> wątków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464"/>
        <c:crosses val="autoZero"/>
        <c:auto val="1"/>
        <c:lblAlgn val="ctr"/>
        <c:lblOffset val="100"/>
        <c:noMultiLvlLbl val="0"/>
      </c:catAx>
      <c:valAx>
        <c:axId val="7138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Czas</a:t>
                </a:r>
                <a:r>
                  <a:rPr lang="en-GB" sz="2000" baseline="0"/>
                  <a:t> obliczeń [s]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 Wykres</a:t>
            </a:r>
            <a:r>
              <a:rPr lang="en-GB" sz="2000" baseline="0"/>
              <a:t> czasów/wątków dla rozmiaru 3200x3200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Czas obliczeń równoległych [s]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(results_mandelbrot!$D$36,results_mandelbrot!$I$36,results_mandelbrot!$N$36,results_mandelbrot!$D$44,results_mandelbrot!$I$44,results_mandelbrot!$N$44,results_mandelbrot!$D$52,results_mandelbrot!$I$52)</c:f>
              <c:numCache>
                <c:formatCode>0.000</c:formatCode>
                <c:ptCount val="8"/>
                <c:pt idx="0">
                  <c:v>1.3131920000000001</c:v>
                </c:pt>
                <c:pt idx="1">
                  <c:v>0.68337019999999993</c:v>
                </c:pt>
                <c:pt idx="2">
                  <c:v>0.66327739999999991</c:v>
                </c:pt>
                <c:pt idx="3">
                  <c:v>0.52562639999999994</c:v>
                </c:pt>
                <c:pt idx="4">
                  <c:v>0.40190900000000002</c:v>
                </c:pt>
                <c:pt idx="5">
                  <c:v>0.25654159999999998</c:v>
                </c:pt>
                <c:pt idx="6">
                  <c:v>0.26496719999999996</c:v>
                </c:pt>
                <c:pt idx="7">
                  <c:v>0.25620680000000001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A-4A42-B9A3-F2BA08FA6600}"/>
            </c:ext>
          </c:extLst>
        </c:ser>
        <c:ser>
          <c:idx val="0"/>
          <c:order val="1"/>
          <c:tx>
            <c:v>Czas obliczeń sekwencyjnych [s]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(results_mandelbrot!$N$52,results_mandelbrot!$N$52,results_mandelbrot!$N$52,results_mandelbrot!$N$52,results_mandelbrot!$N$52,results_mandelbrot!$N$52,results_mandelbrot!$N$52,results_mandelbrot!$N$52)</c:f>
              <c:numCache>
                <c:formatCode>0.000</c:formatCode>
                <c:ptCount val="8"/>
                <c:pt idx="0">
                  <c:v>1.5500859999999999</c:v>
                </c:pt>
                <c:pt idx="1">
                  <c:v>1.5500859999999999</c:v>
                </c:pt>
                <c:pt idx="2">
                  <c:v>1.5500859999999999</c:v>
                </c:pt>
                <c:pt idx="3">
                  <c:v>1.5500859999999999</c:v>
                </c:pt>
                <c:pt idx="4">
                  <c:v>1.5500859999999999</c:v>
                </c:pt>
                <c:pt idx="5">
                  <c:v>1.5500859999999999</c:v>
                </c:pt>
                <c:pt idx="6">
                  <c:v>1.5500859999999999</c:v>
                </c:pt>
                <c:pt idx="7">
                  <c:v>1.5500859999999999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A-4A42-B9A3-F2BA08FA6600}"/>
            </c:ext>
          </c:extLst>
        </c:ser>
        <c:ser>
          <c:idx val="1"/>
          <c:order val="2"/>
          <c:tx>
            <c:v>Idle-time [s]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(results_mandelbrot!$E$36,results_mandelbrot!$J$36,results_mandelbrot!$O$36,results_mandelbrot!$E$44,results_mandelbrot!$J$44,results_mandelbrot!$O$44,results_mandelbrot!$E$52,results_mandelbrot!$J$52)</c:f>
              <c:numCache>
                <c:formatCode>0.000</c:formatCode>
                <c:ptCount val="8"/>
                <c:pt idx="0">
                  <c:v>0</c:v>
                </c:pt>
                <c:pt idx="1">
                  <c:v>4.66454E-3</c:v>
                </c:pt>
                <c:pt idx="2">
                  <c:v>0.58472279999999999</c:v>
                </c:pt>
                <c:pt idx="3">
                  <c:v>0.4640784</c:v>
                </c:pt>
                <c:pt idx="4">
                  <c:v>0.2922148</c:v>
                </c:pt>
                <c:pt idx="5">
                  <c:v>0.20280879999999998</c:v>
                </c:pt>
                <c:pt idx="6">
                  <c:v>0.14047499999999999</c:v>
                </c:pt>
                <c:pt idx="7">
                  <c:v>0.11515919999999999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A-4A42-B9A3-F2BA08FA6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59104"/>
        <c:axId val="713859464"/>
      </c:lineChart>
      <c:catAx>
        <c:axId val="7138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Liczba</a:t>
                </a:r>
                <a:r>
                  <a:rPr lang="en-GB" sz="2000" baseline="0"/>
                  <a:t> wątków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464"/>
        <c:crosses val="autoZero"/>
        <c:auto val="1"/>
        <c:lblAlgn val="ctr"/>
        <c:lblOffset val="100"/>
        <c:noMultiLvlLbl val="0"/>
      </c:catAx>
      <c:valAx>
        <c:axId val="7138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Czas</a:t>
                </a:r>
                <a:r>
                  <a:rPr lang="en-GB" sz="2000" baseline="0"/>
                  <a:t> obliczeń [s]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 Wykres</a:t>
            </a:r>
            <a:r>
              <a:rPr lang="en-GB" sz="2000" baseline="0"/>
              <a:t> czasów/wątków dla rozmiaru 6400x6400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Czas obliczeń równoległych [s]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(results_mandelbrot!$D$64,results_mandelbrot!$I$64,results_mandelbrot!$N$64,results_mandelbrot!$D$72,results_mandelbrot!$I$72,results_mandelbrot!$N$72,results_mandelbrot!$D$80,results_mandelbrot!$I$80)</c:f>
              <c:numCache>
                <c:formatCode>0.000</c:formatCode>
                <c:ptCount val="8"/>
                <c:pt idx="0">
                  <c:v>5.3049379999999999</c:v>
                </c:pt>
                <c:pt idx="1">
                  <c:v>2.8123320000000005</c:v>
                </c:pt>
                <c:pt idx="2">
                  <c:v>2.7582079999999998</c:v>
                </c:pt>
                <c:pt idx="3">
                  <c:v>2.3275920000000001</c:v>
                </c:pt>
                <c:pt idx="4">
                  <c:v>1.6125160000000001</c:v>
                </c:pt>
                <c:pt idx="5">
                  <c:v>1.2866659999999999</c:v>
                </c:pt>
                <c:pt idx="6">
                  <c:v>1.200318</c:v>
                </c:pt>
                <c:pt idx="7">
                  <c:v>1.198672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9E8-8B6A-EEED25138DC7}"/>
            </c:ext>
          </c:extLst>
        </c:ser>
        <c:ser>
          <c:idx val="0"/>
          <c:order val="1"/>
          <c:tx>
            <c:v>Czas obliczeń sekwencyjnych [s]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(results_mandelbrot!$N$80,results_mandelbrot!$N$80,results_mandelbrot!$N$80,results_mandelbrot!$N$80,results_mandelbrot!$N$80,results_mandelbrot!$N$80,results_mandelbrot!$N$80,results_mandelbrot!$N$80)</c:f>
              <c:numCache>
                <c:formatCode>0.000</c:formatCode>
                <c:ptCount val="8"/>
                <c:pt idx="0">
                  <c:v>6.4285619999999994</c:v>
                </c:pt>
                <c:pt idx="1">
                  <c:v>6.4285619999999994</c:v>
                </c:pt>
                <c:pt idx="2">
                  <c:v>6.4285619999999994</c:v>
                </c:pt>
                <c:pt idx="3">
                  <c:v>6.4285619999999994</c:v>
                </c:pt>
                <c:pt idx="4">
                  <c:v>6.4285619999999994</c:v>
                </c:pt>
                <c:pt idx="5">
                  <c:v>6.4285619999999994</c:v>
                </c:pt>
                <c:pt idx="6">
                  <c:v>6.4285619999999994</c:v>
                </c:pt>
                <c:pt idx="7">
                  <c:v>6.4285619999999994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9E8-8B6A-EEED25138DC7}"/>
            </c:ext>
          </c:extLst>
        </c:ser>
        <c:ser>
          <c:idx val="1"/>
          <c:order val="2"/>
          <c:tx>
            <c:v>Idle-time [s]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(results_mandelbrot!$E$64,results_mandelbrot!$J$64,results_mandelbrot!$O$64,results_mandelbrot!$E$72,results_mandelbrot!$J$72,results_mandelbrot!$O$72,results_mandelbrot!$E$80,results_mandelbrot!$J$80)</c:f>
              <c:numCache>
                <c:formatCode>0.000</c:formatCode>
                <c:ptCount val="8"/>
                <c:pt idx="0">
                  <c:v>0</c:v>
                </c:pt>
                <c:pt idx="1">
                  <c:v>7.8815599999999993E-3</c:v>
                </c:pt>
                <c:pt idx="2">
                  <c:v>2.3307259999999999</c:v>
                </c:pt>
                <c:pt idx="3">
                  <c:v>1.91086</c:v>
                </c:pt>
                <c:pt idx="4">
                  <c:v>1.2442440000000001</c:v>
                </c:pt>
                <c:pt idx="5">
                  <c:v>0.90446879999999985</c:v>
                </c:pt>
                <c:pt idx="6">
                  <c:v>0.70655000000000001</c:v>
                </c:pt>
                <c:pt idx="7">
                  <c:v>0.33475900000000003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9E8-8B6A-EEED2513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59104"/>
        <c:axId val="713859464"/>
      </c:lineChart>
      <c:catAx>
        <c:axId val="7138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Liczba</a:t>
                </a:r>
                <a:r>
                  <a:rPr lang="en-GB" sz="2000" baseline="0"/>
                  <a:t> wątków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464"/>
        <c:crosses val="autoZero"/>
        <c:auto val="1"/>
        <c:lblAlgn val="ctr"/>
        <c:lblOffset val="100"/>
        <c:noMultiLvlLbl val="0"/>
      </c:catAx>
      <c:valAx>
        <c:axId val="7138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Czas</a:t>
                </a:r>
                <a:r>
                  <a:rPr lang="en-GB" sz="2000" baseline="0"/>
                  <a:t> obliczeń [s]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 Wykres</a:t>
            </a:r>
            <a:r>
              <a:rPr lang="en-GB" sz="2000" baseline="0"/>
              <a:t> czasów/wątków dla rozmiaru 1600x1600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Czas obliczeń równoległych [s]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(results_mandelbrot!$D$9,results_mandelbrot!$I$9,results_mandelbrot!$N$9,results_mandelbrot!$D$17,results_mandelbrot!$I$17,results_mandelbrot!$N$17,results_mandelbrot!$D$25,results_mandelbrot!$I$25)</c:f>
              <c:numCache>
                <c:formatCode>0.000</c:formatCode>
                <c:ptCount val="8"/>
                <c:pt idx="0">
                  <c:v>0.31586900000000001</c:v>
                </c:pt>
                <c:pt idx="1">
                  <c:v>0.16505600000000001</c:v>
                </c:pt>
                <c:pt idx="2">
                  <c:v>0.1574458</c:v>
                </c:pt>
                <c:pt idx="3">
                  <c:v>0.13108000000000003</c:v>
                </c:pt>
                <c:pt idx="4">
                  <c:v>8.5691659999999989E-2</c:v>
                </c:pt>
                <c:pt idx="5">
                  <c:v>7.0449360000000003E-2</c:v>
                </c:pt>
                <c:pt idx="6">
                  <c:v>6.1310920000000005E-2</c:v>
                </c:pt>
                <c:pt idx="7">
                  <c:v>6.4871380000000006E-2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6-4D29-ADAA-240C8AEC1FB3}"/>
            </c:ext>
          </c:extLst>
        </c:ser>
        <c:ser>
          <c:idx val="0"/>
          <c:order val="1"/>
          <c:tx>
            <c:v>Czas obliczeń sekwencyjnych [s]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(results_mandelbrot!$N$25,results_mandelbrot!$N$25,results_mandelbrot!$N$25,results_mandelbrot!$N$25,results_mandelbrot!$N$25,results_mandelbrot!$N$25,results_mandelbrot!$N$25,results_mandelbrot!$N$25)</c:f>
              <c:numCache>
                <c:formatCode>0.000</c:formatCode>
                <c:ptCount val="8"/>
                <c:pt idx="0">
                  <c:v>0.38979960000000002</c:v>
                </c:pt>
                <c:pt idx="1">
                  <c:v>0.38979960000000002</c:v>
                </c:pt>
                <c:pt idx="2">
                  <c:v>0.38979960000000002</c:v>
                </c:pt>
                <c:pt idx="3">
                  <c:v>0.38979960000000002</c:v>
                </c:pt>
                <c:pt idx="4">
                  <c:v>0.38979960000000002</c:v>
                </c:pt>
                <c:pt idx="5">
                  <c:v>0.38979960000000002</c:v>
                </c:pt>
                <c:pt idx="6">
                  <c:v>0.38979960000000002</c:v>
                </c:pt>
                <c:pt idx="7">
                  <c:v>0.38979960000000002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6-4D29-ADAA-240C8AEC1FB3}"/>
            </c:ext>
          </c:extLst>
        </c:ser>
        <c:ser>
          <c:idx val="1"/>
          <c:order val="2"/>
          <c:tx>
            <c:v>Idle-time [s]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(results_mandelbrot!$E$9,results_mandelbrot!$J$9,results_mandelbrot!$O$9,results_mandelbrot!$E$17,results_mandelbrot!$J$17,results_mandelbrot!$O$17,results_mandelbrot!$E$25,results_mandelbrot!$J$25)</c:f>
              <c:numCache>
                <c:formatCode>0.000</c:formatCode>
                <c:ptCount val="8"/>
                <c:pt idx="0">
                  <c:v>0</c:v>
                </c:pt>
                <c:pt idx="1">
                  <c:v>1.7296599999999998E-3</c:v>
                </c:pt>
                <c:pt idx="2">
                  <c:v>0.14654920000000002</c:v>
                </c:pt>
                <c:pt idx="3">
                  <c:v>0.12282739999999999</c:v>
                </c:pt>
                <c:pt idx="4">
                  <c:v>7.6167180000000001E-2</c:v>
                </c:pt>
                <c:pt idx="5">
                  <c:v>5.1211720000000002E-2</c:v>
                </c:pt>
                <c:pt idx="6">
                  <c:v>3.8320359999999998E-2</c:v>
                </c:pt>
                <c:pt idx="7">
                  <c:v>3.0540339999999999E-2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6-4D29-ADAA-240C8AEC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59104"/>
        <c:axId val="713859464"/>
      </c:lineChart>
      <c:catAx>
        <c:axId val="7138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Liczba</a:t>
                </a:r>
                <a:r>
                  <a:rPr lang="en-GB" sz="2000" baseline="0"/>
                  <a:t> wątków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464"/>
        <c:crosses val="autoZero"/>
        <c:auto val="1"/>
        <c:lblAlgn val="ctr"/>
        <c:lblOffset val="100"/>
        <c:noMultiLvlLbl val="0"/>
      </c:catAx>
      <c:valAx>
        <c:axId val="7138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Czas</a:t>
                </a:r>
                <a:r>
                  <a:rPr lang="en-GB" sz="2000" baseline="0"/>
                  <a:t> obliczeń [s]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 Wykres</a:t>
            </a:r>
            <a:r>
              <a:rPr lang="en-GB" sz="2000" baseline="0"/>
              <a:t> czasów/wątków dla rozmiaru 3200x3200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Czas obliczeń równoległych [s]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(results_mandelbrot!$D$36,results_mandelbrot!$I$36,results_mandelbrot!$N$36,results_mandelbrot!$D$44,results_mandelbrot!$I$44,results_mandelbrot!$N$44,results_mandelbrot!$D$52,results_mandelbrot!$I$52)</c:f>
              <c:numCache>
                <c:formatCode>0.000</c:formatCode>
                <c:ptCount val="8"/>
                <c:pt idx="0">
                  <c:v>1.3131920000000001</c:v>
                </c:pt>
                <c:pt idx="1">
                  <c:v>0.68337019999999993</c:v>
                </c:pt>
                <c:pt idx="2">
                  <c:v>0.66327739999999991</c:v>
                </c:pt>
                <c:pt idx="3">
                  <c:v>0.52562639999999994</c:v>
                </c:pt>
                <c:pt idx="4">
                  <c:v>0.40190900000000002</c:v>
                </c:pt>
                <c:pt idx="5">
                  <c:v>0.25654159999999998</c:v>
                </c:pt>
                <c:pt idx="6">
                  <c:v>0.26496719999999996</c:v>
                </c:pt>
                <c:pt idx="7">
                  <c:v>0.25620680000000001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6-4267-807A-2DD27307B62F}"/>
            </c:ext>
          </c:extLst>
        </c:ser>
        <c:ser>
          <c:idx val="0"/>
          <c:order val="1"/>
          <c:tx>
            <c:v>Czas obliczeń sekwencyjnych [s]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(results_mandelbrot!$N$52,results_mandelbrot!$N$52,results_mandelbrot!$N$52,results_mandelbrot!$N$52,results_mandelbrot!$N$52,results_mandelbrot!$N$52,results_mandelbrot!$N$52,results_mandelbrot!$N$52)</c:f>
              <c:numCache>
                <c:formatCode>0.000</c:formatCode>
                <c:ptCount val="8"/>
                <c:pt idx="0">
                  <c:v>1.5500859999999999</c:v>
                </c:pt>
                <c:pt idx="1">
                  <c:v>1.5500859999999999</c:v>
                </c:pt>
                <c:pt idx="2">
                  <c:v>1.5500859999999999</c:v>
                </c:pt>
                <c:pt idx="3">
                  <c:v>1.5500859999999999</c:v>
                </c:pt>
                <c:pt idx="4">
                  <c:v>1.5500859999999999</c:v>
                </c:pt>
                <c:pt idx="5">
                  <c:v>1.5500859999999999</c:v>
                </c:pt>
                <c:pt idx="6">
                  <c:v>1.5500859999999999</c:v>
                </c:pt>
                <c:pt idx="7">
                  <c:v>1.5500859999999999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6-4267-807A-2DD27307B62F}"/>
            </c:ext>
          </c:extLst>
        </c:ser>
        <c:ser>
          <c:idx val="1"/>
          <c:order val="2"/>
          <c:tx>
            <c:v>Idle-time [s]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(results_mandelbrot!$E$36,results_mandelbrot!$J$36,results_mandelbrot!$O$36,results_mandelbrot!$E$44,results_mandelbrot!$J$44,results_mandelbrot!$O$44,results_mandelbrot!$E$52,results_mandelbrot!$J$52)</c:f>
              <c:numCache>
                <c:formatCode>0.000</c:formatCode>
                <c:ptCount val="8"/>
                <c:pt idx="0">
                  <c:v>0</c:v>
                </c:pt>
                <c:pt idx="1">
                  <c:v>4.66454E-3</c:v>
                </c:pt>
                <c:pt idx="2">
                  <c:v>0.58472279999999999</c:v>
                </c:pt>
                <c:pt idx="3">
                  <c:v>0.4640784</c:v>
                </c:pt>
                <c:pt idx="4">
                  <c:v>0.2922148</c:v>
                </c:pt>
                <c:pt idx="5">
                  <c:v>0.20280879999999998</c:v>
                </c:pt>
                <c:pt idx="6">
                  <c:v>0.14047499999999999</c:v>
                </c:pt>
                <c:pt idx="7">
                  <c:v>0.11515919999999999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6-4267-807A-2DD27307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59104"/>
        <c:axId val="713859464"/>
      </c:lineChart>
      <c:catAx>
        <c:axId val="7138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Liczba</a:t>
                </a:r>
                <a:r>
                  <a:rPr lang="en-GB" sz="2000" baseline="0"/>
                  <a:t> wątków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464"/>
        <c:crosses val="autoZero"/>
        <c:auto val="1"/>
        <c:lblAlgn val="ctr"/>
        <c:lblOffset val="100"/>
        <c:noMultiLvlLbl val="0"/>
      </c:catAx>
      <c:valAx>
        <c:axId val="7138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Czas</a:t>
                </a:r>
                <a:r>
                  <a:rPr lang="en-GB" sz="2000" baseline="0"/>
                  <a:t> obliczeń [s]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 Wykres</a:t>
            </a:r>
            <a:r>
              <a:rPr lang="en-GB" sz="2000" baseline="0"/>
              <a:t> czasów/wątków dla rozmiaru 6400x6400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Czas obliczeń równoległych [s]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cat>
          <c:val>
            <c:numRef>
              <c:f>(results_mandelbrot!$D$64,results_mandelbrot!$I$64,results_mandelbrot!$N$64,results_mandelbrot!$D$72,results_mandelbrot!$I$72,results_mandelbrot!$N$72,results_mandelbrot!$D$80,results_mandelbrot!$I$80)</c:f>
              <c:numCache>
                <c:formatCode>0.000</c:formatCode>
                <c:ptCount val="8"/>
                <c:pt idx="0">
                  <c:v>5.3049379999999999</c:v>
                </c:pt>
                <c:pt idx="1">
                  <c:v>2.8123320000000005</c:v>
                </c:pt>
                <c:pt idx="2">
                  <c:v>2.7582079999999998</c:v>
                </c:pt>
                <c:pt idx="3">
                  <c:v>2.3275920000000001</c:v>
                </c:pt>
                <c:pt idx="4">
                  <c:v>1.6125160000000001</c:v>
                </c:pt>
                <c:pt idx="5">
                  <c:v>1.2866659999999999</c:v>
                </c:pt>
                <c:pt idx="6">
                  <c:v>1.200318</c:v>
                </c:pt>
                <c:pt idx="7">
                  <c:v>1.198672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3-4982-9857-F2182675D283}"/>
            </c:ext>
          </c:extLst>
        </c:ser>
        <c:ser>
          <c:idx val="0"/>
          <c:order val="1"/>
          <c:tx>
            <c:v>Czas obliczeń sekwencyjnych [s]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(results_mandelbrot!$N$80,results_mandelbrot!$N$80,results_mandelbrot!$N$80,results_mandelbrot!$N$80,results_mandelbrot!$N$80,results_mandelbrot!$N$80,results_mandelbrot!$N$80,results_mandelbrot!$N$80)</c:f>
              <c:numCache>
                <c:formatCode>0.000</c:formatCode>
                <c:ptCount val="8"/>
                <c:pt idx="0">
                  <c:v>6.4285619999999994</c:v>
                </c:pt>
                <c:pt idx="1">
                  <c:v>6.4285619999999994</c:v>
                </c:pt>
                <c:pt idx="2">
                  <c:v>6.4285619999999994</c:v>
                </c:pt>
                <c:pt idx="3">
                  <c:v>6.4285619999999994</c:v>
                </c:pt>
                <c:pt idx="4">
                  <c:v>6.4285619999999994</c:v>
                </c:pt>
                <c:pt idx="5">
                  <c:v>6.4285619999999994</c:v>
                </c:pt>
                <c:pt idx="6">
                  <c:v>6.4285619999999994</c:v>
                </c:pt>
                <c:pt idx="7">
                  <c:v>6.4285619999999994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3-4982-9857-F2182675D283}"/>
            </c:ext>
          </c:extLst>
        </c:ser>
        <c:ser>
          <c:idx val="1"/>
          <c:order val="2"/>
          <c:tx>
            <c:v>Idle-time [s]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(results_mandelbrot!$E$64,results_mandelbrot!$J$64,results_mandelbrot!$O$64,results_mandelbrot!$E$72,results_mandelbrot!$J$72,results_mandelbrot!$O$72,results_mandelbrot!$E$80,results_mandelbrot!$J$80)</c:f>
              <c:numCache>
                <c:formatCode>0.000</c:formatCode>
                <c:ptCount val="8"/>
                <c:pt idx="0">
                  <c:v>0</c:v>
                </c:pt>
                <c:pt idx="1">
                  <c:v>7.8815599999999993E-3</c:v>
                </c:pt>
                <c:pt idx="2">
                  <c:v>2.3307259999999999</c:v>
                </c:pt>
                <c:pt idx="3">
                  <c:v>1.91086</c:v>
                </c:pt>
                <c:pt idx="4">
                  <c:v>1.2442440000000001</c:v>
                </c:pt>
                <c:pt idx="5">
                  <c:v>0.90446879999999985</c:v>
                </c:pt>
                <c:pt idx="6">
                  <c:v>0.70655000000000001</c:v>
                </c:pt>
                <c:pt idx="7">
                  <c:v>0.33475900000000003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3-4982-9857-F2182675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59104"/>
        <c:axId val="713859464"/>
      </c:lineChart>
      <c:catAx>
        <c:axId val="7138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Liczba</a:t>
                </a:r>
                <a:r>
                  <a:rPr lang="en-GB" sz="2000" baseline="0"/>
                  <a:t> wątków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464"/>
        <c:crosses val="autoZero"/>
        <c:auto val="1"/>
        <c:lblAlgn val="ctr"/>
        <c:lblOffset val="100"/>
        <c:noMultiLvlLbl val="0"/>
      </c:catAx>
      <c:valAx>
        <c:axId val="7138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Czas</a:t>
                </a:r>
                <a:r>
                  <a:rPr lang="en-GB" sz="2000" baseline="0"/>
                  <a:t> obliczeń [s]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160</xdr:row>
      <xdr:rowOff>0</xdr:rowOff>
    </xdr:from>
    <xdr:to>
      <xdr:col>9</xdr:col>
      <xdr:colOff>545305</xdr:colOff>
      <xdr:row>203</xdr:row>
      <xdr:rowOff>92867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986025-3E84-8599-EED2-042DB378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8" y="28575000"/>
          <a:ext cx="7772400" cy="7772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160</xdr:row>
      <xdr:rowOff>0</xdr:rowOff>
    </xdr:from>
    <xdr:to>
      <xdr:col>20</xdr:col>
      <xdr:colOff>176212</xdr:colOff>
      <xdr:row>203</xdr:row>
      <xdr:rowOff>92867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E8B5E6-303E-16A4-B51A-4CFA706F4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8345" y="28575000"/>
          <a:ext cx="7772400" cy="777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160</xdr:row>
      <xdr:rowOff>0</xdr:rowOff>
    </xdr:from>
    <xdr:to>
      <xdr:col>31</xdr:col>
      <xdr:colOff>164305</xdr:colOff>
      <xdr:row>203</xdr:row>
      <xdr:rowOff>92867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B812F0-7E62-E01F-5010-C48C53104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50" y="28575000"/>
          <a:ext cx="7772400" cy="7772400"/>
        </a:xfrm>
        <a:prstGeom prst="rect">
          <a:avLst/>
        </a:prstGeom>
      </xdr:spPr>
    </xdr:pic>
    <xdr:clientData/>
  </xdr:twoCellAnchor>
  <xdr:twoCellAnchor>
    <xdr:from>
      <xdr:col>0</xdr:col>
      <xdr:colOff>622525</xdr:colOff>
      <xdr:row>209</xdr:row>
      <xdr:rowOff>47625</xdr:rowOff>
    </xdr:from>
    <xdr:to>
      <xdr:col>10</xdr:col>
      <xdr:colOff>547686</xdr:colOff>
      <xdr:row>246</xdr:row>
      <xdr:rowOff>11906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CAB7C0-C3EB-682E-5F4C-E67948D90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621601</xdr:colOff>
      <xdr:row>209</xdr:row>
      <xdr:rowOff>68654</xdr:rowOff>
    </xdr:from>
    <xdr:to>
      <xdr:col>21</xdr:col>
      <xdr:colOff>718706</xdr:colOff>
      <xdr:row>246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FA8704-00A7-4698-8BD3-4879EB336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786932</xdr:colOff>
      <xdr:row>209</xdr:row>
      <xdr:rowOff>60570</xdr:rowOff>
    </xdr:from>
    <xdr:to>
      <xdr:col>33</xdr:col>
      <xdr:colOff>710045</xdr:colOff>
      <xdr:row>246</xdr:row>
      <xdr:rowOff>11905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950F2E-D0E1-4A30-8FB4-13024491F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285750</xdr:colOff>
      <xdr:row>162</xdr:row>
      <xdr:rowOff>0</xdr:rowOff>
    </xdr:from>
    <xdr:to>
      <xdr:col>71</xdr:col>
      <xdr:colOff>313462</xdr:colOff>
      <xdr:row>198</xdr:row>
      <xdr:rowOff>129887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7548FF-9EFB-40B1-B5C4-F9AF1A4B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320389</xdr:colOff>
      <xdr:row>201</xdr:row>
      <xdr:rowOff>1</xdr:rowOff>
    </xdr:from>
    <xdr:to>
      <xdr:col>71</xdr:col>
      <xdr:colOff>348101</xdr:colOff>
      <xdr:row>237</xdr:row>
      <xdr:rowOff>129889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D0781C-57F4-421D-9E2A-71D38A338F7A}"/>
            </a:ext>
            <a:ext uri="{147F2762-F138-4A5C-976F-8EAC2B608ADB}">
              <a16:predDERef xmlns:a16="http://schemas.microsoft.com/office/drawing/2014/main" pred="{796CFA67-590C-6353-3C53-5FBD01561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324720</xdr:colOff>
      <xdr:row>239</xdr:row>
      <xdr:rowOff>107160</xdr:rowOff>
    </xdr:from>
    <xdr:to>
      <xdr:col>71</xdr:col>
      <xdr:colOff>352432</xdr:colOff>
      <xdr:row>276</xdr:row>
      <xdr:rowOff>34641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BBDD3BA-7126-4554-BC97-90C7FA55AC23}"/>
            </a:ext>
            <a:ext uri="{147F2762-F138-4A5C-976F-8EAC2B608ADB}">
              <a16:predDERef xmlns:a16="http://schemas.microsoft.com/office/drawing/2014/main" pred="{BDDFCA43-8D8C-47BE-98DE-DD4F02542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428620</xdr:colOff>
      <xdr:row>254</xdr:row>
      <xdr:rowOff>47625</xdr:rowOff>
    </xdr:from>
    <xdr:to>
      <xdr:col>50</xdr:col>
      <xdr:colOff>571500</xdr:colOff>
      <xdr:row>312</xdr:row>
      <xdr:rowOff>47625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71E2B2F-4E55-88D9-E3BA-4B1EE38DFDAB}"/>
            </a:ext>
          </a:extLst>
        </xdr:cNvPr>
        <xdr:cNvSpPr txBox="1"/>
      </xdr:nvSpPr>
      <xdr:spPr>
        <a:xfrm>
          <a:off x="12668250" y="48434625"/>
          <a:ext cx="30289500" cy="1104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kern="1200"/>
            <a:t>Procesor</a:t>
          </a:r>
          <a:r>
            <a:rPr lang="en-GB" sz="1100" kern="1200" baseline="0"/>
            <a:t>: i7-7700k 4.50GHz, 8 wątków</a:t>
          </a:r>
          <a:endParaRPr lang="en-GB" sz="1100" kern="1200"/>
        </a:p>
        <a:p>
          <a:r>
            <a:rPr lang="en-GB" sz="1100" kern="1200"/>
            <a:t>WNIOSKI:</a:t>
          </a:r>
        </a:p>
        <a:p>
          <a:r>
            <a:rPr lang="en-GB" b="1"/>
            <a:t>Static</a:t>
          </a:r>
          <a:r>
            <a:rPr lang="en-GB"/>
            <a:t>:Najszybszy w przypadku równomiernego obciążenia iteracji.</a:t>
          </a:r>
        </a:p>
        <a:p>
          <a:r>
            <a:rPr lang="en-GB"/>
            <a:t>Dla nierównomiernych iteracji może powodować przeciążenie jednego wątku i przestoje innych.</a:t>
          </a:r>
        </a:p>
        <a:p>
          <a:r>
            <a:rPr lang="en-GB" b="1"/>
            <a:t>Dynamic</a:t>
          </a:r>
          <a:r>
            <a:rPr lang="en-GB"/>
            <a:t>:Minimalizuje czasy przestojów dzięki równoważeniu obciążenia. Działa dobrze przy nierównomiernych obciążeniach.</a:t>
          </a:r>
        </a:p>
        <a:p>
          <a:r>
            <a:rPr lang="en-GB"/>
            <a:t>Dla większej liczby wątków narzut komunikacyjny może spowalniać obliczenia.</a:t>
          </a:r>
        </a:p>
        <a:p>
          <a:r>
            <a:rPr lang="en-GB" b="1"/>
            <a:t>Guided</a:t>
          </a:r>
          <a:r>
            <a:rPr lang="en-GB"/>
            <a:t>:Najbardziej elastyczny, ale jego narzut komunikacyjny czyni go najwolniejszym dla większości problemów.</a:t>
          </a:r>
        </a:p>
        <a:p>
          <a:r>
            <a:rPr lang="en-GB"/>
            <a:t>Dla 8 wątków dynamic i static dają podobne czasy, co wskazuje, że dynamic działa wydajnie w przypadku dobrze zbalansowanego obciążenia.</a:t>
          </a:r>
          <a:endParaRPr lang="en-GB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8655</xdr:colOff>
      <xdr:row>2</xdr:row>
      <xdr:rowOff>95248</xdr:rowOff>
    </xdr:from>
    <xdr:to>
      <xdr:col>32</xdr:col>
      <xdr:colOff>493567</xdr:colOff>
      <xdr:row>39</xdr:row>
      <xdr:rowOff>34635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CFA67-590C-6353-3C53-5FBD01561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43294</xdr:colOff>
      <xdr:row>41</xdr:row>
      <xdr:rowOff>95249</xdr:rowOff>
    </xdr:from>
    <xdr:to>
      <xdr:col>32</xdr:col>
      <xdr:colOff>528206</xdr:colOff>
      <xdr:row>78</xdr:row>
      <xdr:rowOff>34637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FCA43-8D8C-47BE-98DE-DD4F02542F14}"/>
            </a:ext>
            <a:ext uri="{147F2762-F138-4A5C-976F-8EAC2B608ADB}">
              <a16:predDERef xmlns:a16="http://schemas.microsoft.com/office/drawing/2014/main" pred="{796CFA67-590C-6353-3C53-5FBD01561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</xdr:colOff>
      <xdr:row>80</xdr:row>
      <xdr:rowOff>11908</xdr:rowOff>
    </xdr:from>
    <xdr:to>
      <xdr:col>32</xdr:col>
      <xdr:colOff>532537</xdr:colOff>
      <xdr:row>116</xdr:row>
      <xdr:rowOff>129889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9B9F5-1BE7-4F8E-B186-306B03C792B2}"/>
            </a:ext>
            <a:ext uri="{147F2762-F138-4A5C-976F-8EAC2B608ADB}">
              <a16:predDERef xmlns:a16="http://schemas.microsoft.com/office/drawing/2014/main" pred="{BDDFCA43-8D8C-47BE-98DE-DD4F02542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333374</xdr:colOff>
      <xdr:row>5</xdr:row>
      <xdr:rowOff>154780</xdr:rowOff>
    </xdr:from>
    <xdr:to>
      <xdr:col>41</xdr:col>
      <xdr:colOff>95250</xdr:colOff>
      <xdr:row>24</xdr:row>
      <xdr:rowOff>67235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29298E-5DFC-8B2F-88CF-2CA5D5B8D8B2}"/>
            </a:ext>
          </a:extLst>
        </xdr:cNvPr>
        <xdr:cNvSpPr txBox="1"/>
      </xdr:nvSpPr>
      <xdr:spPr>
        <a:xfrm>
          <a:off x="25378521" y="1051251"/>
          <a:ext cx="4311464" cy="3319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Używany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procesor: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i7-7700K 4.50GHz, 4 rdzenie, 8 wątków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Wnioski:</a:t>
          </a:r>
        </a:p>
        <a:p>
          <a:r>
            <a:rPr lang="en-GB">
              <a:effectLst/>
            </a:rPr>
            <a:t>Czas obliczeń różni się już</a:t>
          </a:r>
          <a:r>
            <a:rPr lang="en-GB" baseline="0">
              <a:effectLst/>
            </a:rPr>
            <a:t> przy sekwencyjnych obliczeniach z rzadszym zapisem (tj. jedno wywołanie funkcji fwrite na cały kod, zamiast wielokrotnego wywoływania).</a:t>
          </a:r>
        </a:p>
        <a:p>
          <a:r>
            <a:rPr lang="en-GB" baseline="0">
              <a:effectLst/>
            </a:rPr>
            <a:t>Przy badaniu różnicy w czasie między 2 a 4 wątkami pojawia się interesujące zjawisko niesprawiedliwego podziału zasobów, 1-2 wątki dostają o wiele więcej obliczeń do wykonania, w celu narysowania fragmentu z fraktalem, podczas gdy pozostałe rysują białe tło i kończą pracę szybciej (dla  rozmiaru 1600x1600, wiemy że najwolniejszy wątek wykonał o </a:t>
          </a:r>
          <a:r>
            <a:rPr lang="en-GB" b="1" baseline="0">
              <a:effectLst/>
            </a:rPr>
            <a:t>122568 iteracji wewnętrznej pętli więcej, </a:t>
          </a:r>
          <a:r>
            <a:rPr lang="en-GB" b="0" baseline="0">
              <a:effectLst/>
            </a:rPr>
            <a:t>niż najszybszy), i czekają na ten najwolniejszy. </a:t>
          </a:r>
        </a:p>
        <a:p>
          <a:r>
            <a:rPr lang="en-GB" b="0" baseline="0">
              <a:effectLst/>
            </a:rPr>
            <a:t>Wraz ze zwiększaniem ilosci wątków, różnica w podziale zasobów jest coraz mniejsza, bo każdy wątek dostaje mniejszy segment danych do obliczenia i w razie skończenia obliczeń może zabrać się za kolejny segment danych, co skutkuje mniejszym czasem bezczynnosci, co przekłada się na mniejszy czas obliczeń.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102392</xdr:colOff>
      <xdr:row>21</xdr:row>
      <xdr:rowOff>169067</xdr:rowOff>
    </xdr:from>
    <xdr:to>
      <xdr:col>7</xdr:col>
      <xdr:colOff>614361</xdr:colOff>
      <xdr:row>38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FF20C-DBE7-56D6-342D-9688C43F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</xdr:row>
      <xdr:rowOff>19051</xdr:rowOff>
    </xdr:from>
    <xdr:to>
      <xdr:col>14</xdr:col>
      <xdr:colOff>552450</xdr:colOff>
      <xdr:row>13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727504-673F-7D70-8FEE-9EFB46F1C0B6}"/>
            </a:ext>
          </a:extLst>
        </xdr:cNvPr>
        <xdr:cNvSpPr txBox="1"/>
      </xdr:nvSpPr>
      <xdr:spPr>
        <a:xfrm>
          <a:off x="6238875" y="561976"/>
          <a:ext cx="42100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Używany</a:t>
          </a:r>
          <a:r>
            <a:rPr lang="en-GB" sz="1100" baseline="0"/>
            <a:t> procesor:</a:t>
          </a:r>
        </a:p>
        <a:p>
          <a:r>
            <a:rPr lang="en-GB" sz="1100" baseline="0"/>
            <a:t>i7-7700K 4.50GHz 4 rdzenie, 8 wątków</a:t>
          </a:r>
        </a:p>
        <a:p>
          <a:r>
            <a:rPr lang="en-GB" sz="1100"/>
            <a:t>Wnioski:</a:t>
          </a:r>
        </a:p>
        <a:p>
          <a:r>
            <a:rPr lang="en-GB" sz="1100"/>
            <a:t>Czas</a:t>
          </a:r>
          <a:r>
            <a:rPr lang="en-GB" sz="1100" baseline="0"/>
            <a:t> obliczeń różni się  już przy obliczeniach sekwencyjnych, gdy zmniejszymy częstotliwosć zapisywania do pliku. (jeden duży zapis vs pełno mniejszych).</a:t>
          </a:r>
        </a:p>
        <a:p>
          <a:r>
            <a:rPr lang="en-GB" sz="1100" baseline="0"/>
            <a:t>Obliczenia różnią się istotnie, tym bardziej, im więcej wątków wykorzystamy, aż do 16. (Różnica między 16 a 32 wątkami jest marginalna)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C972-3DFA-4C22-BD1E-094A1674FE79}">
  <sheetPr codeName="Sheet2"/>
  <dimension ref="A2:BY240"/>
  <sheetViews>
    <sheetView tabSelected="1" topLeftCell="A160" zoomScale="10" zoomScaleNormal="10" workbookViewId="0">
      <selection activeCell="CT88" sqref="CT88"/>
    </sheetView>
  </sheetViews>
  <sheetFormatPr defaultRowHeight="14.25" x14ac:dyDescent="0.45"/>
  <cols>
    <col min="2" max="2" width="12.46484375" bestFit="1" customWidth="1"/>
    <col min="3" max="3" width="11.9296875" bestFit="1" customWidth="1"/>
    <col min="4" max="4" width="16.19921875" bestFit="1" customWidth="1"/>
    <col min="5" max="5" width="9.46484375" bestFit="1" customWidth="1"/>
    <col min="6" max="6" width="13.53125" bestFit="1" customWidth="1"/>
    <col min="7" max="7" width="11.9296875" bestFit="1" customWidth="1"/>
    <col min="8" max="8" width="16.19921875" bestFit="1" customWidth="1"/>
    <col min="9" max="9" width="9.3984375" bestFit="1" customWidth="1"/>
    <col min="10" max="10" width="12.3984375" bestFit="1" customWidth="1"/>
    <col min="11" max="11" width="11.9296875" bestFit="1" customWidth="1"/>
    <col min="12" max="12" width="16.19921875" bestFit="1" customWidth="1"/>
    <col min="14" max="14" width="11.06640625" bestFit="1" customWidth="1"/>
    <col min="15" max="15" width="12.796875" bestFit="1" customWidth="1"/>
    <col min="16" max="16" width="9.6640625" bestFit="1" customWidth="1"/>
    <col min="17" max="17" width="12.796875" bestFit="1" customWidth="1"/>
    <col min="18" max="18" width="11.3984375" bestFit="1" customWidth="1"/>
    <col min="19" max="19" width="13.86328125" bestFit="1" customWidth="1"/>
    <col min="20" max="20" width="9.6640625" bestFit="1" customWidth="1"/>
    <col min="21" max="21" width="13.86328125" bestFit="1" customWidth="1"/>
    <col min="22" max="22" width="11.265625" bestFit="1" customWidth="1"/>
    <col min="23" max="23" width="12.6640625" bestFit="1" customWidth="1"/>
    <col min="24" max="24" width="9.265625" bestFit="1" customWidth="1"/>
    <col min="25" max="25" width="12.796875" bestFit="1" customWidth="1"/>
    <col min="28" max="28" width="12.46484375" bestFit="1" customWidth="1"/>
    <col min="30" max="30" width="11.796875" bestFit="1" customWidth="1"/>
    <col min="32" max="32" width="13.59765625" bestFit="1" customWidth="1"/>
    <col min="34" max="34" width="11.796875" bestFit="1" customWidth="1"/>
    <col min="36" max="36" width="12.46484375" bestFit="1" customWidth="1"/>
    <col min="37" max="37" width="18.06640625" bestFit="1" customWidth="1"/>
    <col min="38" max="38" width="11.796875" bestFit="1" customWidth="1"/>
    <col min="41" max="41" width="12.46484375" bestFit="1" customWidth="1"/>
    <col min="42" max="42" width="18.06640625" bestFit="1" customWidth="1"/>
    <col min="43" max="43" width="11.796875" bestFit="1" customWidth="1"/>
    <col min="45" max="45" width="13.59765625" bestFit="1" customWidth="1"/>
    <col min="47" max="47" width="18.06640625" bestFit="1" customWidth="1"/>
    <col min="49" max="49" width="12.46484375" bestFit="1" customWidth="1"/>
    <col min="51" max="51" width="11.796875" bestFit="1" customWidth="1"/>
    <col min="52" max="52" width="15.86328125" bestFit="1" customWidth="1"/>
    <col min="54" max="54" width="12.06640625" bestFit="1" customWidth="1"/>
    <col min="56" max="56" width="12.796875" bestFit="1" customWidth="1"/>
    <col min="60" max="60" width="12.796875" bestFit="1" customWidth="1"/>
    <col min="64" max="64" width="12.796875" bestFit="1" customWidth="1"/>
    <col min="69" max="69" width="12.796875" bestFit="1" customWidth="1"/>
    <col min="71" max="71" width="13.1328125" bestFit="1" customWidth="1"/>
    <col min="73" max="73" width="12.796875" bestFit="1" customWidth="1"/>
    <col min="75" max="75" width="12.06640625" bestFit="1" customWidth="1"/>
    <col min="77" max="77" width="12.796875" bestFit="1" customWidth="1"/>
  </cols>
  <sheetData>
    <row r="2" spans="1:77" x14ac:dyDescent="0.45">
      <c r="A2" s="10"/>
      <c r="B2" s="42" t="s">
        <v>18</v>
      </c>
      <c r="C2" s="44" t="s">
        <v>23</v>
      </c>
      <c r="D2" s="45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20"/>
      <c r="AA2" s="10"/>
      <c r="AB2" s="42" t="s">
        <v>39</v>
      </c>
      <c r="AC2" s="44" t="s">
        <v>23</v>
      </c>
      <c r="AD2" s="45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20"/>
      <c r="BA2" s="10"/>
      <c r="BB2" s="42" t="s">
        <v>40</v>
      </c>
      <c r="BC2" s="44" t="s">
        <v>23</v>
      </c>
      <c r="BD2" s="45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20"/>
    </row>
    <row r="3" spans="1:77" x14ac:dyDescent="0.45">
      <c r="A3" s="12"/>
      <c r="B3" s="43"/>
      <c r="C3" s="46"/>
      <c r="D3" s="47"/>
      <c r="Y3" s="13"/>
      <c r="AA3" s="12"/>
      <c r="AB3" s="43"/>
      <c r="AC3" s="46"/>
      <c r="AD3" s="47"/>
      <c r="AY3" s="13"/>
      <c r="BA3" s="12"/>
      <c r="BB3" s="43"/>
      <c r="BC3" s="46"/>
      <c r="BD3" s="47"/>
      <c r="BY3" s="13"/>
    </row>
    <row r="4" spans="1:77" x14ac:dyDescent="0.45">
      <c r="A4" s="10"/>
      <c r="B4" s="3" t="s">
        <v>24</v>
      </c>
      <c r="C4" s="11"/>
      <c r="D4" s="11"/>
      <c r="E4" s="11"/>
      <c r="F4" s="11"/>
      <c r="G4" s="11"/>
      <c r="H4" s="11"/>
      <c r="I4" s="11"/>
      <c r="J4" s="11"/>
      <c r="K4" s="11"/>
      <c r="L4" s="20"/>
      <c r="N4" s="10"/>
      <c r="O4" s="3" t="s">
        <v>34</v>
      </c>
      <c r="P4" s="11"/>
      <c r="Q4" s="11"/>
      <c r="R4" s="11"/>
      <c r="S4" s="11"/>
      <c r="T4" s="11"/>
      <c r="U4" s="11"/>
      <c r="V4" s="11"/>
      <c r="W4" s="11"/>
      <c r="X4" s="11"/>
      <c r="Y4" s="20"/>
      <c r="AA4" s="10"/>
      <c r="AB4" s="3" t="s">
        <v>24</v>
      </c>
      <c r="AC4" s="11"/>
      <c r="AD4" s="11"/>
      <c r="AE4" s="11"/>
      <c r="AF4" s="11"/>
      <c r="AG4" s="11"/>
      <c r="AH4" s="11"/>
      <c r="AI4" s="11"/>
      <c r="AJ4" s="11"/>
      <c r="AK4" s="11"/>
      <c r="AL4" s="20"/>
      <c r="AN4" s="10"/>
      <c r="AO4" s="3" t="s">
        <v>34</v>
      </c>
      <c r="AP4" s="11"/>
      <c r="AQ4" s="11"/>
      <c r="AR4" s="11"/>
      <c r="AS4" s="11"/>
      <c r="AT4" s="11"/>
      <c r="AU4" s="11"/>
      <c r="AV4" s="11"/>
      <c r="AW4" s="11"/>
      <c r="AX4" s="11"/>
      <c r="AY4" s="20"/>
      <c r="BA4" s="10"/>
      <c r="BB4" s="3" t="s">
        <v>24</v>
      </c>
      <c r="BC4" s="11"/>
      <c r="BD4" s="11"/>
      <c r="BE4" s="11"/>
      <c r="BF4" s="11"/>
      <c r="BG4" s="11"/>
      <c r="BH4" s="11"/>
      <c r="BI4" s="11"/>
      <c r="BJ4" s="11"/>
      <c r="BK4" s="11"/>
      <c r="BL4" s="20"/>
      <c r="BN4" s="10"/>
      <c r="BO4" s="3" t="s">
        <v>34</v>
      </c>
      <c r="BP4" s="11"/>
      <c r="BQ4" s="11"/>
      <c r="BR4" s="11"/>
      <c r="BS4" s="11"/>
      <c r="BT4" s="11"/>
      <c r="BU4" s="11"/>
      <c r="BV4" s="11"/>
      <c r="BW4" s="11"/>
      <c r="BX4" s="11"/>
      <c r="BY4" s="20"/>
    </row>
    <row r="5" spans="1:77" x14ac:dyDescent="0.45">
      <c r="A5" s="12"/>
      <c r="B5" s="1" t="s">
        <v>25</v>
      </c>
      <c r="C5" s="1" t="s">
        <v>2</v>
      </c>
      <c r="D5" s="1" t="s">
        <v>26</v>
      </c>
      <c r="F5" s="1" t="s">
        <v>27</v>
      </c>
      <c r="G5" s="1" t="s">
        <v>2</v>
      </c>
      <c r="H5" s="1" t="s">
        <v>26</v>
      </c>
      <c r="J5" s="1" t="s">
        <v>28</v>
      </c>
      <c r="K5" s="1" t="s">
        <v>2</v>
      </c>
      <c r="L5" s="1" t="s">
        <v>26</v>
      </c>
      <c r="N5" s="12"/>
      <c r="O5" s="1" t="s">
        <v>25</v>
      </c>
      <c r="P5" s="1" t="s">
        <v>2</v>
      </c>
      <c r="Q5" s="1" t="s">
        <v>26</v>
      </c>
      <c r="S5" s="1" t="s">
        <v>27</v>
      </c>
      <c r="T5" s="1" t="s">
        <v>2</v>
      </c>
      <c r="U5" s="1" t="s">
        <v>26</v>
      </c>
      <c r="W5" s="1" t="s">
        <v>28</v>
      </c>
      <c r="X5" s="1" t="s">
        <v>2</v>
      </c>
      <c r="Y5" s="1" t="s">
        <v>26</v>
      </c>
      <c r="AA5" s="12"/>
      <c r="AB5" s="1" t="s">
        <v>25</v>
      </c>
      <c r="AC5" s="1" t="s">
        <v>2</v>
      </c>
      <c r="AD5" s="1" t="s">
        <v>26</v>
      </c>
      <c r="AF5" s="1" t="s">
        <v>27</v>
      </c>
      <c r="AG5" s="1" t="s">
        <v>2</v>
      </c>
      <c r="AH5" s="1" t="s">
        <v>26</v>
      </c>
      <c r="AJ5" s="1" t="s">
        <v>28</v>
      </c>
      <c r="AK5" s="1" t="s">
        <v>2</v>
      </c>
      <c r="AL5" s="1" t="s">
        <v>26</v>
      </c>
      <c r="AN5" s="12"/>
      <c r="AO5" s="1" t="s">
        <v>25</v>
      </c>
      <c r="AP5" s="1" t="s">
        <v>2</v>
      </c>
      <c r="AQ5" s="1" t="s">
        <v>26</v>
      </c>
      <c r="AS5" s="1" t="s">
        <v>27</v>
      </c>
      <c r="AT5" s="1" t="s">
        <v>2</v>
      </c>
      <c r="AU5" s="1" t="s">
        <v>26</v>
      </c>
      <c r="AW5" s="1" t="s">
        <v>28</v>
      </c>
      <c r="AX5" s="1" t="s">
        <v>2</v>
      </c>
      <c r="AY5" s="1" t="s">
        <v>26</v>
      </c>
      <c r="BA5" s="12"/>
      <c r="BB5" s="1" t="s">
        <v>25</v>
      </c>
      <c r="BC5" s="1" t="s">
        <v>2</v>
      </c>
      <c r="BD5" s="1" t="s">
        <v>26</v>
      </c>
      <c r="BF5" s="1" t="s">
        <v>27</v>
      </c>
      <c r="BG5" s="1" t="s">
        <v>2</v>
      </c>
      <c r="BH5" s="1" t="s">
        <v>26</v>
      </c>
      <c r="BJ5" s="1" t="s">
        <v>28</v>
      </c>
      <c r="BK5" s="1" t="s">
        <v>2</v>
      </c>
      <c r="BL5" s="1" t="s">
        <v>26</v>
      </c>
      <c r="BN5" s="12"/>
      <c r="BO5" s="1" t="s">
        <v>25</v>
      </c>
      <c r="BP5" s="1" t="s">
        <v>2</v>
      </c>
      <c r="BQ5" s="1" t="s">
        <v>26</v>
      </c>
      <c r="BS5" s="1" t="s">
        <v>27</v>
      </c>
      <c r="BT5" s="1" t="s">
        <v>2</v>
      </c>
      <c r="BU5" s="1" t="s">
        <v>26</v>
      </c>
      <c r="BW5" s="1" t="s">
        <v>28</v>
      </c>
      <c r="BX5" s="1" t="s">
        <v>2</v>
      </c>
      <c r="BY5" s="1" t="s">
        <v>26</v>
      </c>
    </row>
    <row r="6" spans="1:77" x14ac:dyDescent="0.45">
      <c r="A6" s="12"/>
      <c r="B6" s="7">
        <v>9.4000100000000003E-2</v>
      </c>
      <c r="C6" s="7">
        <v>0</v>
      </c>
      <c r="D6" s="7">
        <v>214</v>
      </c>
      <c r="E6" s="28"/>
      <c r="F6" s="7">
        <v>9.3999899999999997E-2</v>
      </c>
      <c r="G6" s="7">
        <v>0</v>
      </c>
      <c r="H6" s="7">
        <v>158</v>
      </c>
      <c r="I6" s="28"/>
      <c r="J6" s="7">
        <v>9.69999E-2</v>
      </c>
      <c r="K6" s="7">
        <v>0</v>
      </c>
      <c r="L6" s="7">
        <v>112</v>
      </c>
      <c r="N6" s="12"/>
      <c r="O6" s="7">
        <v>5.10001E-2</v>
      </c>
      <c r="P6" s="7">
        <v>0</v>
      </c>
      <c r="Q6" s="7">
        <v>186</v>
      </c>
      <c r="R6" s="28"/>
      <c r="S6" s="7">
        <v>4.9000000000000002E-2</v>
      </c>
      <c r="T6" s="7">
        <v>0</v>
      </c>
      <c r="U6" s="7">
        <v>139</v>
      </c>
      <c r="V6" s="28"/>
      <c r="W6" s="7">
        <v>0.05</v>
      </c>
      <c r="X6" s="7">
        <v>0</v>
      </c>
      <c r="Y6" s="7">
        <v>399</v>
      </c>
      <c r="AA6" s="12"/>
      <c r="AB6" s="24">
        <v>0.40699999999999997</v>
      </c>
      <c r="AC6" s="24">
        <v>0</v>
      </c>
      <c r="AD6" s="24">
        <v>207</v>
      </c>
      <c r="AE6" s="26"/>
      <c r="AF6" s="24">
        <v>0.41399999999999998</v>
      </c>
      <c r="AG6" s="24">
        <v>0</v>
      </c>
      <c r="AH6" s="24">
        <v>459</v>
      </c>
      <c r="AI6" s="26"/>
      <c r="AJ6" s="24">
        <v>0.40699999999999997</v>
      </c>
      <c r="AK6" s="24">
        <v>0</v>
      </c>
      <c r="AL6" s="24">
        <v>381</v>
      </c>
      <c r="AN6" s="12"/>
      <c r="AO6" s="7">
        <v>0.22600000000000001</v>
      </c>
      <c r="AP6" s="7">
        <v>0</v>
      </c>
      <c r="AQ6" s="7">
        <v>460</v>
      </c>
      <c r="AR6" s="28"/>
      <c r="AS6" s="7">
        <v>0.22800000000000001</v>
      </c>
      <c r="AT6" s="7">
        <v>0</v>
      </c>
      <c r="AU6" s="7">
        <v>420</v>
      </c>
      <c r="AV6" s="28"/>
      <c r="AW6" s="7">
        <v>0.23100000000000001</v>
      </c>
      <c r="AX6" s="7">
        <v>0</v>
      </c>
      <c r="AY6" s="7">
        <v>319</v>
      </c>
      <c r="BA6" s="12"/>
      <c r="BB6" s="24">
        <v>1.9019999999999999</v>
      </c>
      <c r="BC6" s="24">
        <v>0</v>
      </c>
      <c r="BD6" s="24">
        <v>875</v>
      </c>
      <c r="BE6" s="26"/>
      <c r="BF6" s="24">
        <v>1.8109999999999999</v>
      </c>
      <c r="BG6" s="24">
        <v>0</v>
      </c>
      <c r="BH6" s="24">
        <v>641</v>
      </c>
      <c r="BI6" s="26"/>
      <c r="BJ6" s="24">
        <v>1.9139999999999999</v>
      </c>
      <c r="BK6" s="24">
        <v>0</v>
      </c>
      <c r="BL6" s="24">
        <v>895</v>
      </c>
      <c r="BN6" s="12"/>
      <c r="BO6" s="7">
        <v>1.099</v>
      </c>
      <c r="BP6" s="7">
        <v>0</v>
      </c>
      <c r="BQ6" s="7">
        <v>758</v>
      </c>
      <c r="BR6" s="28"/>
      <c r="BS6" s="7">
        <v>1.0960000000000001</v>
      </c>
      <c r="BT6" s="7">
        <v>0</v>
      </c>
      <c r="BU6" s="7">
        <v>1004</v>
      </c>
      <c r="BV6" s="28"/>
      <c r="BW6" s="7">
        <v>1.089</v>
      </c>
      <c r="BX6" s="7">
        <v>0</v>
      </c>
      <c r="BY6" s="7">
        <v>846</v>
      </c>
    </row>
    <row r="7" spans="1:77" x14ac:dyDescent="0.45">
      <c r="A7" s="12"/>
      <c r="B7" s="7">
        <v>9.4000100000000003E-2</v>
      </c>
      <c r="C7" s="7">
        <v>0</v>
      </c>
      <c r="D7" s="7">
        <v>214</v>
      </c>
      <c r="E7" s="28"/>
      <c r="F7" s="7">
        <v>9.69999E-2</v>
      </c>
      <c r="G7" s="7">
        <v>0</v>
      </c>
      <c r="H7" s="7">
        <v>158</v>
      </c>
      <c r="I7" s="28"/>
      <c r="J7" s="7">
        <v>9.4000100000000003E-2</v>
      </c>
      <c r="K7" s="7">
        <v>0</v>
      </c>
      <c r="L7" s="7">
        <v>112</v>
      </c>
      <c r="N7" s="12"/>
      <c r="O7" s="7">
        <v>5.10001E-2</v>
      </c>
      <c r="P7" s="7">
        <v>0</v>
      </c>
      <c r="Q7" s="7">
        <v>186</v>
      </c>
      <c r="R7" s="28"/>
      <c r="S7" s="7">
        <v>0.05</v>
      </c>
      <c r="T7" s="7">
        <v>0</v>
      </c>
      <c r="U7" s="7">
        <v>139</v>
      </c>
      <c r="V7" s="28"/>
      <c r="W7" s="7">
        <v>5.0000200000000002E-2</v>
      </c>
      <c r="X7" s="7">
        <v>0</v>
      </c>
      <c r="Y7" s="7">
        <v>399</v>
      </c>
      <c r="AA7" s="12"/>
      <c r="AB7" s="24">
        <v>0.41299999999999998</v>
      </c>
      <c r="AC7" s="24">
        <v>0</v>
      </c>
      <c r="AD7" s="24">
        <v>207</v>
      </c>
      <c r="AE7" s="26"/>
      <c r="AF7" s="24">
        <v>0.40300000000000002</v>
      </c>
      <c r="AG7" s="24">
        <v>9.9992799999999997E-4</v>
      </c>
      <c r="AH7" s="24">
        <v>459</v>
      </c>
      <c r="AI7" s="26"/>
      <c r="AJ7" s="24">
        <v>0.41499999999999998</v>
      </c>
      <c r="AK7" s="24">
        <v>0</v>
      </c>
      <c r="AL7" s="24">
        <v>381</v>
      </c>
      <c r="AN7" s="12"/>
      <c r="AO7" s="7">
        <v>0.23300000000000001</v>
      </c>
      <c r="AP7" s="7">
        <v>0</v>
      </c>
      <c r="AQ7" s="7">
        <v>460</v>
      </c>
      <c r="AR7" s="28"/>
      <c r="AS7" s="7">
        <v>0.23</v>
      </c>
      <c r="AT7" s="7">
        <v>0</v>
      </c>
      <c r="AU7" s="7">
        <v>420</v>
      </c>
      <c r="AV7" s="28"/>
      <c r="AW7" s="7">
        <v>0.22900000000000001</v>
      </c>
      <c r="AX7" s="7">
        <v>0</v>
      </c>
      <c r="AY7" s="7">
        <v>319</v>
      </c>
      <c r="BA7" s="12"/>
      <c r="BB7" s="24">
        <v>1.8720000000000001</v>
      </c>
      <c r="BC7" s="24">
        <v>0</v>
      </c>
      <c r="BD7" s="24">
        <v>875</v>
      </c>
      <c r="BE7" s="26"/>
      <c r="BF7" s="24">
        <v>1.764</v>
      </c>
      <c r="BG7" s="24">
        <v>0</v>
      </c>
      <c r="BH7" s="24">
        <v>641</v>
      </c>
      <c r="BI7" s="26"/>
      <c r="BJ7" s="24">
        <v>1.8859999999999999</v>
      </c>
      <c r="BK7" s="24">
        <v>0</v>
      </c>
      <c r="BL7" s="24">
        <v>895</v>
      </c>
      <c r="BN7" s="12"/>
      <c r="BO7" s="7">
        <v>1.075</v>
      </c>
      <c r="BP7" s="7">
        <v>0</v>
      </c>
      <c r="BQ7" s="7">
        <v>758</v>
      </c>
      <c r="BR7" s="28"/>
      <c r="BS7" s="7">
        <v>1.087</v>
      </c>
      <c r="BT7" s="7">
        <v>0</v>
      </c>
      <c r="BU7" s="7">
        <v>1004</v>
      </c>
      <c r="BV7" s="28"/>
      <c r="BW7" s="7">
        <v>1.06</v>
      </c>
      <c r="BX7" s="7">
        <v>0</v>
      </c>
      <c r="BY7" s="7">
        <v>846</v>
      </c>
    </row>
    <row r="8" spans="1:77" x14ac:dyDescent="0.45">
      <c r="A8" s="12"/>
      <c r="B8" s="7">
        <v>9.4000100000000003E-2</v>
      </c>
      <c r="C8" s="7">
        <v>0</v>
      </c>
      <c r="D8" s="7">
        <v>214</v>
      </c>
      <c r="E8" s="28"/>
      <c r="F8" s="7">
        <v>9.3000200000000005E-2</v>
      </c>
      <c r="G8" s="7">
        <v>0</v>
      </c>
      <c r="H8" s="7">
        <v>158</v>
      </c>
      <c r="I8" s="28"/>
      <c r="J8" s="7">
        <v>9.6000199999999994E-2</v>
      </c>
      <c r="K8" s="7">
        <v>0</v>
      </c>
      <c r="L8" s="7">
        <v>112</v>
      </c>
      <c r="N8" s="12"/>
      <c r="O8" s="7">
        <v>0.05</v>
      </c>
      <c r="P8" s="7">
        <v>0</v>
      </c>
      <c r="Q8" s="7">
        <v>186</v>
      </c>
      <c r="R8" s="28"/>
      <c r="S8" s="7">
        <v>5.0000200000000002E-2</v>
      </c>
      <c r="T8" s="7">
        <v>0</v>
      </c>
      <c r="U8" s="7">
        <v>139</v>
      </c>
      <c r="V8" s="28"/>
      <c r="W8" s="7">
        <v>4.9000000000000002E-2</v>
      </c>
      <c r="X8" s="7">
        <v>0</v>
      </c>
      <c r="Y8" s="7">
        <v>399</v>
      </c>
      <c r="AA8" s="12"/>
      <c r="AB8" s="24">
        <v>0.42499999999999999</v>
      </c>
      <c r="AC8" s="24">
        <v>0</v>
      </c>
      <c r="AD8" s="24">
        <v>207</v>
      </c>
      <c r="AE8" s="26"/>
      <c r="AF8" s="24">
        <v>0.40699999999999997</v>
      </c>
      <c r="AG8" s="24">
        <v>0</v>
      </c>
      <c r="AH8" s="24">
        <v>459</v>
      </c>
      <c r="AI8" s="26"/>
      <c r="AJ8" s="24">
        <v>0.40799999999999997</v>
      </c>
      <c r="AK8" s="24">
        <v>0</v>
      </c>
      <c r="AL8" s="24">
        <v>381</v>
      </c>
      <c r="AN8" s="12"/>
      <c r="AO8" s="7">
        <v>0.22700000000000001</v>
      </c>
      <c r="AP8" s="7">
        <v>0</v>
      </c>
      <c r="AQ8" s="7">
        <v>460</v>
      </c>
      <c r="AR8" s="28"/>
      <c r="AS8" s="7">
        <v>0.22900000000000001</v>
      </c>
      <c r="AT8" s="7">
        <v>0</v>
      </c>
      <c r="AU8" s="7">
        <v>420</v>
      </c>
      <c r="AV8" s="28"/>
      <c r="AW8" s="7">
        <v>0.23</v>
      </c>
      <c r="AX8" s="7">
        <v>0</v>
      </c>
      <c r="AY8" s="7">
        <v>319</v>
      </c>
      <c r="BA8" s="12"/>
      <c r="BB8" s="24">
        <v>1.855</v>
      </c>
      <c r="BC8" s="24">
        <v>0</v>
      </c>
      <c r="BD8" s="24">
        <v>875</v>
      </c>
      <c r="BE8" s="26"/>
      <c r="BF8" s="24">
        <v>1.7969999999999999</v>
      </c>
      <c r="BG8" s="24">
        <v>0</v>
      </c>
      <c r="BH8" s="24">
        <v>641</v>
      </c>
      <c r="BI8" s="26"/>
      <c r="BJ8" s="24">
        <v>1.8580000000000001</v>
      </c>
      <c r="BK8" s="24">
        <v>0</v>
      </c>
      <c r="BL8" s="24">
        <v>895</v>
      </c>
      <c r="BN8" s="12"/>
      <c r="BO8" s="7">
        <v>1.087</v>
      </c>
      <c r="BP8" s="7">
        <v>0</v>
      </c>
      <c r="BQ8" s="7">
        <v>758</v>
      </c>
      <c r="BR8" s="28"/>
      <c r="BS8" s="7">
        <v>1.1080000000000001</v>
      </c>
      <c r="BT8" s="7">
        <v>0</v>
      </c>
      <c r="BU8" s="7">
        <v>1004</v>
      </c>
      <c r="BV8" s="28"/>
      <c r="BW8" s="7">
        <v>1.0620000000000001</v>
      </c>
      <c r="BX8" s="7">
        <v>1.0001700000000001E-3</v>
      </c>
      <c r="BY8" s="7">
        <v>846</v>
      </c>
    </row>
    <row r="9" spans="1:77" x14ac:dyDescent="0.45">
      <c r="A9" s="12"/>
      <c r="B9" s="7">
        <v>9.2999899999999996E-2</v>
      </c>
      <c r="C9" s="7">
        <v>1.0001700000000001E-3</v>
      </c>
      <c r="D9" s="7">
        <v>214</v>
      </c>
      <c r="E9" s="28"/>
      <c r="F9" s="7">
        <v>9.69999E-2</v>
      </c>
      <c r="G9" s="7">
        <v>0</v>
      </c>
      <c r="H9" s="7">
        <v>158</v>
      </c>
      <c r="I9" s="28"/>
      <c r="J9" s="7">
        <v>9.5000000000000001E-2</v>
      </c>
      <c r="K9" s="7">
        <v>0</v>
      </c>
      <c r="L9" s="7">
        <v>112</v>
      </c>
      <c r="N9" s="12"/>
      <c r="O9" s="7">
        <v>0.05</v>
      </c>
      <c r="P9" s="7">
        <v>0</v>
      </c>
      <c r="Q9" s="7">
        <v>186</v>
      </c>
      <c r="R9" s="28"/>
      <c r="S9" s="7">
        <v>0.05</v>
      </c>
      <c r="T9" s="7">
        <v>0</v>
      </c>
      <c r="U9" s="7">
        <v>139</v>
      </c>
      <c r="V9" s="28"/>
      <c r="W9" s="7">
        <v>5.0999900000000001E-2</v>
      </c>
      <c r="X9" s="7">
        <v>0</v>
      </c>
      <c r="Y9" s="7">
        <v>399</v>
      </c>
      <c r="AA9" s="12"/>
      <c r="AB9" s="24">
        <v>0.41199999999999998</v>
      </c>
      <c r="AC9" s="24">
        <v>0</v>
      </c>
      <c r="AD9" s="24">
        <v>207</v>
      </c>
      <c r="AE9" s="26"/>
      <c r="AF9" s="24">
        <v>0.41799999999999998</v>
      </c>
      <c r="AG9" s="24">
        <v>0</v>
      </c>
      <c r="AH9" s="24">
        <v>459</v>
      </c>
      <c r="AI9" s="26"/>
      <c r="AJ9" s="24">
        <v>0.40500000000000003</v>
      </c>
      <c r="AK9" s="24">
        <v>0</v>
      </c>
      <c r="AL9" s="24">
        <v>381</v>
      </c>
      <c r="AN9" s="12"/>
      <c r="AO9" s="7">
        <v>0.23</v>
      </c>
      <c r="AP9" s="7">
        <v>0</v>
      </c>
      <c r="AQ9" s="7">
        <v>460</v>
      </c>
      <c r="AR9" s="28"/>
      <c r="AS9" s="7">
        <v>0.22600000000000001</v>
      </c>
      <c r="AT9" s="7">
        <v>0</v>
      </c>
      <c r="AU9" s="7">
        <v>420</v>
      </c>
      <c r="AV9" s="28"/>
      <c r="AW9" s="7">
        <v>0.23599999999999999</v>
      </c>
      <c r="AX9" s="7">
        <v>0</v>
      </c>
      <c r="AY9" s="7">
        <v>319</v>
      </c>
      <c r="BA9" s="12"/>
      <c r="BB9" s="24">
        <v>1.8380000000000001</v>
      </c>
      <c r="BC9" s="24">
        <v>0</v>
      </c>
      <c r="BD9" s="24">
        <v>875</v>
      </c>
      <c r="BE9" s="26"/>
      <c r="BF9" s="24">
        <v>1.788</v>
      </c>
      <c r="BG9" s="24">
        <v>0</v>
      </c>
      <c r="BH9" s="24">
        <v>641</v>
      </c>
      <c r="BI9" s="26"/>
      <c r="BJ9" s="24">
        <v>1.909</v>
      </c>
      <c r="BK9" s="24">
        <v>0</v>
      </c>
      <c r="BL9" s="24">
        <v>895</v>
      </c>
      <c r="BN9" s="12"/>
      <c r="BO9" s="7">
        <v>1.0609999999999999</v>
      </c>
      <c r="BP9" s="7">
        <v>9.9992799999999997E-4</v>
      </c>
      <c r="BQ9" s="7">
        <v>758</v>
      </c>
      <c r="BR9" s="28"/>
      <c r="BS9" s="7">
        <v>1.046</v>
      </c>
      <c r="BT9" s="7">
        <v>0</v>
      </c>
      <c r="BU9" s="7">
        <v>1004</v>
      </c>
      <c r="BV9" s="28"/>
      <c r="BW9" s="7">
        <v>1.0649999999999999</v>
      </c>
      <c r="BX9" s="7">
        <v>9.9992799999999997E-4</v>
      </c>
      <c r="BY9" s="7">
        <v>846</v>
      </c>
    </row>
    <row r="10" spans="1:77" x14ac:dyDescent="0.45">
      <c r="A10" s="12"/>
      <c r="B10" s="23">
        <v>9.2999899999999996E-2</v>
      </c>
      <c r="C10" s="23">
        <v>0</v>
      </c>
      <c r="D10" s="23">
        <v>214</v>
      </c>
      <c r="E10" s="28"/>
      <c r="F10" s="23">
        <v>9.7999799999999998E-2</v>
      </c>
      <c r="G10" s="23">
        <v>0</v>
      </c>
      <c r="H10" s="23">
        <v>158</v>
      </c>
      <c r="I10" s="28"/>
      <c r="J10" s="23">
        <v>9.3999899999999997E-2</v>
      </c>
      <c r="K10" s="23">
        <v>0</v>
      </c>
      <c r="L10" s="23">
        <v>112</v>
      </c>
      <c r="N10" s="12"/>
      <c r="O10" s="7">
        <v>5.10001E-2</v>
      </c>
      <c r="P10" s="7">
        <v>0</v>
      </c>
      <c r="Q10" s="7">
        <v>186</v>
      </c>
      <c r="R10" s="28"/>
      <c r="S10" s="7">
        <v>5.10001E-2</v>
      </c>
      <c r="T10" s="7">
        <v>0</v>
      </c>
      <c r="U10" s="7">
        <v>139</v>
      </c>
      <c r="V10" s="28"/>
      <c r="W10" s="7">
        <v>4.9000000000000002E-2</v>
      </c>
      <c r="X10" s="7">
        <v>0</v>
      </c>
      <c r="Y10" s="7">
        <v>399</v>
      </c>
      <c r="AA10" s="12"/>
      <c r="AB10" s="25">
        <v>0.57799999999999996</v>
      </c>
      <c r="AC10" s="25">
        <v>0</v>
      </c>
      <c r="AD10" s="25">
        <v>207</v>
      </c>
      <c r="AE10" s="26"/>
      <c r="AF10" s="25">
        <v>0.41699999999999998</v>
      </c>
      <c r="AG10" s="25">
        <v>0</v>
      </c>
      <c r="AH10" s="25">
        <v>459</v>
      </c>
      <c r="AI10" s="26"/>
      <c r="AJ10" s="25">
        <v>0.40600000000000003</v>
      </c>
      <c r="AK10" s="25">
        <v>0</v>
      </c>
      <c r="AL10" s="25">
        <v>381</v>
      </c>
      <c r="AN10" s="12"/>
      <c r="AO10" s="7">
        <v>0.22800000000000001</v>
      </c>
      <c r="AP10" s="7">
        <v>0</v>
      </c>
      <c r="AQ10" s="7">
        <v>460</v>
      </c>
      <c r="AR10" s="28"/>
      <c r="AS10" s="7">
        <v>0.249</v>
      </c>
      <c r="AT10" s="7">
        <v>0</v>
      </c>
      <c r="AU10" s="7">
        <v>420</v>
      </c>
      <c r="AV10" s="28"/>
      <c r="AW10" s="7">
        <v>0.23</v>
      </c>
      <c r="AX10" s="7">
        <v>0</v>
      </c>
      <c r="AY10" s="7">
        <v>319</v>
      </c>
      <c r="BA10" s="12"/>
      <c r="BB10" s="25">
        <v>1.8440000000000001</v>
      </c>
      <c r="BC10" s="25">
        <v>0</v>
      </c>
      <c r="BD10" s="25">
        <v>875</v>
      </c>
      <c r="BE10" s="26"/>
      <c r="BF10" s="25">
        <v>1.8380000000000001</v>
      </c>
      <c r="BG10" s="25">
        <v>0</v>
      </c>
      <c r="BH10" s="25">
        <v>641</v>
      </c>
      <c r="BI10" s="26"/>
      <c r="BJ10" s="25">
        <v>1.883</v>
      </c>
      <c r="BK10" s="25">
        <v>0</v>
      </c>
      <c r="BL10" s="25">
        <v>895</v>
      </c>
      <c r="BN10" s="12"/>
      <c r="BO10" s="7">
        <v>1.081</v>
      </c>
      <c r="BP10" s="7">
        <v>0</v>
      </c>
      <c r="BQ10" s="7">
        <v>758</v>
      </c>
      <c r="BR10" s="28"/>
      <c r="BS10" s="7">
        <v>1.046</v>
      </c>
      <c r="BT10" s="7">
        <v>0</v>
      </c>
      <c r="BU10" s="7">
        <v>1004</v>
      </c>
      <c r="BV10" s="28"/>
      <c r="BW10" s="7">
        <v>1.0669999999999999</v>
      </c>
      <c r="BX10" s="7">
        <v>0</v>
      </c>
      <c r="BY10" s="7">
        <v>846</v>
      </c>
    </row>
    <row r="11" spans="1:77" x14ac:dyDescent="0.45">
      <c r="A11" s="21" t="s">
        <v>35</v>
      </c>
      <c r="B11" s="27">
        <f>AVERAGE(B6:B10)</f>
        <v>9.3600020000000006E-2</v>
      </c>
      <c r="C11" s="27">
        <f t="shared" ref="C11:L11" si="0">AVERAGE(C6:C10)</f>
        <v>2.0003400000000003E-4</v>
      </c>
      <c r="D11" s="27">
        <f t="shared" si="0"/>
        <v>214</v>
      </c>
      <c r="E11" s="27" t="e">
        <f t="shared" si="0"/>
        <v>#DIV/0!</v>
      </c>
      <c r="F11" s="27">
        <f t="shared" si="0"/>
        <v>9.579994E-2</v>
      </c>
      <c r="G11" s="27">
        <f t="shared" si="0"/>
        <v>0</v>
      </c>
      <c r="H11" s="27">
        <f t="shared" si="0"/>
        <v>158</v>
      </c>
      <c r="I11" s="27" t="e">
        <f t="shared" si="0"/>
        <v>#DIV/0!</v>
      </c>
      <c r="J11" s="27">
        <f t="shared" si="0"/>
        <v>9.520002000000001E-2</v>
      </c>
      <c r="K11" s="27">
        <f t="shared" si="0"/>
        <v>0</v>
      </c>
      <c r="L11" s="27">
        <f t="shared" si="0"/>
        <v>112</v>
      </c>
      <c r="N11" s="22" t="s">
        <v>35</v>
      </c>
      <c r="O11" s="27">
        <f t="shared" ref="O11:Y11" si="1">AVERAGE(O6:O10)</f>
        <v>5.0600060000000002E-2</v>
      </c>
      <c r="P11" s="27">
        <f t="shared" si="1"/>
        <v>0</v>
      </c>
      <c r="Q11" s="27">
        <f t="shared" si="1"/>
        <v>186</v>
      </c>
      <c r="R11" s="27" t="e">
        <f t="shared" si="1"/>
        <v>#DIV/0!</v>
      </c>
      <c r="S11" s="27">
        <f t="shared" si="1"/>
        <v>5.0000059999999999E-2</v>
      </c>
      <c r="T11" s="27">
        <f t="shared" si="1"/>
        <v>0</v>
      </c>
      <c r="U11" s="27">
        <f t="shared" si="1"/>
        <v>139</v>
      </c>
      <c r="V11" s="27" t="e">
        <f t="shared" si="1"/>
        <v>#DIV/0!</v>
      </c>
      <c r="W11" s="27">
        <f t="shared" si="1"/>
        <v>4.980002E-2</v>
      </c>
      <c r="X11" s="27">
        <f t="shared" si="1"/>
        <v>0</v>
      </c>
      <c r="Y11" s="27">
        <f t="shared" si="1"/>
        <v>399</v>
      </c>
      <c r="AA11" s="21" t="s">
        <v>35</v>
      </c>
      <c r="AB11" s="27">
        <f>AVERAGE(AB6:AB10)</f>
        <v>0.44699999999999995</v>
      </c>
      <c r="AC11" s="27">
        <f t="shared" ref="AC11" si="2">AVERAGE(AC6:AC10)</f>
        <v>0</v>
      </c>
      <c r="AD11" s="27">
        <f t="shared" ref="AD11" si="3">AVERAGE(AD6:AD10)</f>
        <v>207</v>
      </c>
      <c r="AE11" s="27" t="e">
        <f t="shared" ref="AE11" si="4">AVERAGE(AE6:AE10)</f>
        <v>#DIV/0!</v>
      </c>
      <c r="AF11" s="27">
        <f t="shared" ref="AF11" si="5">AVERAGE(AF6:AF10)</f>
        <v>0.41179999999999994</v>
      </c>
      <c r="AG11" s="27">
        <f t="shared" ref="AG11" si="6">AVERAGE(AG6:AG10)</f>
        <v>1.9998560000000001E-4</v>
      </c>
      <c r="AH11" s="27">
        <f t="shared" ref="AH11" si="7">AVERAGE(AH6:AH10)</f>
        <v>459</v>
      </c>
      <c r="AI11" s="27" t="e">
        <f t="shared" ref="AI11" si="8">AVERAGE(AI6:AI10)</f>
        <v>#DIV/0!</v>
      </c>
      <c r="AJ11" s="27">
        <f t="shared" ref="AJ11" si="9">AVERAGE(AJ6:AJ10)</f>
        <v>0.40820000000000001</v>
      </c>
      <c r="AK11" s="27">
        <f t="shared" ref="AK11" si="10">AVERAGE(AK6:AK10)</f>
        <v>0</v>
      </c>
      <c r="AL11" s="27">
        <f t="shared" ref="AL11" si="11">AVERAGE(AL6:AL10)</f>
        <v>381</v>
      </c>
      <c r="AN11" s="22" t="s">
        <v>35</v>
      </c>
      <c r="AO11" s="27">
        <f t="shared" ref="AO11:AY11" si="12">AVERAGE(AO6:AO10)</f>
        <v>0.22880000000000003</v>
      </c>
      <c r="AP11" s="27">
        <f t="shared" si="12"/>
        <v>0</v>
      </c>
      <c r="AQ11" s="27">
        <f t="shared" si="12"/>
        <v>460</v>
      </c>
      <c r="AR11" s="27" t="e">
        <f t="shared" si="12"/>
        <v>#DIV/0!</v>
      </c>
      <c r="AS11" s="27">
        <f t="shared" si="12"/>
        <v>0.2324</v>
      </c>
      <c r="AT11" s="27">
        <f t="shared" si="12"/>
        <v>0</v>
      </c>
      <c r="AU11" s="27">
        <f t="shared" si="12"/>
        <v>420</v>
      </c>
      <c r="AV11" s="27" t="e">
        <f t="shared" si="12"/>
        <v>#DIV/0!</v>
      </c>
      <c r="AW11" s="27">
        <f t="shared" si="12"/>
        <v>0.23120000000000002</v>
      </c>
      <c r="AX11" s="27">
        <f t="shared" si="12"/>
        <v>0</v>
      </c>
      <c r="AY11" s="27">
        <f t="shared" si="12"/>
        <v>319</v>
      </c>
      <c r="BA11" s="21" t="s">
        <v>35</v>
      </c>
      <c r="BB11" s="27">
        <f>AVERAGE(BB6:BB10)</f>
        <v>1.8622000000000001</v>
      </c>
      <c r="BC11" s="27">
        <f t="shared" ref="BC11" si="13">AVERAGE(BC6:BC10)</f>
        <v>0</v>
      </c>
      <c r="BD11" s="27">
        <f t="shared" ref="BD11" si="14">AVERAGE(BD6:BD10)</f>
        <v>875</v>
      </c>
      <c r="BE11" s="27" t="e">
        <f t="shared" ref="BE11" si="15">AVERAGE(BE6:BE10)</f>
        <v>#DIV/0!</v>
      </c>
      <c r="BF11" s="27">
        <f t="shared" ref="BF11" si="16">AVERAGE(BF6:BF10)</f>
        <v>1.7996000000000003</v>
      </c>
      <c r="BG11" s="27">
        <f t="shared" ref="BG11" si="17">AVERAGE(BG6:BG10)</f>
        <v>0</v>
      </c>
      <c r="BH11" s="27">
        <f t="shared" ref="BH11" si="18">AVERAGE(BH6:BH10)</f>
        <v>641</v>
      </c>
      <c r="BI11" s="27" t="e">
        <f t="shared" ref="BI11" si="19">AVERAGE(BI6:BI10)</f>
        <v>#DIV/0!</v>
      </c>
      <c r="BJ11" s="27">
        <f t="shared" ref="BJ11" si="20">AVERAGE(BJ6:BJ10)</f>
        <v>1.89</v>
      </c>
      <c r="BK11" s="27">
        <f t="shared" ref="BK11" si="21">AVERAGE(BK6:BK10)</f>
        <v>0</v>
      </c>
      <c r="BL11" s="27">
        <f t="shared" ref="BL11" si="22">AVERAGE(BL6:BL10)</f>
        <v>895</v>
      </c>
      <c r="BN11" s="22" t="s">
        <v>35</v>
      </c>
      <c r="BO11" s="27">
        <f t="shared" ref="BO11:BY11" si="23">AVERAGE(BO6:BO10)</f>
        <v>1.0806</v>
      </c>
      <c r="BP11" s="27">
        <f t="shared" si="23"/>
        <v>1.9998560000000001E-4</v>
      </c>
      <c r="BQ11" s="27">
        <f t="shared" si="23"/>
        <v>758</v>
      </c>
      <c r="BR11" s="27" t="e">
        <f t="shared" si="23"/>
        <v>#DIV/0!</v>
      </c>
      <c r="BS11" s="27">
        <f t="shared" si="23"/>
        <v>1.0766</v>
      </c>
      <c r="BT11" s="27">
        <f t="shared" si="23"/>
        <v>0</v>
      </c>
      <c r="BU11" s="27">
        <f t="shared" si="23"/>
        <v>1004</v>
      </c>
      <c r="BV11" s="27" t="e">
        <f t="shared" si="23"/>
        <v>#DIV/0!</v>
      </c>
      <c r="BW11" s="27">
        <f t="shared" si="23"/>
        <v>1.0686</v>
      </c>
      <c r="BX11" s="27">
        <f t="shared" si="23"/>
        <v>4.0001960000000004E-4</v>
      </c>
      <c r="BY11" s="27">
        <f t="shared" si="23"/>
        <v>846</v>
      </c>
    </row>
    <row r="12" spans="1:77" x14ac:dyDescent="0.45">
      <c r="A12" s="12"/>
      <c r="L12" s="13"/>
      <c r="N12" s="12"/>
      <c r="Y12" s="13"/>
      <c r="AA12" s="12"/>
      <c r="AL12" s="13"/>
      <c r="AN12" s="12"/>
      <c r="AY12" s="13"/>
      <c r="BA12" s="12"/>
      <c r="BL12" s="13"/>
      <c r="BN12" s="12"/>
      <c r="BY12" s="13"/>
    </row>
    <row r="13" spans="1:77" x14ac:dyDescent="0.45">
      <c r="A13" s="12"/>
      <c r="B13" s="1" t="s">
        <v>29</v>
      </c>
      <c r="C13" s="1" t="s">
        <v>2</v>
      </c>
      <c r="D13" s="1" t="s">
        <v>26</v>
      </c>
      <c r="F13" s="1" t="s">
        <v>30</v>
      </c>
      <c r="G13" s="1" t="s">
        <v>2</v>
      </c>
      <c r="H13" s="1" t="s">
        <v>26</v>
      </c>
      <c r="J13" s="1" t="s">
        <v>31</v>
      </c>
      <c r="K13" s="1" t="s">
        <v>2</v>
      </c>
      <c r="L13" s="1" t="s">
        <v>26</v>
      </c>
      <c r="N13" s="12"/>
      <c r="O13" s="1" t="s">
        <v>29</v>
      </c>
      <c r="P13" s="1" t="s">
        <v>2</v>
      </c>
      <c r="Q13" s="1" t="s">
        <v>26</v>
      </c>
      <c r="S13" s="1" t="s">
        <v>30</v>
      </c>
      <c r="T13" s="1" t="s">
        <v>2</v>
      </c>
      <c r="U13" s="1" t="s">
        <v>26</v>
      </c>
      <c r="W13" s="1" t="s">
        <v>31</v>
      </c>
      <c r="X13" s="1" t="s">
        <v>2</v>
      </c>
      <c r="Y13" s="1" t="s">
        <v>26</v>
      </c>
      <c r="AA13" s="12"/>
      <c r="AB13" s="1" t="s">
        <v>29</v>
      </c>
      <c r="AC13" s="1" t="s">
        <v>2</v>
      </c>
      <c r="AD13" s="1" t="s">
        <v>26</v>
      </c>
      <c r="AF13" s="1" t="s">
        <v>30</v>
      </c>
      <c r="AG13" s="1" t="s">
        <v>2</v>
      </c>
      <c r="AH13" s="1" t="s">
        <v>26</v>
      </c>
      <c r="AJ13" s="1" t="s">
        <v>31</v>
      </c>
      <c r="AK13" s="1" t="s">
        <v>2</v>
      </c>
      <c r="AL13" s="1" t="s">
        <v>26</v>
      </c>
      <c r="AN13" s="12"/>
      <c r="AO13" s="1" t="s">
        <v>29</v>
      </c>
      <c r="AP13" s="1" t="s">
        <v>2</v>
      </c>
      <c r="AQ13" s="1" t="s">
        <v>26</v>
      </c>
      <c r="AS13" s="1" t="s">
        <v>30</v>
      </c>
      <c r="AT13" s="1" t="s">
        <v>2</v>
      </c>
      <c r="AU13" s="1" t="s">
        <v>26</v>
      </c>
      <c r="AW13" s="1" t="s">
        <v>31</v>
      </c>
      <c r="AX13" s="1" t="s">
        <v>2</v>
      </c>
      <c r="AY13" s="1" t="s">
        <v>26</v>
      </c>
      <c r="BA13" s="12"/>
      <c r="BB13" s="1" t="s">
        <v>29</v>
      </c>
      <c r="BC13" s="1" t="s">
        <v>2</v>
      </c>
      <c r="BD13" s="1" t="s">
        <v>26</v>
      </c>
      <c r="BF13" s="1" t="s">
        <v>30</v>
      </c>
      <c r="BG13" s="1" t="s">
        <v>2</v>
      </c>
      <c r="BH13" s="1" t="s">
        <v>26</v>
      </c>
      <c r="BJ13" s="1" t="s">
        <v>31</v>
      </c>
      <c r="BK13" s="1" t="s">
        <v>2</v>
      </c>
      <c r="BL13" s="1" t="s">
        <v>26</v>
      </c>
      <c r="BN13" s="12"/>
      <c r="BO13" s="1" t="s">
        <v>29</v>
      </c>
      <c r="BP13" s="1" t="s">
        <v>2</v>
      </c>
      <c r="BQ13" s="1" t="s">
        <v>26</v>
      </c>
      <c r="BS13" s="1" t="s">
        <v>30</v>
      </c>
      <c r="BT13" s="1" t="s">
        <v>2</v>
      </c>
      <c r="BU13" s="1" t="s">
        <v>26</v>
      </c>
      <c r="BW13" s="1" t="s">
        <v>31</v>
      </c>
      <c r="BX13" s="1" t="s">
        <v>2</v>
      </c>
      <c r="BY13" s="1" t="s">
        <v>26</v>
      </c>
    </row>
    <row r="14" spans="1:77" x14ac:dyDescent="0.45">
      <c r="A14" s="12"/>
      <c r="B14" s="7">
        <v>9.4000100000000003E-2</v>
      </c>
      <c r="C14" s="7">
        <v>0</v>
      </c>
      <c r="D14" s="7">
        <v>240</v>
      </c>
      <c r="E14" s="28"/>
      <c r="F14" s="7">
        <v>9.6000199999999994E-2</v>
      </c>
      <c r="G14" s="7">
        <v>0</v>
      </c>
      <c r="H14" s="7">
        <v>366</v>
      </c>
      <c r="I14" s="28"/>
      <c r="J14" s="7">
        <v>9.5000000000000001E-2</v>
      </c>
      <c r="K14" s="7">
        <v>0</v>
      </c>
      <c r="L14" s="7">
        <v>112</v>
      </c>
      <c r="N14" s="12"/>
      <c r="O14" s="7">
        <v>4.9000000000000002E-2</v>
      </c>
      <c r="P14" s="7">
        <v>0</v>
      </c>
      <c r="Q14" s="7">
        <v>841</v>
      </c>
      <c r="R14" s="28"/>
      <c r="S14" s="7">
        <v>5.10001E-2</v>
      </c>
      <c r="T14" s="7">
        <v>0</v>
      </c>
      <c r="U14" s="7">
        <v>1383</v>
      </c>
      <c r="V14" s="28"/>
      <c r="W14" s="7">
        <v>5.1999999999999998E-2</v>
      </c>
      <c r="X14" s="7">
        <v>0</v>
      </c>
      <c r="Y14" s="7">
        <v>6312</v>
      </c>
      <c r="AA14" s="12"/>
      <c r="AB14" s="7">
        <v>0.40300000000000002</v>
      </c>
      <c r="AC14" s="7">
        <v>0</v>
      </c>
      <c r="AD14" s="7">
        <v>257</v>
      </c>
      <c r="AE14" s="28"/>
      <c r="AF14" s="7">
        <v>0.40799999999999997</v>
      </c>
      <c r="AG14" s="7">
        <v>0</v>
      </c>
      <c r="AH14" s="7">
        <v>501</v>
      </c>
      <c r="AI14" s="28"/>
      <c r="AJ14" s="7">
        <v>0.40799999999999997</v>
      </c>
      <c r="AK14" s="7">
        <v>0</v>
      </c>
      <c r="AL14" s="7">
        <v>723</v>
      </c>
      <c r="AN14" s="12"/>
      <c r="AO14" s="7">
        <v>0.22900000000000001</v>
      </c>
      <c r="AP14" s="7">
        <v>0</v>
      </c>
      <c r="AQ14" s="7">
        <v>1157</v>
      </c>
      <c r="AR14" s="28"/>
      <c r="AS14" s="7">
        <v>0.22900000000000001</v>
      </c>
      <c r="AT14" s="7">
        <v>0</v>
      </c>
      <c r="AU14" s="7">
        <v>2663</v>
      </c>
      <c r="AV14" s="28"/>
      <c r="AW14" s="7">
        <v>0.255</v>
      </c>
      <c r="AX14" s="7">
        <v>9.9992799999999997E-4</v>
      </c>
      <c r="AY14" s="7">
        <v>5164</v>
      </c>
      <c r="BA14" s="12"/>
      <c r="BB14" s="7">
        <v>1.944</v>
      </c>
      <c r="BC14" s="7">
        <v>0</v>
      </c>
      <c r="BD14" s="7">
        <v>797</v>
      </c>
      <c r="BE14" s="28"/>
      <c r="BF14" s="7">
        <v>1.917</v>
      </c>
      <c r="BG14" s="7">
        <v>0</v>
      </c>
      <c r="BH14" s="7">
        <v>587</v>
      </c>
      <c r="BI14" s="28"/>
      <c r="BJ14" s="7">
        <v>1.9730000000000001</v>
      </c>
      <c r="BK14" s="7">
        <v>0</v>
      </c>
      <c r="BL14" s="7">
        <v>993</v>
      </c>
      <c r="BN14" s="12"/>
      <c r="BO14" s="7">
        <v>1.026</v>
      </c>
      <c r="BP14" s="7">
        <v>0</v>
      </c>
      <c r="BQ14" s="7">
        <v>692</v>
      </c>
      <c r="BR14" s="28"/>
      <c r="BS14" s="7">
        <v>1.194</v>
      </c>
      <c r="BT14" s="7">
        <v>0</v>
      </c>
      <c r="BU14" s="7">
        <v>3111</v>
      </c>
      <c r="BV14" s="28"/>
      <c r="BW14" s="7">
        <v>1.1890000000000001</v>
      </c>
      <c r="BX14" s="7">
        <v>0</v>
      </c>
      <c r="BY14" s="7">
        <v>9452</v>
      </c>
    </row>
    <row r="15" spans="1:77" x14ac:dyDescent="0.45">
      <c r="A15" s="12"/>
      <c r="B15" s="7">
        <v>9.4000100000000003E-2</v>
      </c>
      <c r="C15" s="7">
        <v>0</v>
      </c>
      <c r="D15" s="7">
        <v>240</v>
      </c>
      <c r="E15" s="28"/>
      <c r="F15" s="7">
        <v>9.2999899999999996E-2</v>
      </c>
      <c r="G15" s="7">
        <v>0</v>
      </c>
      <c r="H15" s="7">
        <v>366</v>
      </c>
      <c r="I15" s="28"/>
      <c r="J15" s="7">
        <v>9.3999899999999997E-2</v>
      </c>
      <c r="K15" s="7">
        <v>0</v>
      </c>
      <c r="L15" s="7">
        <v>112</v>
      </c>
      <c r="N15" s="12"/>
      <c r="O15" s="7">
        <v>5.0999900000000001E-2</v>
      </c>
      <c r="P15" s="7">
        <v>0</v>
      </c>
      <c r="Q15" s="7">
        <v>841</v>
      </c>
      <c r="R15" s="28"/>
      <c r="S15" s="7">
        <v>0.05</v>
      </c>
      <c r="T15" s="7">
        <v>0</v>
      </c>
      <c r="U15" s="7">
        <v>1383</v>
      </c>
      <c r="V15" s="28"/>
      <c r="W15" s="7">
        <v>5.10001E-2</v>
      </c>
      <c r="X15" s="7">
        <v>0</v>
      </c>
      <c r="Y15" s="7">
        <v>6312</v>
      </c>
      <c r="AA15" s="12"/>
      <c r="AB15" s="7">
        <v>0.40799999999999997</v>
      </c>
      <c r="AC15" s="7">
        <v>0</v>
      </c>
      <c r="AD15" s="7">
        <v>257</v>
      </c>
      <c r="AE15" s="28"/>
      <c r="AF15" s="7">
        <v>0.41299999999999998</v>
      </c>
      <c r="AG15" s="7">
        <v>0</v>
      </c>
      <c r="AH15" s="7">
        <v>501</v>
      </c>
      <c r="AI15" s="28"/>
      <c r="AJ15" s="7">
        <v>0.40799999999999997</v>
      </c>
      <c r="AK15" s="7">
        <v>0</v>
      </c>
      <c r="AL15" s="7">
        <v>723</v>
      </c>
      <c r="AN15" s="12"/>
      <c r="AO15" s="7">
        <v>0.23100000000000001</v>
      </c>
      <c r="AP15" s="7">
        <v>9.9992799999999997E-4</v>
      </c>
      <c r="AQ15" s="7">
        <v>1157</v>
      </c>
      <c r="AR15" s="28"/>
      <c r="AS15" s="7">
        <v>0.23300000000000001</v>
      </c>
      <c r="AT15" s="7">
        <v>0</v>
      </c>
      <c r="AU15" s="7">
        <v>2663</v>
      </c>
      <c r="AV15" s="28"/>
      <c r="AW15" s="7">
        <v>0.23100000000000001</v>
      </c>
      <c r="AX15" s="7">
        <v>0</v>
      </c>
      <c r="AY15" s="7">
        <v>5164</v>
      </c>
      <c r="BA15" s="12"/>
      <c r="BB15" s="7">
        <v>1.8620000000000001</v>
      </c>
      <c r="BC15" s="7">
        <v>0</v>
      </c>
      <c r="BD15" s="7">
        <v>797</v>
      </c>
      <c r="BE15" s="28"/>
      <c r="BF15" s="7">
        <v>1.8819999999999999</v>
      </c>
      <c r="BG15" s="7">
        <v>0</v>
      </c>
      <c r="BH15" s="7">
        <v>587</v>
      </c>
      <c r="BI15" s="28"/>
      <c r="BJ15" s="7">
        <v>1.9059999999999999</v>
      </c>
      <c r="BK15" s="7">
        <v>0</v>
      </c>
      <c r="BL15" s="7">
        <v>993</v>
      </c>
      <c r="BN15" s="12"/>
      <c r="BO15" s="7">
        <v>1.0169999999999999</v>
      </c>
      <c r="BP15" s="7">
        <v>0</v>
      </c>
      <c r="BQ15" s="7">
        <v>692</v>
      </c>
      <c r="BR15" s="28"/>
      <c r="BS15" s="7">
        <v>1.1930000000000001</v>
      </c>
      <c r="BT15" s="7">
        <v>0</v>
      </c>
      <c r="BU15" s="7">
        <v>3111</v>
      </c>
      <c r="BV15" s="28"/>
      <c r="BW15" s="7">
        <v>1.194</v>
      </c>
      <c r="BX15" s="7">
        <v>0</v>
      </c>
      <c r="BY15" s="7">
        <v>9452</v>
      </c>
    </row>
    <row r="16" spans="1:77" x14ac:dyDescent="0.45">
      <c r="A16" s="12"/>
      <c r="B16" s="7">
        <v>9.4000100000000003E-2</v>
      </c>
      <c r="C16" s="7">
        <v>9.9992799999999997E-4</v>
      </c>
      <c r="D16" s="7">
        <v>240</v>
      </c>
      <c r="E16" s="28"/>
      <c r="F16" s="7">
        <v>9.5000000000000001E-2</v>
      </c>
      <c r="G16" s="7">
        <v>0</v>
      </c>
      <c r="H16" s="7">
        <v>366</v>
      </c>
      <c r="I16" s="28"/>
      <c r="J16" s="7">
        <v>9.5000000000000001E-2</v>
      </c>
      <c r="K16" s="7">
        <v>0</v>
      </c>
      <c r="L16" s="7">
        <v>112</v>
      </c>
      <c r="N16" s="12"/>
      <c r="O16" s="7">
        <v>5.4000100000000002E-2</v>
      </c>
      <c r="P16" s="7">
        <v>0</v>
      </c>
      <c r="Q16" s="7">
        <v>841</v>
      </c>
      <c r="R16" s="28"/>
      <c r="S16" s="7">
        <v>0.05</v>
      </c>
      <c r="T16" s="7">
        <v>0</v>
      </c>
      <c r="U16" s="7">
        <v>1383</v>
      </c>
      <c r="V16" s="28"/>
      <c r="W16" s="7">
        <v>0.05</v>
      </c>
      <c r="X16" s="7">
        <v>0</v>
      </c>
      <c r="Y16" s="7">
        <v>6312</v>
      </c>
      <c r="AA16" s="12"/>
      <c r="AB16" s="7">
        <v>0.40799999999999997</v>
      </c>
      <c r="AC16" s="7">
        <v>0</v>
      </c>
      <c r="AD16" s="7">
        <v>257</v>
      </c>
      <c r="AE16" s="28"/>
      <c r="AF16" s="7">
        <v>0.40699999999999997</v>
      </c>
      <c r="AG16" s="7">
        <v>0</v>
      </c>
      <c r="AH16" s="7">
        <v>501</v>
      </c>
      <c r="AI16" s="28"/>
      <c r="AJ16" s="7">
        <v>0.41099999999999998</v>
      </c>
      <c r="AK16" s="7">
        <v>0</v>
      </c>
      <c r="AL16" s="7">
        <v>723</v>
      </c>
      <c r="AN16" s="12"/>
      <c r="AO16" s="7">
        <v>0.22800000000000001</v>
      </c>
      <c r="AP16" s="7">
        <v>0</v>
      </c>
      <c r="AQ16" s="7">
        <v>1157</v>
      </c>
      <c r="AR16" s="28"/>
      <c r="AS16" s="7">
        <v>0.23499999999999999</v>
      </c>
      <c r="AT16" s="7">
        <v>0</v>
      </c>
      <c r="AU16" s="7">
        <v>2663</v>
      </c>
      <c r="AV16" s="28"/>
      <c r="AW16" s="7">
        <v>0.23599999999999999</v>
      </c>
      <c r="AX16" s="7">
        <v>0</v>
      </c>
      <c r="AY16" s="7">
        <v>5164</v>
      </c>
      <c r="BA16" s="12"/>
      <c r="BB16" s="7">
        <v>1.893</v>
      </c>
      <c r="BC16" s="7">
        <v>9.9992799999999997E-4</v>
      </c>
      <c r="BD16" s="7">
        <v>797</v>
      </c>
      <c r="BE16" s="28"/>
      <c r="BF16" s="7">
        <v>1.9319999999999999</v>
      </c>
      <c r="BG16" s="7">
        <v>0</v>
      </c>
      <c r="BH16" s="7">
        <v>587</v>
      </c>
      <c r="BI16" s="28"/>
      <c r="BJ16" s="7">
        <v>1.9059999999999999</v>
      </c>
      <c r="BK16" s="7">
        <v>0</v>
      </c>
      <c r="BL16" s="7">
        <v>993</v>
      </c>
      <c r="BN16" s="12"/>
      <c r="BO16" s="7">
        <v>1.0669999999999999</v>
      </c>
      <c r="BP16" s="7">
        <v>0</v>
      </c>
      <c r="BQ16" s="7">
        <v>692</v>
      </c>
      <c r="BR16" s="28"/>
      <c r="BS16" s="7">
        <v>1.218</v>
      </c>
      <c r="BT16" s="7">
        <v>0</v>
      </c>
      <c r="BU16" s="7">
        <v>3111</v>
      </c>
      <c r="BV16" s="28"/>
      <c r="BW16" s="7">
        <v>1.179</v>
      </c>
      <c r="BX16" s="7">
        <v>0</v>
      </c>
      <c r="BY16" s="7">
        <v>9452</v>
      </c>
    </row>
    <row r="17" spans="1:77" x14ac:dyDescent="0.45">
      <c r="A17" s="12"/>
      <c r="B17" s="7">
        <v>9.5000000000000001E-2</v>
      </c>
      <c r="C17" s="7">
        <v>0</v>
      </c>
      <c r="D17" s="7">
        <v>240</v>
      </c>
      <c r="E17" s="28"/>
      <c r="F17" s="7">
        <v>9.2999899999999996E-2</v>
      </c>
      <c r="G17" s="7">
        <v>0</v>
      </c>
      <c r="H17" s="7">
        <v>366</v>
      </c>
      <c r="I17" s="28"/>
      <c r="J17" s="7">
        <v>9.5000000000000001E-2</v>
      </c>
      <c r="K17" s="7">
        <v>0</v>
      </c>
      <c r="L17" s="7">
        <v>112</v>
      </c>
      <c r="N17" s="12"/>
      <c r="O17" s="7">
        <v>0.05</v>
      </c>
      <c r="P17" s="7">
        <v>0</v>
      </c>
      <c r="Q17" s="7">
        <v>841</v>
      </c>
      <c r="R17" s="28"/>
      <c r="S17" s="7">
        <v>5.1999999999999998E-2</v>
      </c>
      <c r="T17" s="7">
        <v>0</v>
      </c>
      <c r="U17" s="7">
        <v>1383</v>
      </c>
      <c r="V17" s="28"/>
      <c r="W17" s="7">
        <v>5.0999900000000001E-2</v>
      </c>
      <c r="X17" s="7">
        <v>0</v>
      </c>
      <c r="Y17" s="7">
        <v>6312</v>
      </c>
      <c r="AA17" s="12"/>
      <c r="AB17" s="7">
        <v>0.42499999999999999</v>
      </c>
      <c r="AC17" s="7">
        <v>0</v>
      </c>
      <c r="AD17" s="7">
        <v>257</v>
      </c>
      <c r="AE17" s="28"/>
      <c r="AF17" s="7">
        <v>0.40699999999999997</v>
      </c>
      <c r="AG17" s="7">
        <v>0</v>
      </c>
      <c r="AH17" s="7">
        <v>501</v>
      </c>
      <c r="AI17" s="28"/>
      <c r="AJ17" s="7">
        <v>0.40699999999999997</v>
      </c>
      <c r="AK17" s="7">
        <v>0</v>
      </c>
      <c r="AL17" s="7">
        <v>723</v>
      </c>
      <c r="AN17" s="12"/>
      <c r="AO17" s="7">
        <v>0.23100000000000001</v>
      </c>
      <c r="AP17" s="7">
        <v>0</v>
      </c>
      <c r="AQ17" s="7">
        <v>1157</v>
      </c>
      <c r="AR17" s="28"/>
      <c r="AS17" s="7">
        <v>0.23100000000000001</v>
      </c>
      <c r="AT17" s="7">
        <v>0</v>
      </c>
      <c r="AU17" s="7">
        <v>2663</v>
      </c>
      <c r="AV17" s="28"/>
      <c r="AW17" s="7">
        <v>0.23100000000000001</v>
      </c>
      <c r="AX17" s="7">
        <v>0</v>
      </c>
      <c r="AY17" s="7">
        <v>5164</v>
      </c>
      <c r="BA17" s="12"/>
      <c r="BB17" s="7">
        <v>1.9530000000000001</v>
      </c>
      <c r="BC17" s="7">
        <v>9.9992799999999997E-4</v>
      </c>
      <c r="BD17" s="7">
        <v>797</v>
      </c>
      <c r="BE17" s="28"/>
      <c r="BF17" s="7">
        <v>1.9530000000000001</v>
      </c>
      <c r="BG17" s="7">
        <v>0</v>
      </c>
      <c r="BH17" s="7">
        <v>587</v>
      </c>
      <c r="BI17" s="28"/>
      <c r="BJ17" s="7">
        <v>1.879</v>
      </c>
      <c r="BK17" s="7">
        <v>0</v>
      </c>
      <c r="BL17" s="7">
        <v>993</v>
      </c>
      <c r="BN17" s="12"/>
      <c r="BO17" s="7">
        <v>1.016</v>
      </c>
      <c r="BP17" s="7">
        <v>0</v>
      </c>
      <c r="BQ17" s="7">
        <v>692</v>
      </c>
      <c r="BR17" s="28"/>
      <c r="BS17" s="7">
        <v>1.1850000000000001</v>
      </c>
      <c r="BT17" s="7">
        <v>0</v>
      </c>
      <c r="BU17" s="7">
        <v>3111</v>
      </c>
      <c r="BV17" s="28"/>
      <c r="BW17" s="7">
        <v>1.179</v>
      </c>
      <c r="BX17" s="7">
        <v>0</v>
      </c>
      <c r="BY17" s="7">
        <v>9452</v>
      </c>
    </row>
    <row r="18" spans="1:77" x14ac:dyDescent="0.45">
      <c r="A18" s="12"/>
      <c r="B18" s="23">
        <v>9.6000000000000002E-2</v>
      </c>
      <c r="C18" s="23">
        <v>0</v>
      </c>
      <c r="D18" s="23">
        <v>240</v>
      </c>
      <c r="E18" s="28"/>
      <c r="F18" s="23">
        <v>9.3999899999999997E-2</v>
      </c>
      <c r="G18" s="23">
        <v>0</v>
      </c>
      <c r="H18" s="23">
        <v>366</v>
      </c>
      <c r="I18" s="28"/>
      <c r="J18" s="23">
        <v>9.4000100000000003E-2</v>
      </c>
      <c r="K18" s="23">
        <v>0</v>
      </c>
      <c r="L18" s="23">
        <v>112</v>
      </c>
      <c r="N18" s="12"/>
      <c r="O18" s="7">
        <v>5.5000100000000003E-2</v>
      </c>
      <c r="P18" s="7">
        <v>1.0001700000000001E-3</v>
      </c>
      <c r="Q18" s="7">
        <v>841</v>
      </c>
      <c r="R18" s="28"/>
      <c r="S18" s="7">
        <v>5.1999999999999998E-2</v>
      </c>
      <c r="T18" s="7">
        <v>9.9992799999999997E-4</v>
      </c>
      <c r="U18" s="7">
        <v>1383</v>
      </c>
      <c r="V18" s="28"/>
      <c r="W18" s="7">
        <v>5.10001E-2</v>
      </c>
      <c r="X18" s="7">
        <v>0</v>
      </c>
      <c r="Y18" s="7">
        <v>6312</v>
      </c>
      <c r="AA18" s="12"/>
      <c r="AB18" s="23">
        <v>0.40799999999999997</v>
      </c>
      <c r="AC18" s="23">
        <v>0</v>
      </c>
      <c r="AD18" s="23">
        <v>257</v>
      </c>
      <c r="AE18" s="28"/>
      <c r="AF18" s="23">
        <v>0.40400000000000003</v>
      </c>
      <c r="AG18" s="23">
        <v>0</v>
      </c>
      <c r="AH18" s="23">
        <v>501</v>
      </c>
      <c r="AI18" s="28"/>
      <c r="AJ18" s="23">
        <v>0.40500000000000003</v>
      </c>
      <c r="AK18" s="23">
        <v>1.0001700000000001E-3</v>
      </c>
      <c r="AL18" s="23">
        <v>723</v>
      </c>
      <c r="AN18" s="12"/>
      <c r="AO18" s="7">
        <v>0.22900000000000001</v>
      </c>
      <c r="AP18" s="7">
        <v>0</v>
      </c>
      <c r="AQ18" s="7">
        <v>1157</v>
      </c>
      <c r="AR18" s="28"/>
      <c r="AS18" s="7">
        <v>0.23899999999999999</v>
      </c>
      <c r="AT18" s="7">
        <v>0</v>
      </c>
      <c r="AU18" s="7">
        <v>2663</v>
      </c>
      <c r="AV18" s="28"/>
      <c r="AW18" s="7">
        <v>0.22600000000000001</v>
      </c>
      <c r="AX18" s="7">
        <v>0</v>
      </c>
      <c r="AY18" s="7">
        <v>5164</v>
      </c>
      <c r="BA18" s="12"/>
      <c r="BB18" s="23">
        <v>1.9350000000000001</v>
      </c>
      <c r="BC18" s="23">
        <v>0</v>
      </c>
      <c r="BD18" s="23">
        <v>797</v>
      </c>
      <c r="BE18" s="28"/>
      <c r="BF18" s="23">
        <v>1.9339999999999999</v>
      </c>
      <c r="BG18" s="23">
        <v>0</v>
      </c>
      <c r="BH18" s="23">
        <v>587</v>
      </c>
      <c r="BI18" s="28"/>
      <c r="BJ18" s="23">
        <v>1.9</v>
      </c>
      <c r="BK18" s="23">
        <v>0</v>
      </c>
      <c r="BL18" s="23">
        <v>993</v>
      </c>
      <c r="BN18" s="12"/>
      <c r="BO18" s="7">
        <v>1.173</v>
      </c>
      <c r="BP18" s="7">
        <v>0</v>
      </c>
      <c r="BQ18" s="7">
        <v>692</v>
      </c>
      <c r="BR18" s="28"/>
      <c r="BS18" s="7">
        <v>1.1950000000000001</v>
      </c>
      <c r="BT18" s="7">
        <v>0</v>
      </c>
      <c r="BU18" s="7">
        <v>3111</v>
      </c>
      <c r="BV18" s="28"/>
      <c r="BW18" s="7">
        <v>1.208</v>
      </c>
      <c r="BX18" s="7">
        <v>0</v>
      </c>
      <c r="BY18" s="7">
        <v>9452</v>
      </c>
    </row>
    <row r="19" spans="1:77" x14ac:dyDescent="0.45">
      <c r="A19" s="21" t="s">
        <v>35</v>
      </c>
      <c r="B19" s="27">
        <f>AVERAGE(B14:B18)</f>
        <v>9.4600059999999986E-2</v>
      </c>
      <c r="C19" s="27">
        <f t="shared" ref="C19:L19" si="24">AVERAGE(C14:C18)</f>
        <v>1.9998560000000001E-4</v>
      </c>
      <c r="D19" s="27">
        <f t="shared" si="24"/>
        <v>240</v>
      </c>
      <c r="E19" s="27" t="e">
        <f t="shared" si="24"/>
        <v>#DIV/0!</v>
      </c>
      <c r="F19" s="27">
        <f t="shared" si="24"/>
        <v>9.4199980000000003E-2</v>
      </c>
      <c r="G19" s="27">
        <f t="shared" si="24"/>
        <v>0</v>
      </c>
      <c r="H19" s="27">
        <f t="shared" si="24"/>
        <v>366</v>
      </c>
      <c r="I19" s="27" t="e">
        <f t="shared" si="24"/>
        <v>#DIV/0!</v>
      </c>
      <c r="J19" s="27">
        <f t="shared" si="24"/>
        <v>9.459999999999999E-2</v>
      </c>
      <c r="K19" s="27">
        <f t="shared" si="24"/>
        <v>0</v>
      </c>
      <c r="L19" s="27">
        <f t="shared" si="24"/>
        <v>112</v>
      </c>
      <c r="N19" s="22" t="s">
        <v>35</v>
      </c>
      <c r="O19" s="27">
        <f>AVERAGE(O14:O18)</f>
        <v>5.1800020000000002E-2</v>
      </c>
      <c r="P19" s="27">
        <f t="shared" ref="P19" si="25">AVERAGE(P14:P18)</f>
        <v>2.0003400000000003E-4</v>
      </c>
      <c r="Q19" s="27">
        <f t="shared" ref="Q19" si="26">AVERAGE(Q14:Q18)</f>
        <v>841</v>
      </c>
      <c r="R19" s="27" t="e">
        <f t="shared" ref="R19" si="27">AVERAGE(R14:R18)</f>
        <v>#DIV/0!</v>
      </c>
      <c r="S19" s="27">
        <f t="shared" ref="S19" si="28">AVERAGE(S14:S18)</f>
        <v>5.100002E-2</v>
      </c>
      <c r="T19" s="27">
        <f t="shared" ref="T19" si="29">AVERAGE(T14:T18)</f>
        <v>1.9998560000000001E-4</v>
      </c>
      <c r="U19" s="27">
        <f t="shared" ref="U19" si="30">AVERAGE(U14:U18)</f>
        <v>1383</v>
      </c>
      <c r="V19" s="27" t="e">
        <f t="shared" ref="V19" si="31">AVERAGE(V14:V18)</f>
        <v>#DIV/0!</v>
      </c>
      <c r="W19" s="27">
        <f t="shared" ref="W19" si="32">AVERAGE(W14:W18)</f>
        <v>5.100002E-2</v>
      </c>
      <c r="X19" s="27">
        <f t="shared" ref="X19" si="33">AVERAGE(X14:X18)</f>
        <v>0</v>
      </c>
      <c r="Y19" s="27">
        <f t="shared" ref="Y19" si="34">AVERAGE(Y14:Y18)</f>
        <v>6312</v>
      </c>
      <c r="AA19" s="21" t="s">
        <v>35</v>
      </c>
      <c r="AB19" s="27">
        <f>AVERAGE(AB14:AB18)</f>
        <v>0.41039999999999999</v>
      </c>
      <c r="AC19" s="27">
        <f t="shared" ref="AC19" si="35">AVERAGE(AC14:AC18)</f>
        <v>0</v>
      </c>
      <c r="AD19" s="27">
        <f t="shared" ref="AD19" si="36">AVERAGE(AD14:AD18)</f>
        <v>257</v>
      </c>
      <c r="AE19" s="27" t="e">
        <f t="shared" ref="AE19" si="37">AVERAGE(AE14:AE18)</f>
        <v>#DIV/0!</v>
      </c>
      <c r="AF19" s="27">
        <f t="shared" ref="AF19" si="38">AVERAGE(AF14:AF18)</f>
        <v>0.40780000000000005</v>
      </c>
      <c r="AG19" s="27">
        <f t="shared" ref="AG19" si="39">AVERAGE(AG14:AG18)</f>
        <v>0</v>
      </c>
      <c r="AH19" s="27">
        <f t="shared" ref="AH19" si="40">AVERAGE(AH14:AH18)</f>
        <v>501</v>
      </c>
      <c r="AI19" s="27" t="e">
        <f t="shared" ref="AI19" si="41">AVERAGE(AI14:AI18)</f>
        <v>#DIV/0!</v>
      </c>
      <c r="AJ19" s="27">
        <f t="shared" ref="AJ19" si="42">AVERAGE(AJ14:AJ18)</f>
        <v>0.40779999999999994</v>
      </c>
      <c r="AK19" s="27">
        <f t="shared" ref="AK19" si="43">AVERAGE(AK14:AK18)</f>
        <v>2.0003400000000003E-4</v>
      </c>
      <c r="AL19" s="27">
        <f t="shared" ref="AL19" si="44">AVERAGE(AL14:AL18)</f>
        <v>723</v>
      </c>
      <c r="AN19" s="22" t="s">
        <v>35</v>
      </c>
      <c r="AO19" s="27">
        <f>AVERAGE(AO14:AO18)</f>
        <v>0.22960000000000003</v>
      </c>
      <c r="AP19" s="27">
        <f t="shared" ref="AP19" si="45">AVERAGE(AP14:AP18)</f>
        <v>1.9998560000000001E-4</v>
      </c>
      <c r="AQ19" s="27">
        <f t="shared" ref="AQ19" si="46">AVERAGE(AQ14:AQ18)</f>
        <v>1157</v>
      </c>
      <c r="AR19" s="27" t="e">
        <f t="shared" ref="AR19" si="47">AVERAGE(AR14:AR18)</f>
        <v>#DIV/0!</v>
      </c>
      <c r="AS19" s="27">
        <f t="shared" ref="AS19" si="48">AVERAGE(AS14:AS18)</f>
        <v>0.2334</v>
      </c>
      <c r="AT19" s="27">
        <f t="shared" ref="AT19" si="49">AVERAGE(AT14:AT18)</f>
        <v>0</v>
      </c>
      <c r="AU19" s="27">
        <f t="shared" ref="AU19" si="50">AVERAGE(AU14:AU18)</f>
        <v>2663</v>
      </c>
      <c r="AV19" s="27" t="e">
        <f t="shared" ref="AV19" si="51">AVERAGE(AV14:AV18)</f>
        <v>#DIV/0!</v>
      </c>
      <c r="AW19" s="27">
        <f t="shared" ref="AW19" si="52">AVERAGE(AW14:AW18)</f>
        <v>0.23580000000000001</v>
      </c>
      <c r="AX19" s="27">
        <f t="shared" ref="AX19" si="53">AVERAGE(AX14:AX18)</f>
        <v>1.9998560000000001E-4</v>
      </c>
      <c r="AY19" s="27">
        <f t="shared" ref="AY19" si="54">AVERAGE(AY14:AY18)</f>
        <v>5164</v>
      </c>
      <c r="BA19" s="21" t="s">
        <v>35</v>
      </c>
      <c r="BB19" s="27">
        <f>AVERAGE(BB14:BB18)</f>
        <v>1.9174</v>
      </c>
      <c r="BC19" s="27">
        <f t="shared" ref="BC19" si="55">AVERAGE(BC14:BC18)</f>
        <v>3.9997120000000001E-4</v>
      </c>
      <c r="BD19" s="27">
        <f t="shared" ref="BD19" si="56">AVERAGE(BD14:BD18)</f>
        <v>797</v>
      </c>
      <c r="BE19" s="27" t="e">
        <f t="shared" ref="BE19" si="57">AVERAGE(BE14:BE18)</f>
        <v>#DIV/0!</v>
      </c>
      <c r="BF19" s="27">
        <f t="shared" ref="BF19" si="58">AVERAGE(BF14:BF18)</f>
        <v>1.9236</v>
      </c>
      <c r="BG19" s="27">
        <f t="shared" ref="BG19" si="59">AVERAGE(BG14:BG18)</f>
        <v>0</v>
      </c>
      <c r="BH19" s="27">
        <f t="shared" ref="BH19" si="60">AVERAGE(BH14:BH18)</f>
        <v>587</v>
      </c>
      <c r="BI19" s="27" t="e">
        <f t="shared" ref="BI19" si="61">AVERAGE(BI14:BI18)</f>
        <v>#DIV/0!</v>
      </c>
      <c r="BJ19" s="27">
        <f t="shared" ref="BJ19" si="62">AVERAGE(BJ14:BJ18)</f>
        <v>1.9128000000000001</v>
      </c>
      <c r="BK19" s="27">
        <f t="shared" ref="BK19" si="63">AVERAGE(BK14:BK18)</f>
        <v>0</v>
      </c>
      <c r="BL19" s="27">
        <f t="shared" ref="BL19" si="64">AVERAGE(BL14:BL18)</f>
        <v>993</v>
      </c>
      <c r="BN19" s="22" t="s">
        <v>35</v>
      </c>
      <c r="BO19" s="27">
        <f>AVERAGE(BO14:BO18)</f>
        <v>1.0598000000000001</v>
      </c>
      <c r="BP19" s="27">
        <f t="shared" ref="BP19" si="65">AVERAGE(BP14:BP18)</f>
        <v>0</v>
      </c>
      <c r="BQ19" s="27">
        <f t="shared" ref="BQ19" si="66">AVERAGE(BQ14:BQ18)</f>
        <v>692</v>
      </c>
      <c r="BR19" s="27" t="e">
        <f t="shared" ref="BR19" si="67">AVERAGE(BR14:BR18)</f>
        <v>#DIV/0!</v>
      </c>
      <c r="BS19" s="27">
        <f t="shared" ref="BS19" si="68">AVERAGE(BS14:BS18)</f>
        <v>1.1970000000000001</v>
      </c>
      <c r="BT19" s="27">
        <f t="shared" ref="BT19" si="69">AVERAGE(BT14:BT18)</f>
        <v>0</v>
      </c>
      <c r="BU19" s="27">
        <f t="shared" ref="BU19" si="70">AVERAGE(BU14:BU18)</f>
        <v>3111</v>
      </c>
      <c r="BV19" s="27" t="e">
        <f t="shared" ref="BV19" si="71">AVERAGE(BV14:BV18)</f>
        <v>#DIV/0!</v>
      </c>
      <c r="BW19" s="27">
        <f t="shared" ref="BW19" si="72">AVERAGE(BW14:BW18)</f>
        <v>1.1898000000000002</v>
      </c>
      <c r="BX19" s="27">
        <f t="shared" ref="BX19" si="73">AVERAGE(BX14:BX18)</f>
        <v>0</v>
      </c>
      <c r="BY19" s="27">
        <f t="shared" ref="BY19" si="74">AVERAGE(BY14:BY18)</f>
        <v>9452</v>
      </c>
    </row>
    <row r="20" spans="1:77" x14ac:dyDescent="0.45">
      <c r="A20" s="12"/>
      <c r="L20" s="13"/>
      <c r="N20" s="12"/>
      <c r="Y20" s="13"/>
      <c r="AA20" s="12"/>
      <c r="AL20" s="13"/>
      <c r="AN20" s="12"/>
      <c r="AY20" s="13"/>
      <c r="BA20" s="12"/>
      <c r="BL20" s="13"/>
      <c r="BN20" s="12"/>
      <c r="BY20" s="13"/>
    </row>
    <row r="21" spans="1:77" x14ac:dyDescent="0.45">
      <c r="A21" s="12"/>
      <c r="B21" s="1" t="s">
        <v>32</v>
      </c>
      <c r="C21" s="1" t="s">
        <v>2</v>
      </c>
      <c r="D21" s="1" t="s">
        <v>26</v>
      </c>
      <c r="F21" s="1" t="s">
        <v>33</v>
      </c>
      <c r="G21" s="1" t="s">
        <v>2</v>
      </c>
      <c r="H21" s="1" t="s">
        <v>26</v>
      </c>
      <c r="L21" s="13"/>
      <c r="N21" s="12"/>
      <c r="O21" s="1" t="s">
        <v>32</v>
      </c>
      <c r="P21" s="1" t="s">
        <v>2</v>
      </c>
      <c r="Q21" s="1" t="s">
        <v>26</v>
      </c>
      <c r="S21" s="1" t="s">
        <v>33</v>
      </c>
      <c r="T21" s="1" t="s">
        <v>2</v>
      </c>
      <c r="U21" s="1" t="s">
        <v>26</v>
      </c>
      <c r="Y21" s="13"/>
      <c r="AA21" s="12"/>
      <c r="AB21" s="1" t="s">
        <v>32</v>
      </c>
      <c r="AC21" s="1" t="s">
        <v>2</v>
      </c>
      <c r="AD21" s="1" t="s">
        <v>26</v>
      </c>
      <c r="AF21" s="1" t="s">
        <v>33</v>
      </c>
      <c r="AG21" s="1" t="s">
        <v>2</v>
      </c>
      <c r="AH21" s="1" t="s">
        <v>26</v>
      </c>
      <c r="AL21" s="13"/>
      <c r="AN21" s="12"/>
      <c r="AO21" s="1" t="s">
        <v>32</v>
      </c>
      <c r="AP21" s="1" t="s">
        <v>2</v>
      </c>
      <c r="AQ21" s="1" t="s">
        <v>26</v>
      </c>
      <c r="AS21" s="1" t="s">
        <v>33</v>
      </c>
      <c r="AT21" s="1" t="s">
        <v>2</v>
      </c>
      <c r="AU21" s="1" t="s">
        <v>26</v>
      </c>
      <c r="AY21" s="13"/>
      <c r="BA21" s="12"/>
      <c r="BB21" s="1" t="s">
        <v>32</v>
      </c>
      <c r="BC21" s="1" t="s">
        <v>2</v>
      </c>
      <c r="BD21" s="1" t="s">
        <v>26</v>
      </c>
      <c r="BF21" s="1" t="s">
        <v>33</v>
      </c>
      <c r="BG21" s="1" t="s">
        <v>2</v>
      </c>
      <c r="BH21" s="1" t="s">
        <v>26</v>
      </c>
      <c r="BL21" s="13"/>
      <c r="BN21" s="12"/>
      <c r="BO21" s="1" t="s">
        <v>32</v>
      </c>
      <c r="BP21" s="1" t="s">
        <v>2</v>
      </c>
      <c r="BQ21" s="1" t="s">
        <v>26</v>
      </c>
      <c r="BS21" s="1" t="s">
        <v>33</v>
      </c>
      <c r="BT21" s="1" t="s">
        <v>2</v>
      </c>
      <c r="BU21" s="1" t="s">
        <v>26</v>
      </c>
      <c r="BY21" s="13"/>
    </row>
    <row r="22" spans="1:77" x14ac:dyDescent="0.45">
      <c r="A22" s="12"/>
      <c r="B22" s="7">
        <v>9.7000100000000006E-2</v>
      </c>
      <c r="C22" s="7">
        <v>0</v>
      </c>
      <c r="D22" s="7">
        <v>12512</v>
      </c>
      <c r="E22" s="28"/>
      <c r="F22" s="7">
        <v>9.6000000000000002E-2</v>
      </c>
      <c r="G22" s="7">
        <v>0</v>
      </c>
      <c r="H22" s="7">
        <v>5544</v>
      </c>
      <c r="L22" s="13"/>
      <c r="N22" s="12"/>
      <c r="O22" s="7">
        <v>5.0999900000000001E-2</v>
      </c>
      <c r="P22" s="7">
        <v>0</v>
      </c>
      <c r="Q22" s="7">
        <v>9028</v>
      </c>
      <c r="R22" s="28"/>
      <c r="S22" s="7">
        <v>6.0999900000000003E-2</v>
      </c>
      <c r="T22" s="7">
        <v>0</v>
      </c>
      <c r="U22" s="7">
        <v>36007</v>
      </c>
      <c r="Y22" s="13"/>
      <c r="AA22" s="12"/>
      <c r="AB22" s="1">
        <v>0.40500000000000003</v>
      </c>
      <c r="AC22" s="1">
        <v>0</v>
      </c>
      <c r="AD22" s="1">
        <v>241</v>
      </c>
      <c r="AF22" s="1">
        <v>0.43</v>
      </c>
      <c r="AG22" s="1">
        <v>0</v>
      </c>
      <c r="AH22" s="1">
        <v>50409</v>
      </c>
      <c r="AL22" s="13"/>
      <c r="AN22" s="12"/>
      <c r="AO22" s="7">
        <v>0.23300000000000001</v>
      </c>
      <c r="AP22" s="7">
        <v>0</v>
      </c>
      <c r="AQ22" s="7">
        <v>25325</v>
      </c>
      <c r="AR22" s="28"/>
      <c r="AS22" s="7">
        <v>0.23200000000000001</v>
      </c>
      <c r="AT22" s="7">
        <v>0</v>
      </c>
      <c r="AU22" s="7">
        <v>36041</v>
      </c>
      <c r="AY22" s="13"/>
      <c r="BA22" s="12"/>
      <c r="BB22" s="7">
        <v>1.7969999999999999</v>
      </c>
      <c r="BC22" s="7">
        <v>0</v>
      </c>
      <c r="BD22" s="7">
        <v>1463</v>
      </c>
      <c r="BE22" s="28"/>
      <c r="BF22" s="7">
        <v>1.91</v>
      </c>
      <c r="BG22" s="7">
        <v>0</v>
      </c>
      <c r="BH22" s="7">
        <v>477</v>
      </c>
      <c r="BL22" s="13"/>
      <c r="BN22" s="12"/>
      <c r="BO22" s="7">
        <v>1.0609999999999999</v>
      </c>
      <c r="BP22" s="7">
        <v>0</v>
      </c>
      <c r="BQ22" s="7">
        <v>20471</v>
      </c>
      <c r="BR22" s="28"/>
      <c r="BS22" s="7">
        <v>1.109</v>
      </c>
      <c r="BT22" s="7">
        <v>0</v>
      </c>
      <c r="BU22" s="7">
        <v>101656</v>
      </c>
      <c r="BY22" s="13"/>
    </row>
    <row r="23" spans="1:77" x14ac:dyDescent="0.45">
      <c r="A23" s="12"/>
      <c r="B23" s="7">
        <v>9.7000100000000006E-2</v>
      </c>
      <c r="C23" s="7">
        <v>0</v>
      </c>
      <c r="D23" s="7">
        <v>12512</v>
      </c>
      <c r="E23" s="28"/>
      <c r="F23" s="7">
        <v>9.5000000000000001E-2</v>
      </c>
      <c r="G23" s="7">
        <v>0</v>
      </c>
      <c r="H23" s="7">
        <v>5544</v>
      </c>
      <c r="L23" s="13"/>
      <c r="N23" s="12"/>
      <c r="O23" s="7">
        <v>5.0999900000000001E-2</v>
      </c>
      <c r="P23" s="7">
        <v>0</v>
      </c>
      <c r="Q23" s="7">
        <v>9028</v>
      </c>
      <c r="R23" s="28"/>
      <c r="S23" s="7">
        <v>6.0999900000000003E-2</v>
      </c>
      <c r="T23" s="7">
        <v>0</v>
      </c>
      <c r="U23" s="7">
        <v>36007</v>
      </c>
      <c r="Y23" s="13"/>
      <c r="AA23" s="12"/>
      <c r="AB23" s="1">
        <v>0.40899999999999997</v>
      </c>
      <c r="AC23" s="1">
        <v>0</v>
      </c>
      <c r="AD23" s="1">
        <v>241</v>
      </c>
      <c r="AF23" s="1">
        <v>0.42</v>
      </c>
      <c r="AG23" s="1">
        <v>0</v>
      </c>
      <c r="AH23" s="1">
        <v>50409</v>
      </c>
      <c r="AL23" s="13"/>
      <c r="AN23" s="12"/>
      <c r="AO23" s="7">
        <v>0.253</v>
      </c>
      <c r="AP23" s="7">
        <v>0</v>
      </c>
      <c r="AQ23" s="7">
        <v>25325</v>
      </c>
      <c r="AR23" s="28"/>
      <c r="AS23" s="7">
        <v>0.23300000000000001</v>
      </c>
      <c r="AT23" s="7">
        <v>0</v>
      </c>
      <c r="AU23" s="7">
        <v>36041</v>
      </c>
      <c r="AY23" s="13"/>
      <c r="BA23" s="12"/>
      <c r="BB23" s="7">
        <v>1.8160000000000001</v>
      </c>
      <c r="BC23" s="7">
        <v>0</v>
      </c>
      <c r="BD23" s="7">
        <v>1463</v>
      </c>
      <c r="BE23" s="28"/>
      <c r="BF23" s="7">
        <v>1.8959999999999999</v>
      </c>
      <c r="BG23" s="7">
        <v>0</v>
      </c>
      <c r="BH23" s="7">
        <v>477</v>
      </c>
      <c r="BL23" s="13"/>
      <c r="BN23" s="12"/>
      <c r="BO23" s="7">
        <v>1.0620000000000001</v>
      </c>
      <c r="BP23" s="7">
        <v>0</v>
      </c>
      <c r="BQ23" s="7">
        <v>20471</v>
      </c>
      <c r="BR23" s="28"/>
      <c r="BS23" s="7">
        <v>1.097</v>
      </c>
      <c r="BT23" s="7">
        <v>0</v>
      </c>
      <c r="BU23" s="7">
        <v>101656</v>
      </c>
      <c r="BY23" s="13"/>
    </row>
    <row r="24" spans="1:77" x14ac:dyDescent="0.45">
      <c r="A24" s="12"/>
      <c r="B24" s="7">
        <v>9.69999E-2</v>
      </c>
      <c r="C24" s="7">
        <v>0</v>
      </c>
      <c r="D24" s="7">
        <v>12512</v>
      </c>
      <c r="E24" s="28"/>
      <c r="F24" s="7">
        <v>9.5000000000000001E-2</v>
      </c>
      <c r="G24" s="7">
        <v>0</v>
      </c>
      <c r="H24" s="7">
        <v>5544</v>
      </c>
      <c r="L24" s="13"/>
      <c r="N24" s="12"/>
      <c r="O24" s="7">
        <v>5.1999999999999998E-2</v>
      </c>
      <c r="P24" s="7">
        <v>0</v>
      </c>
      <c r="Q24" s="7">
        <v>9028</v>
      </c>
      <c r="R24" s="28"/>
      <c r="S24" s="7">
        <v>5.9999900000000002E-2</v>
      </c>
      <c r="T24" s="7">
        <v>0</v>
      </c>
      <c r="U24" s="7">
        <v>36007</v>
      </c>
      <c r="Y24" s="13"/>
      <c r="AA24" s="12"/>
      <c r="AB24" s="1">
        <v>0.41099999999999998</v>
      </c>
      <c r="AC24" s="1">
        <v>0</v>
      </c>
      <c r="AD24" s="1">
        <v>241</v>
      </c>
      <c r="AF24" s="1">
        <v>0.433</v>
      </c>
      <c r="AG24" s="1">
        <v>0</v>
      </c>
      <c r="AH24" s="1">
        <v>50409</v>
      </c>
      <c r="AL24" s="13"/>
      <c r="AN24" s="12"/>
      <c r="AO24" s="7">
        <v>0.23499999999999999</v>
      </c>
      <c r="AP24" s="7">
        <v>9.9992799999999997E-4</v>
      </c>
      <c r="AQ24" s="7">
        <v>25325</v>
      </c>
      <c r="AR24" s="28"/>
      <c r="AS24" s="7">
        <v>0.23300000000000001</v>
      </c>
      <c r="AT24" s="7">
        <v>9.9992799999999997E-4</v>
      </c>
      <c r="AU24" s="7">
        <v>36041</v>
      </c>
      <c r="AY24" s="13"/>
      <c r="BA24" s="12"/>
      <c r="BB24" s="7">
        <v>1.829</v>
      </c>
      <c r="BC24" s="7">
        <v>0</v>
      </c>
      <c r="BD24" s="7">
        <v>1463</v>
      </c>
      <c r="BE24" s="28"/>
      <c r="BF24" s="7">
        <v>1.91</v>
      </c>
      <c r="BG24" s="7">
        <v>0</v>
      </c>
      <c r="BH24" s="7">
        <v>477</v>
      </c>
      <c r="BL24" s="13"/>
      <c r="BN24" s="12"/>
      <c r="BO24" s="7">
        <v>1.0940000000000001</v>
      </c>
      <c r="BP24" s="7">
        <v>0</v>
      </c>
      <c r="BQ24" s="7">
        <v>20471</v>
      </c>
      <c r="BR24" s="28"/>
      <c r="BS24" s="7">
        <v>1.1000000000000001</v>
      </c>
      <c r="BT24" s="7">
        <v>9.9992799999999997E-4</v>
      </c>
      <c r="BU24" s="7">
        <v>101656</v>
      </c>
      <c r="BY24" s="13"/>
    </row>
    <row r="25" spans="1:77" x14ac:dyDescent="0.45">
      <c r="A25" s="12"/>
      <c r="B25" s="7">
        <v>9.5000000000000001E-2</v>
      </c>
      <c r="C25" s="7">
        <v>0</v>
      </c>
      <c r="D25" s="7">
        <v>12512</v>
      </c>
      <c r="E25" s="28"/>
      <c r="F25" s="7">
        <v>9.7000100000000006E-2</v>
      </c>
      <c r="G25" s="7">
        <v>0</v>
      </c>
      <c r="H25" s="7">
        <v>5544</v>
      </c>
      <c r="L25" s="13"/>
      <c r="N25" s="12"/>
      <c r="O25" s="7">
        <v>5.10001E-2</v>
      </c>
      <c r="P25" s="7">
        <v>0</v>
      </c>
      <c r="Q25" s="7">
        <v>9028</v>
      </c>
      <c r="R25" s="28"/>
      <c r="S25" s="7">
        <v>6.2E-2</v>
      </c>
      <c r="T25" s="7">
        <v>0</v>
      </c>
      <c r="U25" s="7">
        <v>36007</v>
      </c>
      <c r="Y25" s="13"/>
      <c r="AA25" s="12"/>
      <c r="AB25" s="1">
        <v>0.40899999999999997</v>
      </c>
      <c r="AC25" s="1">
        <v>0</v>
      </c>
      <c r="AD25" s="1">
        <v>241</v>
      </c>
      <c r="AF25" s="1">
        <v>0.42199999999999999</v>
      </c>
      <c r="AG25" s="1">
        <v>0</v>
      </c>
      <c r="AH25" s="1">
        <v>50409</v>
      </c>
      <c r="AL25" s="13"/>
      <c r="AN25" s="12"/>
      <c r="AO25" s="7">
        <v>0.24399999999999999</v>
      </c>
      <c r="AP25" s="7">
        <v>0</v>
      </c>
      <c r="AQ25" s="7">
        <v>25325</v>
      </c>
      <c r="AR25" s="28"/>
      <c r="AS25" s="7">
        <v>0.23400000000000001</v>
      </c>
      <c r="AT25" s="7">
        <v>0</v>
      </c>
      <c r="AU25" s="7">
        <v>36041</v>
      </c>
      <c r="AY25" s="13"/>
      <c r="BA25" s="12"/>
      <c r="BB25" s="7">
        <v>1.794</v>
      </c>
      <c r="BC25" s="7">
        <v>0</v>
      </c>
      <c r="BD25" s="7">
        <v>1463</v>
      </c>
      <c r="BE25" s="28"/>
      <c r="BF25" s="7">
        <v>1.9219999999999999</v>
      </c>
      <c r="BG25" s="7">
        <v>0</v>
      </c>
      <c r="BH25" s="7">
        <v>477</v>
      </c>
      <c r="BL25" s="13"/>
      <c r="BN25" s="12"/>
      <c r="BO25" s="7">
        <v>1.0469999999999999</v>
      </c>
      <c r="BP25" s="7">
        <v>0</v>
      </c>
      <c r="BQ25" s="7">
        <v>20471</v>
      </c>
      <c r="BR25" s="28"/>
      <c r="BS25" s="7">
        <v>1.0680000000000001</v>
      </c>
      <c r="BT25" s="7">
        <v>0</v>
      </c>
      <c r="BU25" s="7">
        <v>101656</v>
      </c>
      <c r="BY25" s="13"/>
    </row>
    <row r="26" spans="1:77" x14ac:dyDescent="0.45">
      <c r="A26" s="12"/>
      <c r="B26" s="23">
        <v>9.69999E-2</v>
      </c>
      <c r="C26" s="23">
        <v>0</v>
      </c>
      <c r="D26" s="23">
        <v>12512</v>
      </c>
      <c r="E26" s="28"/>
      <c r="F26" s="23">
        <v>9.69999E-2</v>
      </c>
      <c r="G26" s="23">
        <v>0</v>
      </c>
      <c r="H26" s="23">
        <v>5544</v>
      </c>
      <c r="L26" s="13"/>
      <c r="N26" s="12"/>
      <c r="O26" s="7">
        <v>5.2999999999999999E-2</v>
      </c>
      <c r="P26" s="7">
        <v>0</v>
      </c>
      <c r="Q26" s="7">
        <v>9028</v>
      </c>
      <c r="R26" s="28"/>
      <c r="S26" s="7">
        <v>5.9999900000000002E-2</v>
      </c>
      <c r="T26" s="7">
        <v>0</v>
      </c>
      <c r="U26" s="7">
        <v>36007</v>
      </c>
      <c r="Y26" s="13"/>
      <c r="AA26" s="12"/>
      <c r="AB26" s="16">
        <v>0.42399999999999999</v>
      </c>
      <c r="AC26" s="16">
        <v>0</v>
      </c>
      <c r="AD26" s="16">
        <v>241</v>
      </c>
      <c r="AF26" s="16">
        <v>0.42</v>
      </c>
      <c r="AG26" s="16">
        <v>0</v>
      </c>
      <c r="AH26" s="16">
        <v>50409</v>
      </c>
      <c r="AL26" s="13"/>
      <c r="AN26" s="12"/>
      <c r="AO26" s="7">
        <v>0.23300000000000001</v>
      </c>
      <c r="AP26" s="7">
        <v>0</v>
      </c>
      <c r="AQ26" s="7">
        <v>25325</v>
      </c>
      <c r="AR26" s="28"/>
      <c r="AS26" s="7">
        <v>0.24299999999999999</v>
      </c>
      <c r="AT26" s="7">
        <v>0</v>
      </c>
      <c r="AU26" s="7">
        <v>36041</v>
      </c>
      <c r="AY26" s="13"/>
      <c r="BA26" s="12"/>
      <c r="BB26" s="23">
        <v>1.821</v>
      </c>
      <c r="BC26" s="23">
        <v>0</v>
      </c>
      <c r="BD26" s="23">
        <v>1463</v>
      </c>
      <c r="BE26" s="28"/>
      <c r="BF26" s="23">
        <v>1.9610000000000001</v>
      </c>
      <c r="BG26" s="23">
        <v>0</v>
      </c>
      <c r="BH26" s="23">
        <v>477</v>
      </c>
      <c r="BL26" s="13"/>
      <c r="BN26" s="12"/>
      <c r="BO26" s="7">
        <v>1.0649999999999999</v>
      </c>
      <c r="BP26" s="7">
        <v>0</v>
      </c>
      <c r="BQ26" s="7">
        <v>20471</v>
      </c>
      <c r="BR26" s="28"/>
      <c r="BS26" s="7">
        <v>1.069</v>
      </c>
      <c r="BT26" s="7">
        <v>0</v>
      </c>
      <c r="BU26" s="7">
        <v>101656</v>
      </c>
      <c r="BY26" s="13"/>
    </row>
    <row r="27" spans="1:77" x14ac:dyDescent="0.45">
      <c r="A27" s="21" t="s">
        <v>35</v>
      </c>
      <c r="B27" s="27">
        <f>AVERAGE(B22:B26)</f>
        <v>9.6599999999999991E-2</v>
      </c>
      <c r="C27" s="27">
        <f t="shared" ref="C27:H27" si="75">AVERAGE(C22:C26)</f>
        <v>0</v>
      </c>
      <c r="D27" s="27">
        <f t="shared" si="75"/>
        <v>12512</v>
      </c>
      <c r="E27" s="27" t="e">
        <f t="shared" si="75"/>
        <v>#DIV/0!</v>
      </c>
      <c r="F27" s="27">
        <f t="shared" si="75"/>
        <v>9.6000000000000016E-2</v>
      </c>
      <c r="G27" s="27">
        <f t="shared" si="75"/>
        <v>0</v>
      </c>
      <c r="H27" s="27">
        <f t="shared" si="75"/>
        <v>5544</v>
      </c>
      <c r="I27" s="14"/>
      <c r="J27" s="14"/>
      <c r="K27" s="14"/>
      <c r="L27" s="15"/>
      <c r="N27" s="22" t="s">
        <v>35</v>
      </c>
      <c r="O27" s="27">
        <f>AVERAGE(O22:O26)</f>
        <v>5.1599980000000004E-2</v>
      </c>
      <c r="P27" s="27">
        <f t="shared" ref="P27" si="76">AVERAGE(P22:P26)</f>
        <v>0</v>
      </c>
      <c r="Q27" s="27">
        <f t="shared" ref="Q27" si="77">AVERAGE(Q22:Q26)</f>
        <v>9028</v>
      </c>
      <c r="R27" s="27" t="e">
        <f t="shared" ref="R27" si="78">AVERAGE(R22:R26)</f>
        <v>#DIV/0!</v>
      </c>
      <c r="S27" s="27">
        <f t="shared" ref="S27" si="79">AVERAGE(S22:S26)</f>
        <v>6.0799920000000007E-2</v>
      </c>
      <c r="T27" s="27">
        <f t="shared" ref="T27" si="80">AVERAGE(T22:T26)</f>
        <v>0</v>
      </c>
      <c r="U27" s="27">
        <f t="shared" ref="U27" si="81">AVERAGE(U22:U26)</f>
        <v>36007</v>
      </c>
      <c r="V27" s="14"/>
      <c r="W27" s="14"/>
      <c r="X27" s="14"/>
      <c r="Y27" s="15"/>
      <c r="AA27" s="21" t="s">
        <v>35</v>
      </c>
      <c r="AB27" s="21">
        <f>AVERAGE(AB22:AB26)</f>
        <v>0.41160000000000008</v>
      </c>
      <c r="AC27" s="21">
        <f t="shared" ref="AC27" si="82">AVERAGE(AC22:AC26)</f>
        <v>0</v>
      </c>
      <c r="AD27" s="21">
        <f t="shared" ref="AD27" si="83">AVERAGE(AD22:AD26)</f>
        <v>241</v>
      </c>
      <c r="AE27" s="21" t="e">
        <f t="shared" ref="AE27" si="84">AVERAGE(AE22:AE26)</f>
        <v>#DIV/0!</v>
      </c>
      <c r="AF27" s="21">
        <f t="shared" ref="AF27" si="85">AVERAGE(AF22:AF26)</f>
        <v>0.42499999999999999</v>
      </c>
      <c r="AG27" s="21">
        <f t="shared" ref="AG27" si="86">AVERAGE(AG22:AG26)</f>
        <v>0</v>
      </c>
      <c r="AH27" s="21">
        <f t="shared" ref="AH27" si="87">AVERAGE(AH22:AH26)</f>
        <v>50409</v>
      </c>
      <c r="AI27" s="14"/>
      <c r="AJ27" s="14"/>
      <c r="AK27" s="14"/>
      <c r="AL27" s="15"/>
      <c r="AN27" s="22" t="s">
        <v>35</v>
      </c>
      <c r="AO27" s="27">
        <f>AVERAGE(AO22:AO26)</f>
        <v>0.23959999999999998</v>
      </c>
      <c r="AP27" s="27">
        <f t="shared" ref="AP27" si="88">AVERAGE(AP22:AP26)</f>
        <v>1.9998560000000001E-4</v>
      </c>
      <c r="AQ27" s="27">
        <f t="shared" ref="AQ27" si="89">AVERAGE(AQ22:AQ26)</f>
        <v>25325</v>
      </c>
      <c r="AR27" s="27" t="e">
        <f t="shared" ref="AR27" si="90">AVERAGE(AR22:AR26)</f>
        <v>#DIV/0!</v>
      </c>
      <c r="AS27" s="27">
        <f t="shared" ref="AS27" si="91">AVERAGE(AS22:AS26)</f>
        <v>0.23500000000000001</v>
      </c>
      <c r="AT27" s="27">
        <f t="shared" ref="AT27" si="92">AVERAGE(AT22:AT26)</f>
        <v>1.9998560000000001E-4</v>
      </c>
      <c r="AU27" s="27">
        <f t="shared" ref="AU27" si="93">AVERAGE(AU22:AU26)</f>
        <v>36041</v>
      </c>
      <c r="AV27" s="14"/>
      <c r="AW27" s="14"/>
      <c r="AX27" s="14"/>
      <c r="AY27" s="15"/>
      <c r="BA27" s="21" t="s">
        <v>35</v>
      </c>
      <c r="BB27" s="27">
        <f>AVERAGE(BB22:BB26)</f>
        <v>1.8114000000000001</v>
      </c>
      <c r="BC27" s="27">
        <f t="shared" ref="BC27" si="94">AVERAGE(BC22:BC26)</f>
        <v>0</v>
      </c>
      <c r="BD27" s="27">
        <f t="shared" ref="BD27" si="95">AVERAGE(BD22:BD26)</f>
        <v>1463</v>
      </c>
      <c r="BE27" s="27" t="e">
        <f t="shared" ref="BE27" si="96">AVERAGE(BE22:BE26)</f>
        <v>#DIV/0!</v>
      </c>
      <c r="BF27" s="27">
        <f t="shared" ref="BF27" si="97">AVERAGE(BF22:BF26)</f>
        <v>1.9198</v>
      </c>
      <c r="BG27" s="27">
        <f t="shared" ref="BG27" si="98">AVERAGE(BG22:BG26)</f>
        <v>0</v>
      </c>
      <c r="BH27" s="27">
        <f t="shared" ref="BH27" si="99">AVERAGE(BH22:BH26)</f>
        <v>477</v>
      </c>
      <c r="BI27" s="14"/>
      <c r="BJ27" s="14"/>
      <c r="BK27" s="14"/>
      <c r="BL27" s="15"/>
      <c r="BN27" s="22" t="s">
        <v>35</v>
      </c>
      <c r="BO27" s="27">
        <f>AVERAGE(BO22:BO26)</f>
        <v>1.0658000000000001</v>
      </c>
      <c r="BP27" s="27">
        <f t="shared" ref="BP27" si="100">AVERAGE(BP22:BP26)</f>
        <v>0</v>
      </c>
      <c r="BQ27" s="27">
        <f t="shared" ref="BQ27" si="101">AVERAGE(BQ22:BQ26)</f>
        <v>20471</v>
      </c>
      <c r="BR27" s="27" t="e">
        <f t="shared" ref="BR27" si="102">AVERAGE(BR22:BR26)</f>
        <v>#DIV/0!</v>
      </c>
      <c r="BS27" s="27">
        <f t="shared" ref="BS27" si="103">AVERAGE(BS22:BS26)</f>
        <v>1.0886</v>
      </c>
      <c r="BT27" s="27">
        <f t="shared" ref="BT27" si="104">AVERAGE(BT22:BT26)</f>
        <v>1.9998560000000001E-4</v>
      </c>
      <c r="BU27" s="27">
        <f t="shared" ref="BU27" si="105">AVERAGE(BU22:BU26)</f>
        <v>101656</v>
      </c>
      <c r="BV27" s="14"/>
      <c r="BW27" s="14"/>
      <c r="BX27" s="14"/>
      <c r="BY27" s="15"/>
    </row>
    <row r="28" spans="1:77" x14ac:dyDescent="0.45">
      <c r="A28" s="12"/>
      <c r="Y28" s="13"/>
      <c r="AA28" s="12"/>
      <c r="AY28" s="13"/>
      <c r="BA28" s="12"/>
      <c r="BY28" s="13"/>
    </row>
    <row r="29" spans="1:77" x14ac:dyDescent="0.45">
      <c r="A29" s="10"/>
      <c r="B29" s="3" t="s">
        <v>36</v>
      </c>
      <c r="C29" s="11"/>
      <c r="D29" s="11"/>
      <c r="E29" s="11"/>
      <c r="F29" s="11"/>
      <c r="G29" s="11"/>
      <c r="H29" s="11"/>
      <c r="I29" s="11"/>
      <c r="J29" s="11"/>
      <c r="K29" s="11"/>
      <c r="L29" s="20"/>
      <c r="Y29" s="13"/>
      <c r="AA29" s="10"/>
      <c r="AB29" s="3" t="s">
        <v>36</v>
      </c>
      <c r="AC29" s="11"/>
      <c r="AD29" s="11"/>
      <c r="AE29" s="11"/>
      <c r="AF29" s="11"/>
      <c r="AG29" s="11"/>
      <c r="AH29" s="11"/>
      <c r="AI29" s="11"/>
      <c r="AJ29" s="11"/>
      <c r="AK29" s="11"/>
      <c r="AL29" s="20"/>
      <c r="AY29" s="13"/>
      <c r="BA29" s="10"/>
      <c r="BB29" s="3" t="s">
        <v>36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20"/>
      <c r="BY29" s="13"/>
    </row>
    <row r="30" spans="1:77" x14ac:dyDescent="0.45">
      <c r="A30" s="12"/>
      <c r="B30" s="1" t="s">
        <v>25</v>
      </c>
      <c r="C30" s="1" t="s">
        <v>2</v>
      </c>
      <c r="D30" s="1" t="s">
        <v>26</v>
      </c>
      <c r="F30" s="1" t="s">
        <v>27</v>
      </c>
      <c r="G30" s="1" t="s">
        <v>2</v>
      </c>
      <c r="H30" s="1" t="s">
        <v>26</v>
      </c>
      <c r="J30" s="1" t="s">
        <v>28</v>
      </c>
      <c r="K30" s="1" t="s">
        <v>2</v>
      </c>
      <c r="L30" s="1" t="s">
        <v>26</v>
      </c>
      <c r="Y30" s="13"/>
      <c r="AA30" s="12"/>
      <c r="AB30" s="1" t="s">
        <v>25</v>
      </c>
      <c r="AC30" s="1" t="s">
        <v>2</v>
      </c>
      <c r="AD30" s="1" t="s">
        <v>26</v>
      </c>
      <c r="AF30" s="1" t="s">
        <v>27</v>
      </c>
      <c r="AG30" s="1" t="s">
        <v>2</v>
      </c>
      <c r="AH30" s="1" t="s">
        <v>26</v>
      </c>
      <c r="AJ30" s="1" t="s">
        <v>28</v>
      </c>
      <c r="AK30" s="1" t="s">
        <v>2</v>
      </c>
      <c r="AL30" s="1" t="s">
        <v>26</v>
      </c>
      <c r="AY30" s="13"/>
      <c r="BA30" s="12"/>
      <c r="BB30" s="1" t="s">
        <v>25</v>
      </c>
      <c r="BC30" s="1" t="s">
        <v>2</v>
      </c>
      <c r="BD30" s="1" t="s">
        <v>26</v>
      </c>
      <c r="BF30" s="1" t="s">
        <v>27</v>
      </c>
      <c r="BG30" s="1" t="s">
        <v>2</v>
      </c>
      <c r="BH30" s="1" t="s">
        <v>26</v>
      </c>
      <c r="BJ30" s="1" t="s">
        <v>28</v>
      </c>
      <c r="BK30" s="1" t="s">
        <v>2</v>
      </c>
      <c r="BL30" s="1" t="s">
        <v>26</v>
      </c>
      <c r="BY30" s="13"/>
    </row>
    <row r="31" spans="1:77" x14ac:dyDescent="0.45">
      <c r="A31" s="12"/>
      <c r="B31" s="7">
        <v>4.5000100000000001E-2</v>
      </c>
      <c r="C31" s="7">
        <v>1.49999E-2</v>
      </c>
      <c r="D31" s="7">
        <v>151</v>
      </c>
      <c r="E31" s="28"/>
      <c r="F31" s="7">
        <v>4.5000100000000001E-2</v>
      </c>
      <c r="G31" s="7">
        <v>9.0000600000000007E-3</v>
      </c>
      <c r="H31" s="7">
        <v>295</v>
      </c>
      <c r="I31" s="28"/>
      <c r="J31" s="7">
        <v>5.10001E-2</v>
      </c>
      <c r="K31" s="7">
        <v>2.5999999999999999E-2</v>
      </c>
      <c r="L31" s="7">
        <v>741</v>
      </c>
      <c r="Y31" s="13"/>
      <c r="AA31" s="12"/>
      <c r="AB31" s="7">
        <v>0.191</v>
      </c>
      <c r="AC31" s="7">
        <v>1.6E-2</v>
      </c>
      <c r="AD31" s="7">
        <v>420</v>
      </c>
      <c r="AE31" s="28"/>
      <c r="AF31" s="7">
        <v>0.218</v>
      </c>
      <c r="AG31" s="7">
        <v>8.5999999999999993E-2</v>
      </c>
      <c r="AH31" s="7">
        <v>350</v>
      </c>
      <c r="AI31" s="28"/>
      <c r="AJ31" s="7">
        <v>0.21199999999999999</v>
      </c>
      <c r="AK31" s="7">
        <v>3.7000199999999997E-2</v>
      </c>
      <c r="AL31" s="7">
        <v>774</v>
      </c>
      <c r="AY31" s="13"/>
      <c r="BA31" s="12"/>
      <c r="BB31" s="7">
        <v>1.0209999999999999</v>
      </c>
      <c r="BC31" s="7">
        <v>1.7999899999999999E-2</v>
      </c>
      <c r="BD31" s="7">
        <v>896</v>
      </c>
      <c r="BE31" s="28"/>
      <c r="BF31" s="7">
        <v>1.1160000000000001</v>
      </c>
      <c r="BG31" s="7">
        <v>3.4999799999999998E-2</v>
      </c>
      <c r="BH31" s="7">
        <v>875</v>
      </c>
      <c r="BI31" s="28"/>
      <c r="BJ31" s="7">
        <v>1.095</v>
      </c>
      <c r="BK31" s="7">
        <v>3.5000099999999999E-2</v>
      </c>
      <c r="BL31" s="7">
        <v>671</v>
      </c>
      <c r="BY31" s="13"/>
    </row>
    <row r="32" spans="1:77" x14ac:dyDescent="0.45">
      <c r="A32" s="12"/>
      <c r="B32" s="7">
        <v>4.3999900000000002E-2</v>
      </c>
      <c r="C32" s="7">
        <v>1.3999899999999999E-2</v>
      </c>
      <c r="D32" s="7">
        <v>151</v>
      </c>
      <c r="E32" s="28"/>
      <c r="F32" s="7">
        <v>4.8000099999999997E-2</v>
      </c>
      <c r="G32" s="7">
        <v>2.2000100000000002E-2</v>
      </c>
      <c r="H32" s="7">
        <v>295</v>
      </c>
      <c r="I32" s="28"/>
      <c r="J32" s="7">
        <v>4.8999800000000003E-2</v>
      </c>
      <c r="K32" s="7">
        <v>2.3999900000000001E-2</v>
      </c>
      <c r="L32" s="7">
        <v>741</v>
      </c>
      <c r="Y32" s="13"/>
      <c r="AA32" s="12"/>
      <c r="AB32" s="7">
        <v>0.22</v>
      </c>
      <c r="AC32" s="7">
        <v>3.4999799999999998E-2</v>
      </c>
      <c r="AD32" s="7">
        <v>420</v>
      </c>
      <c r="AE32" s="28"/>
      <c r="AF32" s="7">
        <v>0.20399999999999999</v>
      </c>
      <c r="AG32" s="7">
        <v>3.5999999999999997E-2</v>
      </c>
      <c r="AH32" s="7">
        <v>350</v>
      </c>
      <c r="AI32" s="28"/>
      <c r="AJ32" s="7">
        <v>0.20599999999999999</v>
      </c>
      <c r="AK32" s="7">
        <v>3.5999999999999997E-2</v>
      </c>
      <c r="AL32" s="7">
        <v>774</v>
      </c>
      <c r="AY32" s="13"/>
      <c r="BA32" s="12"/>
      <c r="BB32" s="7">
        <v>1.1319999999999999</v>
      </c>
      <c r="BC32" s="7">
        <v>3.5999999999999997E-2</v>
      </c>
      <c r="BD32" s="7">
        <v>896</v>
      </c>
      <c r="BE32" s="28"/>
      <c r="BF32" s="7">
        <v>1.103</v>
      </c>
      <c r="BG32" s="7">
        <v>3.8000100000000002E-2</v>
      </c>
      <c r="BH32" s="7">
        <v>875</v>
      </c>
      <c r="BI32" s="28"/>
      <c r="BJ32" s="7">
        <v>1.0409999999999999</v>
      </c>
      <c r="BK32" s="7">
        <v>3.4999799999999998E-2</v>
      </c>
      <c r="BL32" s="7">
        <v>671</v>
      </c>
      <c r="BY32" s="13"/>
    </row>
    <row r="33" spans="1:77" x14ac:dyDescent="0.45">
      <c r="A33" s="12"/>
      <c r="B33" s="7">
        <v>4.5999999999999999E-2</v>
      </c>
      <c r="C33" s="7">
        <v>2.2000100000000002E-2</v>
      </c>
      <c r="D33" s="7">
        <v>151</v>
      </c>
      <c r="E33" s="28"/>
      <c r="F33" s="7">
        <v>5.0999900000000001E-2</v>
      </c>
      <c r="G33" s="7">
        <v>2.5999999999999999E-2</v>
      </c>
      <c r="H33" s="7">
        <v>295</v>
      </c>
      <c r="I33" s="28"/>
      <c r="J33" s="7">
        <v>4.5000100000000001E-2</v>
      </c>
      <c r="K33" s="7">
        <v>2.0000899999999999E-3</v>
      </c>
      <c r="L33" s="7">
        <v>741</v>
      </c>
      <c r="Y33" s="13"/>
      <c r="AA33" s="12"/>
      <c r="AB33" s="7">
        <v>0.20599999999999999</v>
      </c>
      <c r="AC33" s="7">
        <v>3.5000099999999999E-2</v>
      </c>
      <c r="AD33" s="7">
        <v>420</v>
      </c>
      <c r="AE33" s="28"/>
      <c r="AF33" s="7">
        <v>0.182</v>
      </c>
      <c r="AG33" s="7">
        <v>3.5999999999999997E-2</v>
      </c>
      <c r="AH33" s="7">
        <v>350</v>
      </c>
      <c r="AI33" s="28"/>
      <c r="AJ33" s="7">
        <v>0.21299999999999999</v>
      </c>
      <c r="AK33" s="7">
        <v>3.9E-2</v>
      </c>
      <c r="AL33" s="7">
        <v>774</v>
      </c>
      <c r="AY33" s="13"/>
      <c r="BA33" s="12"/>
      <c r="BB33" s="7">
        <v>1.0640000000000001</v>
      </c>
      <c r="BC33" s="7">
        <v>3.5000099999999999E-2</v>
      </c>
      <c r="BD33" s="7">
        <v>896</v>
      </c>
      <c r="BE33" s="28"/>
      <c r="BF33" s="7">
        <v>1.0760000000000001</v>
      </c>
      <c r="BG33" s="7">
        <v>4.0999899999999999E-2</v>
      </c>
      <c r="BH33" s="7">
        <v>875</v>
      </c>
      <c r="BI33" s="28"/>
      <c r="BJ33" s="7">
        <v>1.034</v>
      </c>
      <c r="BK33" s="7">
        <v>4.7999899999999998E-2</v>
      </c>
      <c r="BL33" s="7">
        <v>671</v>
      </c>
      <c r="BY33" s="13"/>
    </row>
    <row r="34" spans="1:77" x14ac:dyDescent="0.45">
      <c r="A34" s="12"/>
      <c r="B34" s="7">
        <v>0.05</v>
      </c>
      <c r="C34" s="7">
        <v>2.5000100000000001E-2</v>
      </c>
      <c r="D34" s="7">
        <v>151</v>
      </c>
      <c r="E34" s="28"/>
      <c r="F34" s="7">
        <v>4.6999899999999997E-2</v>
      </c>
      <c r="G34" s="7">
        <v>3.9999500000000004E-3</v>
      </c>
      <c r="H34" s="7">
        <v>295</v>
      </c>
      <c r="I34" s="28"/>
      <c r="J34" s="7">
        <v>4.2999999999999997E-2</v>
      </c>
      <c r="K34" s="7">
        <v>8.9998200000000004E-3</v>
      </c>
      <c r="L34" s="7">
        <v>741</v>
      </c>
      <c r="Y34" s="13"/>
      <c r="AA34" s="12"/>
      <c r="AB34" s="7">
        <v>0.20899999999999999</v>
      </c>
      <c r="AC34" s="7">
        <v>3.5999999999999997E-2</v>
      </c>
      <c r="AD34" s="7">
        <v>420</v>
      </c>
      <c r="AE34" s="28"/>
      <c r="AF34" s="7">
        <v>0.21099999999999999</v>
      </c>
      <c r="AG34" s="7">
        <v>3.5999999999999997E-2</v>
      </c>
      <c r="AH34" s="7">
        <v>350</v>
      </c>
      <c r="AI34" s="28"/>
      <c r="AJ34" s="7">
        <v>0.20499999999999999</v>
      </c>
      <c r="AK34" s="7">
        <v>3.5999999999999997E-2</v>
      </c>
      <c r="AL34" s="7">
        <v>774</v>
      </c>
      <c r="AY34" s="13"/>
      <c r="BA34" s="12"/>
      <c r="BB34" s="7">
        <v>1.07</v>
      </c>
      <c r="BC34" s="7">
        <v>3.4999799999999998E-2</v>
      </c>
      <c r="BD34" s="7">
        <v>896</v>
      </c>
      <c r="BE34" s="28"/>
      <c r="BF34" s="7">
        <v>1.0389999999999999</v>
      </c>
      <c r="BG34" s="7">
        <v>4.0999899999999999E-2</v>
      </c>
      <c r="BH34" s="7">
        <v>875</v>
      </c>
      <c r="BI34" s="28"/>
      <c r="BJ34" s="7">
        <v>1.0189999999999999</v>
      </c>
      <c r="BK34" s="7">
        <v>3.4999799999999998E-2</v>
      </c>
      <c r="BL34" s="7">
        <v>671</v>
      </c>
      <c r="BY34" s="13"/>
    </row>
    <row r="35" spans="1:77" x14ac:dyDescent="0.45">
      <c r="A35" s="12"/>
      <c r="B35" s="7">
        <v>5.0999900000000001E-2</v>
      </c>
      <c r="C35" s="7">
        <v>2.5999999999999999E-2</v>
      </c>
      <c r="D35" s="7">
        <v>151</v>
      </c>
      <c r="E35" s="28"/>
      <c r="F35" s="7">
        <v>0.04</v>
      </c>
      <c r="G35" s="7">
        <v>3.9999500000000004E-3</v>
      </c>
      <c r="H35" s="7">
        <v>295</v>
      </c>
      <c r="I35" s="28"/>
      <c r="J35" s="7">
        <v>4.7999899999999998E-2</v>
      </c>
      <c r="K35" s="7">
        <v>2.0999899999999998E-2</v>
      </c>
      <c r="L35" s="7">
        <v>741</v>
      </c>
      <c r="Y35" s="13"/>
      <c r="AA35" s="12"/>
      <c r="AB35" s="7">
        <v>0.23</v>
      </c>
      <c r="AC35" s="7">
        <v>3.5000099999999999E-2</v>
      </c>
      <c r="AD35" s="7">
        <v>420</v>
      </c>
      <c r="AE35" s="28"/>
      <c r="AF35" s="7">
        <v>0.21199999999999999</v>
      </c>
      <c r="AG35" s="7">
        <v>3.5999999999999997E-2</v>
      </c>
      <c r="AH35" s="7">
        <v>350</v>
      </c>
      <c r="AI35" s="28"/>
      <c r="AJ35" s="7">
        <v>0.215</v>
      </c>
      <c r="AK35" s="7">
        <v>3.6999900000000002E-2</v>
      </c>
      <c r="AL35" s="7">
        <v>774</v>
      </c>
      <c r="AY35" s="13"/>
      <c r="BA35" s="12"/>
      <c r="BB35" s="7">
        <v>1.0449999999999999</v>
      </c>
      <c r="BC35" s="7">
        <v>3.5999999999999997E-2</v>
      </c>
      <c r="BD35" s="7">
        <v>896</v>
      </c>
      <c r="BE35" s="28"/>
      <c r="BF35" s="7">
        <v>1.0349999999999999</v>
      </c>
      <c r="BG35" s="7">
        <v>3.7000199999999997E-2</v>
      </c>
      <c r="BH35" s="7">
        <v>875</v>
      </c>
      <c r="BI35" s="28"/>
      <c r="BJ35" s="7">
        <v>1.0489999999999999</v>
      </c>
      <c r="BK35" s="7">
        <v>3.6999900000000002E-2</v>
      </c>
      <c r="BL35" s="7">
        <v>671</v>
      </c>
      <c r="BY35" s="13"/>
    </row>
    <row r="36" spans="1:77" x14ac:dyDescent="0.45">
      <c r="A36" s="21" t="s">
        <v>35</v>
      </c>
      <c r="B36" s="27">
        <f>AVERAGE(B31:B35)</f>
        <v>4.7199979999999996E-2</v>
      </c>
      <c r="C36" s="27">
        <f t="shared" ref="C36:L36" si="106">AVERAGE(C31:C35)</f>
        <v>2.0399999999999998E-2</v>
      </c>
      <c r="D36" s="27">
        <f t="shared" si="106"/>
        <v>151</v>
      </c>
      <c r="E36" s="27" t="e">
        <f t="shared" si="106"/>
        <v>#DIV/0!</v>
      </c>
      <c r="F36" s="27">
        <f t="shared" si="106"/>
        <v>4.6200000000000005E-2</v>
      </c>
      <c r="G36" s="27">
        <f t="shared" si="106"/>
        <v>1.3000012E-2</v>
      </c>
      <c r="H36" s="27">
        <f t="shared" si="106"/>
        <v>295</v>
      </c>
      <c r="I36" s="27" t="e">
        <f t="shared" si="106"/>
        <v>#DIV/0!</v>
      </c>
      <c r="J36" s="27">
        <f t="shared" si="106"/>
        <v>4.7199979999999996E-2</v>
      </c>
      <c r="K36" s="27">
        <f t="shared" si="106"/>
        <v>1.6399942000000001E-2</v>
      </c>
      <c r="L36" s="27">
        <f t="shared" si="106"/>
        <v>741</v>
      </c>
      <c r="Y36" s="13"/>
      <c r="AA36" s="21" t="s">
        <v>35</v>
      </c>
      <c r="AB36" s="27">
        <f>AVERAGE(AB31:AB35)</f>
        <v>0.2112</v>
      </c>
      <c r="AC36" s="27">
        <f t="shared" ref="AC36" si="107">AVERAGE(AC31:AC35)</f>
        <v>3.1399999999999997E-2</v>
      </c>
      <c r="AD36" s="27">
        <f t="shared" ref="AD36" si="108">AVERAGE(AD31:AD35)</f>
        <v>420</v>
      </c>
      <c r="AE36" s="27" t="e">
        <f t="shared" ref="AE36" si="109">AVERAGE(AE31:AE35)</f>
        <v>#DIV/0!</v>
      </c>
      <c r="AF36" s="27">
        <f t="shared" ref="AF36" si="110">AVERAGE(AF31:AF35)</f>
        <v>0.20539999999999997</v>
      </c>
      <c r="AG36" s="27">
        <f t="shared" ref="AG36" si="111">AVERAGE(AG31:AG35)</f>
        <v>4.5999999999999999E-2</v>
      </c>
      <c r="AH36" s="27">
        <f t="shared" ref="AH36" si="112">AVERAGE(AH31:AH35)</f>
        <v>350</v>
      </c>
      <c r="AI36" s="27" t="e">
        <f t="shared" ref="AI36" si="113">AVERAGE(AI31:AI35)</f>
        <v>#DIV/0!</v>
      </c>
      <c r="AJ36" s="27">
        <f t="shared" ref="AJ36" si="114">AVERAGE(AJ31:AJ35)</f>
        <v>0.2102</v>
      </c>
      <c r="AK36" s="27">
        <f t="shared" ref="AK36" si="115">AVERAGE(AK31:AK35)</f>
        <v>3.7000020000000002E-2</v>
      </c>
      <c r="AL36" s="27">
        <f t="shared" ref="AL36" si="116">AVERAGE(AL31:AL35)</f>
        <v>774</v>
      </c>
      <c r="AY36" s="13"/>
      <c r="BA36" s="21" t="s">
        <v>35</v>
      </c>
      <c r="BB36" s="27">
        <f>AVERAGE(BB31:BB35)</f>
        <v>1.0664</v>
      </c>
      <c r="BC36" s="27">
        <f t="shared" ref="BC36" si="117">AVERAGE(BC31:BC35)</f>
        <v>3.1999960000000001E-2</v>
      </c>
      <c r="BD36" s="27">
        <f t="shared" ref="BD36" si="118">AVERAGE(BD31:BD35)</f>
        <v>896</v>
      </c>
      <c r="BE36" s="27" t="e">
        <f t="shared" ref="BE36" si="119">AVERAGE(BE31:BE35)</f>
        <v>#DIV/0!</v>
      </c>
      <c r="BF36" s="27">
        <f t="shared" ref="BF36" si="120">AVERAGE(BF31:BF35)</f>
        <v>1.0738000000000001</v>
      </c>
      <c r="BG36" s="27">
        <f t="shared" ref="BG36" si="121">AVERAGE(BG31:BG35)</f>
        <v>3.839998E-2</v>
      </c>
      <c r="BH36" s="27">
        <f t="shared" ref="BH36" si="122">AVERAGE(BH31:BH35)</f>
        <v>875</v>
      </c>
      <c r="BI36" s="27" t="e">
        <f t="shared" ref="BI36" si="123">AVERAGE(BI31:BI35)</f>
        <v>#DIV/0!</v>
      </c>
      <c r="BJ36" s="27">
        <f t="shared" ref="BJ36" si="124">AVERAGE(BJ31:BJ35)</f>
        <v>1.0475999999999999</v>
      </c>
      <c r="BK36" s="27">
        <f t="shared" ref="BK36" si="125">AVERAGE(BK31:BK35)</f>
        <v>3.7999900000000003E-2</v>
      </c>
      <c r="BL36" s="27">
        <f t="shared" ref="BL36" si="126">AVERAGE(BL31:BL35)</f>
        <v>671</v>
      </c>
      <c r="BY36" s="13"/>
    </row>
    <row r="37" spans="1:77" x14ac:dyDescent="0.45">
      <c r="A37" s="12"/>
      <c r="L37" s="13"/>
      <c r="Y37" s="13"/>
      <c r="AA37" s="12"/>
      <c r="AL37" s="13"/>
      <c r="AY37" s="13"/>
      <c r="BA37" s="12"/>
      <c r="BL37" s="13"/>
      <c r="BY37" s="13"/>
    </row>
    <row r="38" spans="1:77" x14ac:dyDescent="0.45">
      <c r="A38" s="12"/>
      <c r="B38" s="1" t="s">
        <v>29</v>
      </c>
      <c r="C38" s="1" t="s">
        <v>2</v>
      </c>
      <c r="D38" s="1" t="s">
        <v>26</v>
      </c>
      <c r="F38" s="1" t="s">
        <v>30</v>
      </c>
      <c r="G38" s="1" t="s">
        <v>2</v>
      </c>
      <c r="H38" s="1" t="s">
        <v>26</v>
      </c>
      <c r="J38" s="1" t="s">
        <v>31</v>
      </c>
      <c r="K38" s="1" t="s">
        <v>2</v>
      </c>
      <c r="L38" s="1" t="s">
        <v>26</v>
      </c>
      <c r="Y38" s="13"/>
      <c r="AA38" s="12"/>
      <c r="AB38" s="1" t="s">
        <v>29</v>
      </c>
      <c r="AC38" s="1" t="s">
        <v>2</v>
      </c>
      <c r="AD38" s="1" t="s">
        <v>26</v>
      </c>
      <c r="AF38" s="1" t="s">
        <v>30</v>
      </c>
      <c r="AG38" s="1" t="s">
        <v>2</v>
      </c>
      <c r="AH38" s="1" t="s">
        <v>26</v>
      </c>
      <c r="AJ38" s="1" t="s">
        <v>31</v>
      </c>
      <c r="AK38" s="1" t="s">
        <v>2</v>
      </c>
      <c r="AL38" s="1" t="s">
        <v>26</v>
      </c>
      <c r="AY38" s="13"/>
      <c r="BA38" s="12"/>
      <c r="BB38" s="1" t="s">
        <v>29</v>
      </c>
      <c r="BC38" s="1" t="s">
        <v>2</v>
      </c>
      <c r="BD38" s="1" t="s">
        <v>26</v>
      </c>
      <c r="BF38" s="1" t="s">
        <v>30</v>
      </c>
      <c r="BG38" s="1" t="s">
        <v>2</v>
      </c>
      <c r="BH38" s="1" t="s">
        <v>26</v>
      </c>
      <c r="BJ38" s="1" t="s">
        <v>31</v>
      </c>
      <c r="BK38" s="1" t="s">
        <v>2</v>
      </c>
      <c r="BL38" s="1" t="s">
        <v>26</v>
      </c>
      <c r="BY38" s="13"/>
    </row>
    <row r="39" spans="1:77" x14ac:dyDescent="0.45">
      <c r="A39" s="12"/>
      <c r="B39" s="7">
        <v>5.10001E-2</v>
      </c>
      <c r="C39" s="7">
        <v>2.5000100000000001E-2</v>
      </c>
      <c r="D39" s="7">
        <v>961</v>
      </c>
      <c r="E39" s="28"/>
      <c r="F39" s="7">
        <v>0.05</v>
      </c>
      <c r="G39" s="7">
        <v>2.4000199999999999E-2</v>
      </c>
      <c r="H39" s="7">
        <v>4047</v>
      </c>
      <c r="I39" s="28"/>
      <c r="J39" s="7">
        <v>4.0999899999999999E-2</v>
      </c>
      <c r="K39" s="7">
        <v>6.9999700000000003E-3</v>
      </c>
      <c r="L39" s="7">
        <v>5489</v>
      </c>
      <c r="Y39" s="13"/>
      <c r="AA39" s="12"/>
      <c r="AB39" s="7">
        <v>0.22900000000000001</v>
      </c>
      <c r="AC39" s="7">
        <v>4.2999999999999997E-2</v>
      </c>
      <c r="AD39" s="7">
        <v>2377</v>
      </c>
      <c r="AE39" s="28"/>
      <c r="AF39" s="7">
        <v>0.19500000000000001</v>
      </c>
      <c r="AG39" s="7">
        <v>4.2000099999999999E-2</v>
      </c>
      <c r="AH39" s="7">
        <v>3653</v>
      </c>
      <c r="AI39" s="28"/>
      <c r="AJ39" s="7">
        <v>0.21199999999999999</v>
      </c>
      <c r="AK39" s="7">
        <v>3.5999999999999997E-2</v>
      </c>
      <c r="AL39" s="7">
        <v>16170</v>
      </c>
      <c r="AY39" s="13"/>
      <c r="BA39" s="12"/>
      <c r="BB39" s="7">
        <v>1.1080000000000001</v>
      </c>
      <c r="BC39" s="7">
        <v>3.5000099999999999E-2</v>
      </c>
      <c r="BD39" s="7">
        <v>2014</v>
      </c>
      <c r="BE39" s="28"/>
      <c r="BF39" s="7">
        <v>1.083</v>
      </c>
      <c r="BG39" s="7">
        <v>3.8000100000000002E-2</v>
      </c>
      <c r="BH39" s="7">
        <v>8705</v>
      </c>
      <c r="BI39" s="28"/>
      <c r="BJ39" s="7">
        <v>0.97199999999999998</v>
      </c>
      <c r="BK39" s="7">
        <v>6.7000199999999996E-2</v>
      </c>
      <c r="BL39" s="7">
        <v>14614</v>
      </c>
      <c r="BY39" s="13"/>
    </row>
    <row r="40" spans="1:77" x14ac:dyDescent="0.45">
      <c r="A40" s="12"/>
      <c r="B40" s="7">
        <v>4.8000099999999997E-2</v>
      </c>
      <c r="C40" s="7">
        <v>1.20001E-2</v>
      </c>
      <c r="D40" s="7">
        <v>961</v>
      </c>
      <c r="E40" s="28"/>
      <c r="F40" s="7">
        <v>4.3999900000000002E-2</v>
      </c>
      <c r="G40" s="7">
        <v>1.19998E-2</v>
      </c>
      <c r="H40" s="7">
        <v>4047</v>
      </c>
      <c r="I40" s="28"/>
      <c r="J40" s="7">
        <v>4.9000000000000002E-2</v>
      </c>
      <c r="K40" s="7">
        <v>2.3E-2</v>
      </c>
      <c r="L40" s="7">
        <v>5489</v>
      </c>
      <c r="Y40" s="13"/>
      <c r="AA40" s="12"/>
      <c r="AB40" s="7">
        <v>0.219</v>
      </c>
      <c r="AC40" s="7">
        <v>4.1999799999999997E-2</v>
      </c>
      <c r="AD40" s="7">
        <v>2377</v>
      </c>
      <c r="AE40" s="28"/>
      <c r="AF40" s="7">
        <v>0.214</v>
      </c>
      <c r="AG40" s="7">
        <v>3.5999999999999997E-2</v>
      </c>
      <c r="AH40" s="7">
        <v>3653</v>
      </c>
      <c r="AI40" s="28"/>
      <c r="AJ40" s="7">
        <v>0.22500000000000001</v>
      </c>
      <c r="AK40" s="7">
        <v>3.4999799999999998E-2</v>
      </c>
      <c r="AL40" s="7">
        <v>16170</v>
      </c>
      <c r="AY40" s="13"/>
      <c r="BA40" s="12"/>
      <c r="BB40" s="7">
        <v>1.0860000000000001</v>
      </c>
      <c r="BC40" s="7">
        <v>3.5999999999999997E-2</v>
      </c>
      <c r="BD40" s="7">
        <v>2014</v>
      </c>
      <c r="BE40" s="28"/>
      <c r="BF40" s="7">
        <v>1.004</v>
      </c>
      <c r="BG40" s="7">
        <v>1.2999999999999999E-2</v>
      </c>
      <c r="BH40" s="7">
        <v>8705</v>
      </c>
      <c r="BI40" s="28"/>
      <c r="BJ40" s="7">
        <v>0.95699999999999996</v>
      </c>
      <c r="BK40" s="7">
        <v>3.7999900000000003E-2</v>
      </c>
      <c r="BL40" s="7">
        <v>14614</v>
      </c>
      <c r="BY40" s="13"/>
    </row>
    <row r="41" spans="1:77" x14ac:dyDescent="0.45">
      <c r="A41" s="12"/>
      <c r="B41" s="7">
        <v>4.6999899999999997E-2</v>
      </c>
      <c r="C41" s="7">
        <v>2.2000100000000002E-2</v>
      </c>
      <c r="D41" s="7">
        <v>961</v>
      </c>
      <c r="E41" s="28"/>
      <c r="F41" s="7">
        <v>4.2999999999999997E-2</v>
      </c>
      <c r="G41" s="7">
        <v>1.7999899999999999E-2</v>
      </c>
      <c r="H41" s="7">
        <v>4047</v>
      </c>
      <c r="I41" s="28"/>
      <c r="J41" s="7">
        <v>4.9000000000000002E-2</v>
      </c>
      <c r="K41" s="7">
        <v>2.3999900000000001E-2</v>
      </c>
      <c r="L41" s="7">
        <v>5489</v>
      </c>
      <c r="Y41" s="13"/>
      <c r="AA41" s="12"/>
      <c r="AB41" s="7">
        <v>0.221</v>
      </c>
      <c r="AC41" s="7">
        <v>3.5999999999999997E-2</v>
      </c>
      <c r="AD41" s="7">
        <v>2377</v>
      </c>
      <c r="AE41" s="28"/>
      <c r="AF41" s="7">
        <v>0.186</v>
      </c>
      <c r="AG41" s="7">
        <v>9.9999900000000003E-3</v>
      </c>
      <c r="AH41" s="7">
        <v>3653</v>
      </c>
      <c r="AI41" s="28"/>
      <c r="AJ41" s="7">
        <v>0.215</v>
      </c>
      <c r="AK41" s="7">
        <v>3.5000099999999999E-2</v>
      </c>
      <c r="AL41" s="7">
        <v>16170</v>
      </c>
      <c r="AY41" s="13"/>
      <c r="BA41" s="12"/>
      <c r="BB41" s="7">
        <v>1.0680000000000001</v>
      </c>
      <c r="BC41" s="7">
        <v>3.6999900000000002E-2</v>
      </c>
      <c r="BD41" s="7">
        <v>2014</v>
      </c>
      <c r="BE41" s="28"/>
      <c r="BF41" s="7">
        <v>0.96299999999999997</v>
      </c>
      <c r="BG41" s="7">
        <v>3.5999999999999997E-2</v>
      </c>
      <c r="BH41" s="7">
        <v>8705</v>
      </c>
      <c r="BI41" s="28"/>
      <c r="BJ41" s="7">
        <v>1.04</v>
      </c>
      <c r="BK41" s="7">
        <v>3.39999E-2</v>
      </c>
      <c r="BL41" s="7">
        <v>14614</v>
      </c>
      <c r="BY41" s="13"/>
    </row>
    <row r="42" spans="1:77" x14ac:dyDescent="0.45">
      <c r="A42" s="12"/>
      <c r="B42" s="7">
        <v>5.1999999999999998E-2</v>
      </c>
      <c r="C42" s="7">
        <v>2.7000199999999999E-2</v>
      </c>
      <c r="D42" s="7">
        <v>961</v>
      </c>
      <c r="E42" s="28"/>
      <c r="F42" s="7">
        <v>4.9000000000000002E-2</v>
      </c>
      <c r="G42" s="7">
        <v>2.4999899999999999E-2</v>
      </c>
      <c r="H42" s="7">
        <v>4047</v>
      </c>
      <c r="I42" s="28"/>
      <c r="J42" s="7">
        <v>4.3999900000000002E-2</v>
      </c>
      <c r="K42" s="7">
        <v>3.0000199999999999E-3</v>
      </c>
      <c r="L42" s="7">
        <v>5489</v>
      </c>
      <c r="Y42" s="13"/>
      <c r="AA42" s="12"/>
      <c r="AB42" s="7">
        <v>0.20399999999999999</v>
      </c>
      <c r="AC42" s="7">
        <v>3.5000099999999999E-2</v>
      </c>
      <c r="AD42" s="7">
        <v>2377</v>
      </c>
      <c r="AE42" s="28"/>
      <c r="AF42" s="7">
        <v>0.26200000000000001</v>
      </c>
      <c r="AG42" s="7">
        <v>3.5000099999999999E-2</v>
      </c>
      <c r="AH42" s="7">
        <v>3653</v>
      </c>
      <c r="AI42" s="28"/>
      <c r="AJ42" s="7">
        <v>0.21299999999999999</v>
      </c>
      <c r="AK42" s="7">
        <v>3.4999799999999998E-2</v>
      </c>
      <c r="AL42" s="7">
        <v>16170</v>
      </c>
      <c r="AY42" s="13"/>
      <c r="BA42" s="12"/>
      <c r="BB42" s="7">
        <v>1.089</v>
      </c>
      <c r="BC42" s="7">
        <v>3.5999999999999997E-2</v>
      </c>
      <c r="BD42" s="7">
        <v>2014</v>
      </c>
      <c r="BE42" s="28"/>
      <c r="BF42" s="7">
        <v>0.95099999999999996</v>
      </c>
      <c r="BG42" s="7">
        <v>3.5000099999999999E-2</v>
      </c>
      <c r="BH42" s="7">
        <v>8705</v>
      </c>
      <c r="BI42" s="28"/>
      <c r="BJ42" s="7">
        <v>1.0349999999999999</v>
      </c>
      <c r="BK42" s="7">
        <v>3.8000100000000002E-2</v>
      </c>
      <c r="BL42" s="7">
        <v>14614</v>
      </c>
      <c r="BY42" s="13"/>
    </row>
    <row r="43" spans="1:77" x14ac:dyDescent="0.45">
      <c r="A43" s="12"/>
      <c r="B43" s="7">
        <v>5.0999900000000001E-2</v>
      </c>
      <c r="C43" s="7">
        <v>2.5999999999999999E-2</v>
      </c>
      <c r="D43" s="7">
        <v>961</v>
      </c>
      <c r="E43" s="28"/>
      <c r="F43" s="7">
        <v>5.0000200000000002E-2</v>
      </c>
      <c r="G43" s="7">
        <v>2.5999999999999999E-2</v>
      </c>
      <c r="H43" s="7">
        <v>4047</v>
      </c>
      <c r="I43" s="28"/>
      <c r="J43" s="7">
        <v>0.05</v>
      </c>
      <c r="K43" s="7">
        <v>2.3999900000000001E-2</v>
      </c>
      <c r="L43" s="7">
        <v>5489</v>
      </c>
      <c r="Y43" s="13"/>
      <c r="AA43" s="12"/>
      <c r="AB43" s="7">
        <v>0.188</v>
      </c>
      <c r="AC43" s="7">
        <v>3.4999799999999998E-2</v>
      </c>
      <c r="AD43" s="7">
        <v>2377</v>
      </c>
      <c r="AE43" s="28"/>
      <c r="AF43" s="7">
        <v>0.222</v>
      </c>
      <c r="AG43" s="7">
        <v>3.5000099999999999E-2</v>
      </c>
      <c r="AH43" s="7">
        <v>3653</v>
      </c>
      <c r="AI43" s="28"/>
      <c r="AJ43" s="7">
        <v>0.214</v>
      </c>
      <c r="AK43" s="7">
        <v>1.3999899999999999E-2</v>
      </c>
      <c r="AL43" s="7">
        <v>16170</v>
      </c>
      <c r="AY43" s="13"/>
      <c r="BA43" s="12"/>
      <c r="BB43" s="7">
        <v>1.127</v>
      </c>
      <c r="BC43" s="7">
        <v>3.8000100000000002E-2</v>
      </c>
      <c r="BD43" s="7">
        <v>2014</v>
      </c>
      <c r="BE43" s="28"/>
      <c r="BF43" s="7">
        <v>0.92700000000000005</v>
      </c>
      <c r="BG43" s="7">
        <v>2.19998E-2</v>
      </c>
      <c r="BH43" s="7">
        <v>8705</v>
      </c>
      <c r="BI43" s="28"/>
      <c r="BJ43" s="7">
        <v>1.0089999999999999</v>
      </c>
      <c r="BK43" s="7">
        <v>3.5999999999999997E-2</v>
      </c>
      <c r="BL43" s="7">
        <v>14614</v>
      </c>
      <c r="BY43" s="13"/>
    </row>
    <row r="44" spans="1:77" x14ac:dyDescent="0.45">
      <c r="A44" s="21" t="s">
        <v>35</v>
      </c>
      <c r="B44" s="27">
        <f>AVERAGE(B39:B43)</f>
        <v>4.9799999999999997E-2</v>
      </c>
      <c r="C44" s="27">
        <f t="shared" ref="C44:L44" si="127">AVERAGE(C39:C43)</f>
        <v>2.2400099999999999E-2</v>
      </c>
      <c r="D44" s="27">
        <f t="shared" si="127"/>
        <v>961</v>
      </c>
      <c r="E44" s="27" t="e">
        <f t="shared" si="127"/>
        <v>#DIV/0!</v>
      </c>
      <c r="F44" s="27">
        <f t="shared" si="127"/>
        <v>4.7200019999999995E-2</v>
      </c>
      <c r="G44" s="27">
        <f t="shared" si="127"/>
        <v>2.0999959999999998E-2</v>
      </c>
      <c r="H44" s="27">
        <f t="shared" si="127"/>
        <v>4047</v>
      </c>
      <c r="I44" s="27" t="e">
        <f t="shared" si="127"/>
        <v>#DIV/0!</v>
      </c>
      <c r="J44" s="27">
        <f t="shared" si="127"/>
        <v>4.659996000000001E-2</v>
      </c>
      <c r="K44" s="27">
        <f t="shared" si="127"/>
        <v>1.6199958E-2</v>
      </c>
      <c r="L44" s="27">
        <f t="shared" si="127"/>
        <v>5489</v>
      </c>
      <c r="Y44" s="13"/>
      <c r="AA44" s="21" t="s">
        <v>35</v>
      </c>
      <c r="AB44" s="27">
        <f>AVERAGE(AB39:AB43)</f>
        <v>0.2122</v>
      </c>
      <c r="AC44" s="27">
        <f t="shared" ref="AC44" si="128">AVERAGE(AC39:AC43)</f>
        <v>3.8199940000000002E-2</v>
      </c>
      <c r="AD44" s="27">
        <f t="shared" ref="AD44" si="129">AVERAGE(AD39:AD43)</f>
        <v>2377</v>
      </c>
      <c r="AE44" s="27" t="e">
        <f t="shared" ref="AE44" si="130">AVERAGE(AE39:AE43)</f>
        <v>#DIV/0!</v>
      </c>
      <c r="AF44" s="27">
        <f t="shared" ref="AF44" si="131">AVERAGE(AF39:AF43)</f>
        <v>0.21579999999999999</v>
      </c>
      <c r="AG44" s="27">
        <f t="shared" ref="AG44" si="132">AVERAGE(AG39:AG43)</f>
        <v>3.1600058E-2</v>
      </c>
      <c r="AH44" s="27">
        <f t="shared" ref="AH44" si="133">AVERAGE(AH39:AH43)</f>
        <v>3653</v>
      </c>
      <c r="AI44" s="27" t="e">
        <f t="shared" ref="AI44" si="134">AVERAGE(AI39:AI43)</f>
        <v>#DIV/0!</v>
      </c>
      <c r="AJ44" s="27">
        <f t="shared" ref="AJ44" si="135">AVERAGE(AJ39:AJ43)</f>
        <v>0.21579999999999999</v>
      </c>
      <c r="AK44" s="27">
        <f t="shared" ref="AK44" si="136">AVERAGE(AK39:AK43)</f>
        <v>3.0999920000000004E-2</v>
      </c>
      <c r="AL44" s="27">
        <f t="shared" ref="AL44" si="137">AVERAGE(AL39:AL43)</f>
        <v>16170</v>
      </c>
      <c r="AY44" s="13"/>
      <c r="BA44" s="21" t="s">
        <v>35</v>
      </c>
      <c r="BB44" s="27">
        <f>AVERAGE(BB39:BB43)</f>
        <v>1.0955999999999999</v>
      </c>
      <c r="BC44" s="27">
        <f t="shared" ref="BC44" si="138">AVERAGE(BC39:BC43)</f>
        <v>3.6400019999999998E-2</v>
      </c>
      <c r="BD44" s="27">
        <f t="shared" ref="BD44" si="139">AVERAGE(BD39:BD43)</f>
        <v>2014</v>
      </c>
      <c r="BE44" s="27" t="e">
        <f t="shared" ref="BE44" si="140">AVERAGE(BE39:BE43)</f>
        <v>#DIV/0!</v>
      </c>
      <c r="BF44" s="27">
        <f t="shared" ref="BF44" si="141">AVERAGE(BF39:BF43)</f>
        <v>0.98559999999999981</v>
      </c>
      <c r="BG44" s="27">
        <f t="shared" ref="BG44" si="142">AVERAGE(BG39:BG43)</f>
        <v>2.8800000000000003E-2</v>
      </c>
      <c r="BH44" s="27">
        <f t="shared" ref="BH44" si="143">AVERAGE(BH39:BH43)</f>
        <v>8705</v>
      </c>
      <c r="BI44" s="27" t="e">
        <f t="shared" ref="BI44" si="144">AVERAGE(BI39:BI43)</f>
        <v>#DIV/0!</v>
      </c>
      <c r="BJ44" s="27">
        <f t="shared" ref="BJ44" si="145">AVERAGE(BJ39:BJ43)</f>
        <v>1.0025999999999999</v>
      </c>
      <c r="BK44" s="27">
        <f t="shared" ref="BK44" si="146">AVERAGE(BK39:BK43)</f>
        <v>4.2600020000000002E-2</v>
      </c>
      <c r="BL44" s="27">
        <f t="shared" ref="BL44" si="147">AVERAGE(BL39:BL43)</f>
        <v>14614</v>
      </c>
      <c r="BY44" s="13"/>
    </row>
    <row r="45" spans="1:77" x14ac:dyDescent="0.45">
      <c r="A45" s="12"/>
      <c r="L45" s="13"/>
      <c r="Y45" s="13"/>
      <c r="AA45" s="12"/>
      <c r="AL45" s="13"/>
      <c r="AY45" s="13"/>
      <c r="BA45" s="12"/>
      <c r="BL45" s="13"/>
      <c r="BY45" s="13"/>
    </row>
    <row r="46" spans="1:77" x14ac:dyDescent="0.45">
      <c r="A46" s="12"/>
      <c r="B46" s="1" t="s">
        <v>32</v>
      </c>
      <c r="C46" s="1" t="s">
        <v>2</v>
      </c>
      <c r="D46" s="1" t="s">
        <v>26</v>
      </c>
      <c r="F46" s="1" t="s">
        <v>33</v>
      </c>
      <c r="G46" s="1" t="s">
        <v>2</v>
      </c>
      <c r="H46" s="1" t="s">
        <v>26</v>
      </c>
      <c r="L46" s="13"/>
      <c r="Y46" s="13"/>
      <c r="AA46" s="12"/>
      <c r="AB46" s="1" t="s">
        <v>32</v>
      </c>
      <c r="AC46" s="1" t="s">
        <v>2</v>
      </c>
      <c r="AD46" s="1" t="s">
        <v>26</v>
      </c>
      <c r="AF46" s="1" t="s">
        <v>33</v>
      </c>
      <c r="AG46" s="1" t="s">
        <v>2</v>
      </c>
      <c r="AH46" s="1" t="s">
        <v>26</v>
      </c>
      <c r="AL46" s="13"/>
      <c r="AY46" s="13"/>
      <c r="BA46" s="12"/>
      <c r="BB46" s="1" t="s">
        <v>32</v>
      </c>
      <c r="BC46" s="1" t="s">
        <v>2</v>
      </c>
      <c r="BD46" s="1" t="s">
        <v>26</v>
      </c>
      <c r="BF46" s="1" t="s">
        <v>33</v>
      </c>
      <c r="BG46" s="1" t="s">
        <v>2</v>
      </c>
      <c r="BH46" s="1" t="s">
        <v>26</v>
      </c>
      <c r="BL46" s="13"/>
      <c r="BY46" s="13"/>
    </row>
    <row r="47" spans="1:77" x14ac:dyDescent="0.45">
      <c r="A47" s="12"/>
      <c r="B47" s="7">
        <v>5.2999999999999999E-2</v>
      </c>
      <c r="C47" s="7">
        <v>2.3E-2</v>
      </c>
      <c r="D47" s="7">
        <v>23674</v>
      </c>
      <c r="E47" s="28"/>
      <c r="F47" s="7">
        <v>6.3000200000000006E-2</v>
      </c>
      <c r="G47" s="7">
        <v>4.0001899999999998E-3</v>
      </c>
      <c r="H47" s="7">
        <v>80465</v>
      </c>
      <c r="L47" s="13"/>
      <c r="Y47" s="13"/>
      <c r="AA47" s="12"/>
      <c r="AB47" s="7">
        <v>0.21299999999999999</v>
      </c>
      <c r="AC47" s="7">
        <v>3.4999799999999998E-2</v>
      </c>
      <c r="AD47" s="7">
        <v>21888</v>
      </c>
      <c r="AE47" s="28"/>
      <c r="AF47" s="7">
        <v>0.24</v>
      </c>
      <c r="AG47" s="7">
        <v>0.04</v>
      </c>
      <c r="AH47" s="7">
        <v>94178</v>
      </c>
      <c r="AL47" s="13"/>
      <c r="AY47" s="13"/>
      <c r="BA47" s="12"/>
      <c r="BB47" s="7">
        <v>1.034</v>
      </c>
      <c r="BC47" s="7">
        <v>3.5999999999999997E-2</v>
      </c>
      <c r="BD47" s="7">
        <v>64713</v>
      </c>
      <c r="BE47" s="28"/>
      <c r="BF47" s="7">
        <v>0.89600000000000002</v>
      </c>
      <c r="BG47" s="7">
        <v>3.5000099999999999E-2</v>
      </c>
      <c r="BH47" s="7">
        <v>87448</v>
      </c>
      <c r="BL47" s="13"/>
      <c r="BY47" s="13"/>
    </row>
    <row r="48" spans="1:77" x14ac:dyDescent="0.45">
      <c r="A48" s="12"/>
      <c r="B48" s="7">
        <v>4.6999899999999997E-2</v>
      </c>
      <c r="C48" s="7">
        <v>6.0000399999999999E-3</v>
      </c>
      <c r="D48" s="7">
        <v>23674</v>
      </c>
      <c r="E48" s="28"/>
      <c r="F48" s="7">
        <v>6.2E-2</v>
      </c>
      <c r="G48" s="7">
        <v>3.0000199999999999E-3</v>
      </c>
      <c r="H48" s="7">
        <v>80465</v>
      </c>
      <c r="L48" s="13"/>
      <c r="Y48" s="13"/>
      <c r="AA48" s="12"/>
      <c r="AB48" s="7">
        <v>0.223</v>
      </c>
      <c r="AC48" s="7">
        <v>3.8999800000000001E-2</v>
      </c>
      <c r="AD48" s="7">
        <v>21888</v>
      </c>
      <c r="AE48" s="28"/>
      <c r="AF48" s="7">
        <v>0.21099999999999999</v>
      </c>
      <c r="AG48" s="7">
        <v>3.39999E-2</v>
      </c>
      <c r="AH48" s="7">
        <v>94178</v>
      </c>
      <c r="AL48" s="13"/>
      <c r="AY48" s="13"/>
      <c r="BA48" s="12"/>
      <c r="BB48" s="7">
        <v>1.083</v>
      </c>
      <c r="BC48" s="7">
        <v>3.5000099999999999E-2</v>
      </c>
      <c r="BD48" s="7">
        <v>64713</v>
      </c>
      <c r="BE48" s="28"/>
      <c r="BF48" s="7">
        <v>0.90800000000000003</v>
      </c>
      <c r="BG48" s="7">
        <v>3.5999999999999997E-2</v>
      </c>
      <c r="BH48" s="7">
        <v>87448</v>
      </c>
      <c r="BL48" s="13"/>
      <c r="BY48" s="13"/>
    </row>
    <row r="49" spans="1:77" x14ac:dyDescent="0.45">
      <c r="A49" s="12"/>
      <c r="B49" s="7">
        <v>4.5999999999999999E-2</v>
      </c>
      <c r="C49" s="7">
        <v>2.4000199999999999E-2</v>
      </c>
      <c r="D49" s="7">
        <v>23674</v>
      </c>
      <c r="E49" s="28"/>
      <c r="F49" s="7">
        <v>5.8999999999999997E-2</v>
      </c>
      <c r="G49" s="7">
        <v>4.9998799999999999E-3</v>
      </c>
      <c r="H49" s="7">
        <v>80465</v>
      </c>
      <c r="L49" s="13"/>
      <c r="Y49" s="13"/>
      <c r="AA49" s="12"/>
      <c r="AB49" s="7">
        <v>0.216</v>
      </c>
      <c r="AC49" s="7">
        <v>3.4999799999999998E-2</v>
      </c>
      <c r="AD49" s="7">
        <v>21888</v>
      </c>
      <c r="AE49" s="28"/>
      <c r="AF49" s="7">
        <v>0.20899999999999999</v>
      </c>
      <c r="AG49" s="7">
        <v>2.0000899999999999E-3</v>
      </c>
      <c r="AH49" s="7">
        <v>94178</v>
      </c>
      <c r="AL49" s="13"/>
      <c r="AY49" s="13"/>
      <c r="BA49" s="12"/>
      <c r="BB49" s="7">
        <v>2.02</v>
      </c>
      <c r="BC49" s="7">
        <v>3.5000099999999999E-2</v>
      </c>
      <c r="BD49" s="7">
        <v>64713</v>
      </c>
      <c r="BE49" s="28"/>
      <c r="BF49" s="7">
        <v>0.94399999999999995</v>
      </c>
      <c r="BG49" s="7">
        <v>3.7999900000000003E-2</v>
      </c>
      <c r="BH49" s="7">
        <v>87448</v>
      </c>
      <c r="BL49" s="13"/>
      <c r="BY49" s="13"/>
    </row>
    <row r="50" spans="1:77" x14ac:dyDescent="0.45">
      <c r="A50" s="12"/>
      <c r="B50" s="7">
        <v>4.2999999999999997E-2</v>
      </c>
      <c r="C50" s="7">
        <v>2.2000100000000002E-2</v>
      </c>
      <c r="D50" s="7">
        <v>23674</v>
      </c>
      <c r="E50" s="28"/>
      <c r="F50" s="7">
        <v>6.1999800000000001E-2</v>
      </c>
      <c r="G50" s="7">
        <v>3.9999500000000004E-3</v>
      </c>
      <c r="H50" s="7">
        <v>80465</v>
      </c>
      <c r="L50" s="13"/>
      <c r="Y50" s="13"/>
      <c r="AA50" s="12"/>
      <c r="AB50" s="7">
        <v>0.219</v>
      </c>
      <c r="AC50" s="7">
        <v>3.39999E-2</v>
      </c>
      <c r="AD50" s="7">
        <v>21888</v>
      </c>
      <c r="AE50" s="28"/>
      <c r="AF50" s="7">
        <v>0.182</v>
      </c>
      <c r="AG50" s="7">
        <v>3.4999799999999998E-2</v>
      </c>
      <c r="AH50" s="7">
        <v>94178</v>
      </c>
      <c r="AL50" s="13"/>
      <c r="AY50" s="13"/>
      <c r="BA50" s="12"/>
      <c r="BB50" s="7">
        <v>0.91200000000000003</v>
      </c>
      <c r="BC50" s="7">
        <v>3.7000199999999997E-2</v>
      </c>
      <c r="BD50" s="7">
        <v>64713</v>
      </c>
      <c r="BE50" s="28"/>
      <c r="BF50" s="7">
        <v>0.83499999999999996</v>
      </c>
      <c r="BG50" s="7">
        <v>3.5000099999999999E-2</v>
      </c>
      <c r="BH50" s="7">
        <v>87448</v>
      </c>
      <c r="BL50" s="13"/>
      <c r="BY50" s="13"/>
    </row>
    <row r="51" spans="1:77" x14ac:dyDescent="0.45">
      <c r="A51" s="12"/>
      <c r="B51" s="7">
        <v>4.0999899999999999E-2</v>
      </c>
      <c r="C51" s="7">
        <v>2.2000100000000002E-2</v>
      </c>
      <c r="D51" s="7">
        <v>23674</v>
      </c>
      <c r="E51" s="28"/>
      <c r="F51" s="7">
        <v>6.2E-2</v>
      </c>
      <c r="G51" s="7">
        <v>3.0000199999999999E-3</v>
      </c>
      <c r="H51" s="7">
        <v>80465</v>
      </c>
      <c r="L51" s="13"/>
      <c r="Y51" s="13"/>
      <c r="AA51" s="12"/>
      <c r="AB51" s="7">
        <v>0.182</v>
      </c>
      <c r="AC51" s="7">
        <v>9.9992799999999997E-4</v>
      </c>
      <c r="AD51" s="7">
        <v>21888</v>
      </c>
      <c r="AE51" s="28"/>
      <c r="AF51" s="7">
        <v>0.20499999999999999</v>
      </c>
      <c r="AG51" s="7">
        <v>3.5999999999999997E-2</v>
      </c>
      <c r="AH51" s="7">
        <v>94178</v>
      </c>
      <c r="AL51" s="13"/>
      <c r="AY51" s="13"/>
      <c r="BA51" s="12"/>
      <c r="BB51" s="7">
        <v>0.92300000000000004</v>
      </c>
      <c r="BC51" s="7">
        <v>3.4999799999999998E-2</v>
      </c>
      <c r="BD51" s="7">
        <v>64713</v>
      </c>
      <c r="BE51" s="28"/>
      <c r="BF51" s="7">
        <v>0.89</v>
      </c>
      <c r="BG51" s="7">
        <v>3.5999999999999997E-2</v>
      </c>
      <c r="BH51" s="7">
        <v>87448</v>
      </c>
      <c r="BL51" s="13"/>
      <c r="BY51" s="13"/>
    </row>
    <row r="52" spans="1:77" x14ac:dyDescent="0.45">
      <c r="A52" s="21" t="s">
        <v>35</v>
      </c>
      <c r="B52" s="27">
        <f>AVERAGE(B47:B51)</f>
        <v>4.5999959999999999E-2</v>
      </c>
      <c r="C52" s="27">
        <f t="shared" ref="C52:H52" si="148">AVERAGE(C47:C51)</f>
        <v>1.9400087999999999E-2</v>
      </c>
      <c r="D52" s="27">
        <f t="shared" si="148"/>
        <v>23674</v>
      </c>
      <c r="E52" s="27" t="e">
        <f t="shared" si="148"/>
        <v>#DIV/0!</v>
      </c>
      <c r="F52" s="27">
        <f t="shared" si="148"/>
        <v>6.1600000000000002E-2</v>
      </c>
      <c r="G52" s="27">
        <f t="shared" si="148"/>
        <v>3.8000119999999997E-3</v>
      </c>
      <c r="H52" s="27">
        <f t="shared" si="148"/>
        <v>80465</v>
      </c>
      <c r="I52" s="14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  <c r="AA52" s="21" t="s">
        <v>35</v>
      </c>
      <c r="AB52" s="27">
        <f>AVERAGE(AB47:AB51)</f>
        <v>0.21059999999999998</v>
      </c>
      <c r="AC52" s="27">
        <f t="shared" ref="AC52" si="149">AVERAGE(AC47:AC51)</f>
        <v>2.8799845600000002E-2</v>
      </c>
      <c r="AD52" s="27">
        <f t="shared" ref="AD52" si="150">AVERAGE(AD47:AD51)</f>
        <v>21888</v>
      </c>
      <c r="AE52" s="27" t="e">
        <f t="shared" ref="AE52" si="151">AVERAGE(AE47:AE51)</f>
        <v>#DIV/0!</v>
      </c>
      <c r="AF52" s="27">
        <f t="shared" ref="AF52" si="152">AVERAGE(AF47:AF51)</f>
        <v>0.20939999999999998</v>
      </c>
      <c r="AG52" s="27">
        <f t="shared" ref="AG52" si="153">AVERAGE(AG47:AG51)</f>
        <v>2.9399957999999997E-2</v>
      </c>
      <c r="AH52" s="27">
        <f t="shared" ref="AH52" si="154">AVERAGE(AH47:AH51)</f>
        <v>94178</v>
      </c>
      <c r="AI52" s="14"/>
      <c r="AJ52" s="14"/>
      <c r="AK52" s="14"/>
      <c r="AL52" s="15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5"/>
      <c r="BA52" s="21" t="s">
        <v>35</v>
      </c>
      <c r="BB52" s="27">
        <f>AVERAGE(BB47:BB51)</f>
        <v>1.1944000000000001</v>
      </c>
      <c r="BC52" s="27">
        <f t="shared" ref="BC52" si="155">AVERAGE(BC47:BC51)</f>
        <v>3.5600039999999993E-2</v>
      </c>
      <c r="BD52" s="27">
        <f t="shared" ref="BD52" si="156">AVERAGE(BD47:BD51)</f>
        <v>64713</v>
      </c>
      <c r="BE52" s="27" t="e">
        <f t="shared" ref="BE52" si="157">AVERAGE(BE47:BE51)</f>
        <v>#DIV/0!</v>
      </c>
      <c r="BF52" s="27">
        <f t="shared" ref="BF52" si="158">AVERAGE(BF47:BF51)</f>
        <v>0.89459999999999995</v>
      </c>
      <c r="BG52" s="27">
        <f t="shared" ref="BG52" si="159">AVERAGE(BG47:BG51)</f>
        <v>3.6000020000000001E-2</v>
      </c>
      <c r="BH52" s="27">
        <f t="shared" ref="BH52" si="160">AVERAGE(BH47:BH51)</f>
        <v>87448</v>
      </c>
      <c r="BI52" s="14"/>
      <c r="BJ52" s="14"/>
      <c r="BK52" s="14"/>
      <c r="BL52" s="15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5"/>
    </row>
    <row r="54" spans="1:77" x14ac:dyDescent="0.45">
      <c r="A54" s="10"/>
      <c r="B54" s="42" t="s">
        <v>18</v>
      </c>
      <c r="C54" s="44" t="s">
        <v>37</v>
      </c>
      <c r="D54" s="4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20"/>
      <c r="AA54" s="10"/>
      <c r="AB54" s="42" t="s">
        <v>39</v>
      </c>
      <c r="AC54" s="44" t="s">
        <v>37</v>
      </c>
      <c r="AD54" s="45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20"/>
      <c r="BA54" s="10"/>
      <c r="BB54" s="42" t="s">
        <v>40</v>
      </c>
      <c r="BC54" s="44" t="s">
        <v>37</v>
      </c>
      <c r="BD54" s="45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20"/>
    </row>
    <row r="55" spans="1:77" x14ac:dyDescent="0.45">
      <c r="A55" s="12"/>
      <c r="B55" s="43"/>
      <c r="C55" s="46"/>
      <c r="D55" s="47"/>
      <c r="Y55" s="13"/>
      <c r="AA55" s="12"/>
      <c r="AB55" s="43"/>
      <c r="AC55" s="46"/>
      <c r="AD55" s="47"/>
      <c r="AY55" s="13"/>
      <c r="BA55" s="12"/>
      <c r="BB55" s="43"/>
      <c r="BC55" s="46"/>
      <c r="BD55" s="47"/>
      <c r="BY55" s="13"/>
    </row>
    <row r="56" spans="1:77" x14ac:dyDescent="0.45">
      <c r="A56" s="10"/>
      <c r="B56" s="3" t="s">
        <v>24</v>
      </c>
      <c r="C56" s="11"/>
      <c r="D56" s="11"/>
      <c r="E56" s="11"/>
      <c r="F56" s="11"/>
      <c r="G56" s="11"/>
      <c r="H56" s="11"/>
      <c r="I56" s="11"/>
      <c r="J56" s="11"/>
      <c r="K56" s="11"/>
      <c r="L56" s="20"/>
      <c r="N56" s="10"/>
      <c r="O56" s="3" t="s">
        <v>34</v>
      </c>
      <c r="P56" s="11"/>
      <c r="Q56" s="11"/>
      <c r="R56" s="11"/>
      <c r="S56" s="11"/>
      <c r="T56" s="11"/>
      <c r="U56" s="11"/>
      <c r="V56" s="11"/>
      <c r="W56" s="11"/>
      <c r="X56" s="11"/>
      <c r="Y56" s="20"/>
      <c r="AA56" s="10"/>
      <c r="AB56" s="3" t="s">
        <v>24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20"/>
      <c r="AN56" s="10"/>
      <c r="AO56" s="3" t="s">
        <v>34</v>
      </c>
      <c r="AP56" s="11"/>
      <c r="AQ56" s="11"/>
      <c r="AR56" s="11"/>
      <c r="AS56" s="11"/>
      <c r="AT56" s="11"/>
      <c r="AU56" s="11"/>
      <c r="AV56" s="11"/>
      <c r="AW56" s="11"/>
      <c r="AX56" s="11"/>
      <c r="AY56" s="20"/>
      <c r="BA56" s="10"/>
      <c r="BB56" s="3" t="s">
        <v>24</v>
      </c>
      <c r="BC56" s="11"/>
      <c r="BD56" s="11"/>
      <c r="BE56" s="11"/>
      <c r="BF56" s="11"/>
      <c r="BG56" s="11"/>
      <c r="BH56" s="11"/>
      <c r="BI56" s="11"/>
      <c r="BJ56" s="11"/>
      <c r="BK56" s="11"/>
      <c r="BL56" s="20"/>
      <c r="BN56" s="10"/>
      <c r="BO56" s="3" t="s">
        <v>34</v>
      </c>
      <c r="BP56" s="11"/>
      <c r="BQ56" s="11"/>
      <c r="BR56" s="11"/>
      <c r="BS56" s="11"/>
      <c r="BT56" s="11"/>
      <c r="BU56" s="11"/>
      <c r="BV56" s="11"/>
      <c r="BW56" s="11"/>
      <c r="BX56" s="11"/>
      <c r="BY56" s="20"/>
    </row>
    <row r="57" spans="1:77" x14ac:dyDescent="0.45">
      <c r="A57" s="12"/>
      <c r="B57" s="1" t="s">
        <v>25</v>
      </c>
      <c r="C57" s="1" t="s">
        <v>2</v>
      </c>
      <c r="D57" s="1" t="s">
        <v>26</v>
      </c>
      <c r="F57" s="1" t="s">
        <v>27</v>
      </c>
      <c r="G57" s="1" t="s">
        <v>2</v>
      </c>
      <c r="H57" s="1" t="s">
        <v>26</v>
      </c>
      <c r="J57" s="1" t="s">
        <v>28</v>
      </c>
      <c r="K57" s="1" t="s">
        <v>2</v>
      </c>
      <c r="L57" s="1" t="s">
        <v>26</v>
      </c>
      <c r="N57" s="12"/>
      <c r="O57" s="1" t="s">
        <v>25</v>
      </c>
      <c r="P57" s="1" t="s">
        <v>2</v>
      </c>
      <c r="Q57" s="1" t="s">
        <v>26</v>
      </c>
      <c r="S57" s="1" t="s">
        <v>27</v>
      </c>
      <c r="T57" s="1" t="s">
        <v>2</v>
      </c>
      <c r="U57" s="1" t="s">
        <v>26</v>
      </c>
      <c r="W57" s="1" t="s">
        <v>28</v>
      </c>
      <c r="X57" s="1" t="s">
        <v>2</v>
      </c>
      <c r="Y57" s="1" t="s">
        <v>26</v>
      </c>
      <c r="AA57" s="12"/>
      <c r="AB57" s="1" t="s">
        <v>25</v>
      </c>
      <c r="AC57" s="1" t="s">
        <v>2</v>
      </c>
      <c r="AD57" s="1" t="s">
        <v>26</v>
      </c>
      <c r="AF57" s="1" t="s">
        <v>27</v>
      </c>
      <c r="AG57" s="1" t="s">
        <v>2</v>
      </c>
      <c r="AH57" s="1" t="s">
        <v>26</v>
      </c>
      <c r="AJ57" s="1" t="s">
        <v>28</v>
      </c>
      <c r="AK57" s="1" t="s">
        <v>2</v>
      </c>
      <c r="AL57" s="1" t="s">
        <v>26</v>
      </c>
      <c r="AN57" s="12"/>
      <c r="AO57" s="1" t="s">
        <v>25</v>
      </c>
      <c r="AP57" s="1" t="s">
        <v>2</v>
      </c>
      <c r="AQ57" s="1" t="s">
        <v>26</v>
      </c>
      <c r="AS57" s="1" t="s">
        <v>27</v>
      </c>
      <c r="AT57" s="1" t="s">
        <v>2</v>
      </c>
      <c r="AU57" s="1" t="s">
        <v>26</v>
      </c>
      <c r="AW57" s="1" t="s">
        <v>28</v>
      </c>
      <c r="AX57" s="1" t="s">
        <v>2</v>
      </c>
      <c r="AY57" s="1" t="s">
        <v>26</v>
      </c>
      <c r="BA57" s="12"/>
      <c r="BB57" s="1" t="s">
        <v>25</v>
      </c>
      <c r="BC57" s="1" t="s">
        <v>2</v>
      </c>
      <c r="BD57" s="1" t="s">
        <v>26</v>
      </c>
      <c r="BF57" s="1" t="s">
        <v>27</v>
      </c>
      <c r="BG57" s="1" t="s">
        <v>2</v>
      </c>
      <c r="BH57" s="1" t="s">
        <v>26</v>
      </c>
      <c r="BJ57" s="1" t="s">
        <v>28</v>
      </c>
      <c r="BK57" s="1" t="s">
        <v>2</v>
      </c>
      <c r="BL57" s="1" t="s">
        <v>26</v>
      </c>
      <c r="BN57" s="12"/>
      <c r="BO57" s="1" t="s">
        <v>25</v>
      </c>
      <c r="BP57" s="1" t="s">
        <v>2</v>
      </c>
      <c r="BQ57" s="1" t="s">
        <v>26</v>
      </c>
      <c r="BS57" s="1" t="s">
        <v>27</v>
      </c>
      <c r="BT57" s="1" t="s">
        <v>2</v>
      </c>
      <c r="BU57" s="1" t="s">
        <v>26</v>
      </c>
      <c r="BW57" s="1" t="s">
        <v>28</v>
      </c>
      <c r="BX57" s="1" t="s">
        <v>2</v>
      </c>
      <c r="BY57" s="1" t="s">
        <v>26</v>
      </c>
    </row>
    <row r="58" spans="1:77" x14ac:dyDescent="0.45">
      <c r="A58" s="12"/>
      <c r="B58" s="7">
        <v>0.121</v>
      </c>
      <c r="C58" s="7">
        <v>9.9992799999999997E-4</v>
      </c>
      <c r="D58" s="7">
        <v>534</v>
      </c>
      <c r="E58" s="28"/>
      <c r="F58" s="7">
        <v>0.12</v>
      </c>
      <c r="G58" s="7">
        <v>0</v>
      </c>
      <c r="H58" s="7">
        <v>952</v>
      </c>
      <c r="I58" s="28"/>
      <c r="J58" s="7">
        <v>0.11600000000000001</v>
      </c>
      <c r="K58" s="7">
        <v>0</v>
      </c>
      <c r="L58" s="7">
        <v>730</v>
      </c>
      <c r="M58" s="28"/>
      <c r="N58" s="29"/>
      <c r="O58" s="7">
        <v>6.8000099999999994E-2</v>
      </c>
      <c r="P58" s="7">
        <v>0</v>
      </c>
      <c r="Q58" s="7">
        <v>4678</v>
      </c>
      <c r="R58" s="28"/>
      <c r="S58" s="7">
        <v>6.4000100000000004E-2</v>
      </c>
      <c r="T58" s="7">
        <v>0</v>
      </c>
      <c r="U58" s="7">
        <v>2006</v>
      </c>
      <c r="V58" s="28"/>
      <c r="W58" s="7">
        <v>6.9000000000000006E-2</v>
      </c>
      <c r="X58" s="7">
        <v>0</v>
      </c>
      <c r="Y58" s="7">
        <v>2162</v>
      </c>
      <c r="AA58" s="12"/>
      <c r="AB58" s="7">
        <v>0.51</v>
      </c>
      <c r="AC58" s="7">
        <v>0</v>
      </c>
      <c r="AD58" s="7">
        <v>749</v>
      </c>
      <c r="AE58" s="28"/>
      <c r="AF58" s="7">
        <v>0.51800000000000002</v>
      </c>
      <c r="AG58" s="7">
        <v>0</v>
      </c>
      <c r="AH58" s="7">
        <v>3109</v>
      </c>
      <c r="AI58" s="28"/>
      <c r="AJ58" s="7">
        <v>0.53200000000000003</v>
      </c>
      <c r="AK58" s="7">
        <v>0</v>
      </c>
      <c r="AL58" s="7">
        <v>1283</v>
      </c>
      <c r="AM58" s="28"/>
      <c r="AN58" s="29"/>
      <c r="AO58" s="7">
        <v>0.29399999999999998</v>
      </c>
      <c r="AP58" s="7">
        <v>0</v>
      </c>
      <c r="AQ58" s="7">
        <v>2884</v>
      </c>
      <c r="AR58" s="28"/>
      <c r="AS58" s="7">
        <v>0.28899999999999998</v>
      </c>
      <c r="AT58" s="7">
        <v>0</v>
      </c>
      <c r="AU58" s="7">
        <v>1777</v>
      </c>
      <c r="AV58" s="28"/>
      <c r="AW58" s="7">
        <v>0.29099999999999998</v>
      </c>
      <c r="AX58" s="7">
        <v>0</v>
      </c>
      <c r="AY58" s="7">
        <v>3632</v>
      </c>
      <c r="BA58" s="12"/>
      <c r="BB58" s="7">
        <v>2.1480000000000001</v>
      </c>
      <c r="BC58" s="7">
        <v>0</v>
      </c>
      <c r="BD58" s="7">
        <v>127</v>
      </c>
      <c r="BE58" s="28"/>
      <c r="BF58" s="7">
        <v>2.2109999999999999</v>
      </c>
      <c r="BG58" s="7">
        <v>0</v>
      </c>
      <c r="BH58" s="7">
        <v>8783</v>
      </c>
      <c r="BI58" s="28"/>
      <c r="BJ58" s="7">
        <v>2.2480000000000002</v>
      </c>
      <c r="BK58" s="7">
        <v>0</v>
      </c>
      <c r="BL58" s="7">
        <v>781</v>
      </c>
      <c r="BM58" s="28"/>
      <c r="BN58" s="29"/>
      <c r="BO58" s="7">
        <v>1.4390000000000001</v>
      </c>
      <c r="BP58" s="7">
        <v>0</v>
      </c>
      <c r="BQ58" s="7">
        <v>7431</v>
      </c>
      <c r="BR58" s="28"/>
      <c r="BS58" s="7">
        <v>1.452</v>
      </c>
      <c r="BT58" s="7">
        <v>9.9992799999999997E-4</v>
      </c>
      <c r="BU58" s="7">
        <v>8524</v>
      </c>
      <c r="BV58" s="28"/>
      <c r="BW58" s="7">
        <v>1.431</v>
      </c>
      <c r="BX58" s="7">
        <v>0</v>
      </c>
      <c r="BY58" s="7">
        <v>10377</v>
      </c>
    </row>
    <row r="59" spans="1:77" x14ac:dyDescent="0.45">
      <c r="A59" s="12"/>
      <c r="B59" s="7">
        <v>0.11899999999999999</v>
      </c>
      <c r="C59" s="7">
        <v>0</v>
      </c>
      <c r="D59" s="7">
        <v>368</v>
      </c>
      <c r="E59" s="28"/>
      <c r="F59" s="7">
        <v>0.11799999999999999</v>
      </c>
      <c r="G59" s="7">
        <v>0</v>
      </c>
      <c r="H59" s="7">
        <v>12</v>
      </c>
      <c r="I59" s="28"/>
      <c r="J59" s="7">
        <v>0.11799999999999999</v>
      </c>
      <c r="K59" s="7">
        <v>0</v>
      </c>
      <c r="L59" s="7">
        <v>90</v>
      </c>
      <c r="M59" s="28"/>
      <c r="N59" s="29"/>
      <c r="O59" s="7">
        <v>6.8000099999999994E-2</v>
      </c>
      <c r="P59" s="7">
        <v>0</v>
      </c>
      <c r="Q59" s="7">
        <v>4000</v>
      </c>
      <c r="R59" s="28"/>
      <c r="S59" s="7">
        <v>6.2E-2</v>
      </c>
      <c r="T59" s="7">
        <v>0</v>
      </c>
      <c r="U59" s="7">
        <v>1724</v>
      </c>
      <c r="V59" s="28"/>
      <c r="W59" s="7">
        <v>6.5000100000000005E-2</v>
      </c>
      <c r="X59" s="7">
        <v>0</v>
      </c>
      <c r="Y59" s="7">
        <v>1786</v>
      </c>
      <c r="AA59" s="12"/>
      <c r="AB59" s="7">
        <v>0.51800000000000002</v>
      </c>
      <c r="AC59" s="7">
        <v>0</v>
      </c>
      <c r="AD59" s="7">
        <v>2047</v>
      </c>
      <c r="AE59" s="28"/>
      <c r="AF59" s="7">
        <v>0.52200000000000002</v>
      </c>
      <c r="AG59" s="7">
        <v>0</v>
      </c>
      <c r="AH59" s="7">
        <v>823</v>
      </c>
      <c r="AI59" s="28"/>
      <c r="AJ59" s="7">
        <v>0.52600000000000002</v>
      </c>
      <c r="AK59" s="7">
        <v>0</v>
      </c>
      <c r="AL59" s="7">
        <v>1949</v>
      </c>
      <c r="AM59" s="28"/>
      <c r="AN59" s="29"/>
      <c r="AO59" s="7">
        <v>0.28899999999999998</v>
      </c>
      <c r="AP59" s="7">
        <v>0</v>
      </c>
      <c r="AQ59" s="7">
        <v>5301</v>
      </c>
      <c r="AR59" s="28"/>
      <c r="AS59" s="7">
        <v>0.29599999999999999</v>
      </c>
      <c r="AT59" s="7">
        <v>0</v>
      </c>
      <c r="AU59" s="7">
        <v>1938</v>
      </c>
      <c r="AV59" s="28"/>
      <c r="AW59" s="7">
        <v>0.29199999999999998</v>
      </c>
      <c r="AX59" s="7">
        <v>0</v>
      </c>
      <c r="AY59" s="7">
        <v>375</v>
      </c>
      <c r="BA59" s="12"/>
      <c r="BB59" s="7">
        <v>2.1840000000000002</v>
      </c>
      <c r="BC59" s="7">
        <v>0</v>
      </c>
      <c r="BD59" s="7">
        <v>709</v>
      </c>
      <c r="BE59" s="28"/>
      <c r="BF59" s="7">
        <v>2.21</v>
      </c>
      <c r="BG59" s="7">
        <v>0</v>
      </c>
      <c r="BH59" s="7">
        <v>615</v>
      </c>
      <c r="BI59" s="28"/>
      <c r="BJ59" s="7">
        <v>2.2010000000000001</v>
      </c>
      <c r="BK59" s="7">
        <v>0</v>
      </c>
      <c r="BL59" s="7">
        <v>1153</v>
      </c>
      <c r="BM59" s="28"/>
      <c r="BN59" s="29"/>
      <c r="BO59" s="7">
        <v>1.5009999999999999</v>
      </c>
      <c r="BP59" s="7">
        <v>0</v>
      </c>
      <c r="BQ59" s="7">
        <v>7899</v>
      </c>
      <c r="BR59" s="28"/>
      <c r="BS59" s="7">
        <v>1.446</v>
      </c>
      <c r="BT59" s="7">
        <v>0</v>
      </c>
      <c r="BU59" s="7">
        <v>8301</v>
      </c>
      <c r="BV59" s="28"/>
      <c r="BW59" s="7">
        <v>1.4350000000000001</v>
      </c>
      <c r="BX59" s="7">
        <v>0</v>
      </c>
      <c r="BY59" s="7">
        <v>6638</v>
      </c>
    </row>
    <row r="60" spans="1:77" x14ac:dyDescent="0.45">
      <c r="A60" s="12"/>
      <c r="B60" s="7">
        <v>0.121</v>
      </c>
      <c r="C60" s="7">
        <v>0</v>
      </c>
      <c r="D60" s="7">
        <v>194</v>
      </c>
      <c r="E60" s="28"/>
      <c r="F60" s="7">
        <v>0.11799999999999999</v>
      </c>
      <c r="G60" s="7">
        <v>0</v>
      </c>
      <c r="H60" s="7">
        <v>132</v>
      </c>
      <c r="I60" s="28"/>
      <c r="J60" s="7">
        <v>0.12</v>
      </c>
      <c r="K60" s="7">
        <v>0</v>
      </c>
      <c r="L60" s="7">
        <v>1046</v>
      </c>
      <c r="M60" s="28"/>
      <c r="N60" s="29"/>
      <c r="O60" s="7">
        <v>6.5000100000000005E-2</v>
      </c>
      <c r="P60" s="7">
        <v>0</v>
      </c>
      <c r="Q60" s="7">
        <v>650</v>
      </c>
      <c r="R60" s="28"/>
      <c r="S60" s="7">
        <v>6.3999899999999998E-2</v>
      </c>
      <c r="T60" s="7">
        <v>0</v>
      </c>
      <c r="U60" s="7">
        <v>856</v>
      </c>
      <c r="V60" s="28"/>
      <c r="W60" s="7">
        <v>6.3000200000000006E-2</v>
      </c>
      <c r="X60" s="7">
        <v>0</v>
      </c>
      <c r="Y60" s="7">
        <v>950</v>
      </c>
      <c r="AA60" s="12"/>
      <c r="AB60" s="7">
        <v>0.51900000000000002</v>
      </c>
      <c r="AC60" s="7">
        <v>0</v>
      </c>
      <c r="AD60" s="7">
        <v>607</v>
      </c>
      <c r="AE60" s="28"/>
      <c r="AF60" s="7">
        <v>0.52700000000000002</v>
      </c>
      <c r="AG60" s="7">
        <v>0</v>
      </c>
      <c r="AH60" s="7">
        <v>1213</v>
      </c>
      <c r="AI60" s="28"/>
      <c r="AJ60" s="7">
        <v>0.54400000000000004</v>
      </c>
      <c r="AK60" s="7">
        <v>0</v>
      </c>
      <c r="AL60" s="7">
        <v>165</v>
      </c>
      <c r="AM60" s="28"/>
      <c r="AN60" s="29"/>
      <c r="AO60" s="7">
        <v>0.29099999999999998</v>
      </c>
      <c r="AP60" s="7">
        <v>0</v>
      </c>
      <c r="AQ60" s="7">
        <v>905</v>
      </c>
      <c r="AR60" s="28"/>
      <c r="AS60" s="7">
        <v>0.29099999999999998</v>
      </c>
      <c r="AT60" s="7">
        <v>0</v>
      </c>
      <c r="AU60" s="7">
        <v>1333</v>
      </c>
      <c r="AV60" s="28"/>
      <c r="AW60" s="7">
        <v>0.28899999999999998</v>
      </c>
      <c r="AX60" s="7">
        <v>0</v>
      </c>
      <c r="AY60" s="7">
        <v>1433</v>
      </c>
      <c r="BA60" s="12"/>
      <c r="BB60" s="7">
        <v>2.177</v>
      </c>
      <c r="BC60" s="7">
        <v>0</v>
      </c>
      <c r="BD60" s="7">
        <v>2181</v>
      </c>
      <c r="BE60" s="28"/>
      <c r="BF60" s="7">
        <v>2.2200000000000002</v>
      </c>
      <c r="BG60" s="7">
        <v>0</v>
      </c>
      <c r="BH60" s="7">
        <v>5789</v>
      </c>
      <c r="BI60" s="28"/>
      <c r="BJ60" s="7">
        <v>2.2229999999999999</v>
      </c>
      <c r="BK60" s="7">
        <v>0</v>
      </c>
      <c r="BL60" s="7">
        <v>541</v>
      </c>
      <c r="BM60" s="28"/>
      <c r="BN60" s="29"/>
      <c r="BO60" s="7">
        <v>1.429</v>
      </c>
      <c r="BP60" s="7">
        <v>0</v>
      </c>
      <c r="BQ60" s="7">
        <v>6837</v>
      </c>
      <c r="BR60" s="28"/>
      <c r="BS60" s="7">
        <v>1.4490000000000001</v>
      </c>
      <c r="BT60" s="7">
        <v>0</v>
      </c>
      <c r="BU60" s="7">
        <v>7196</v>
      </c>
      <c r="BV60" s="28"/>
      <c r="BW60" s="7">
        <v>1.427</v>
      </c>
      <c r="BX60" s="7">
        <v>0</v>
      </c>
      <c r="BY60" s="7">
        <v>7963</v>
      </c>
    </row>
    <row r="61" spans="1:77" x14ac:dyDescent="0.45">
      <c r="A61" s="12"/>
      <c r="B61" s="7">
        <v>0.12</v>
      </c>
      <c r="C61" s="7">
        <v>0</v>
      </c>
      <c r="D61" s="7">
        <v>1516</v>
      </c>
      <c r="E61" s="28"/>
      <c r="F61" s="7">
        <v>0.123</v>
      </c>
      <c r="G61" s="7">
        <v>0</v>
      </c>
      <c r="H61" s="7">
        <v>1470</v>
      </c>
      <c r="I61" s="28"/>
      <c r="J61" s="7">
        <v>0.121</v>
      </c>
      <c r="K61" s="7">
        <v>0</v>
      </c>
      <c r="L61" s="7">
        <v>314</v>
      </c>
      <c r="M61" s="28"/>
      <c r="N61" s="29"/>
      <c r="O61" s="7">
        <v>6.2E-2</v>
      </c>
      <c r="P61" s="7">
        <v>0</v>
      </c>
      <c r="Q61" s="7">
        <v>1252</v>
      </c>
      <c r="R61" s="28"/>
      <c r="S61" s="7">
        <v>6.4999799999999996E-2</v>
      </c>
      <c r="T61" s="7">
        <v>0</v>
      </c>
      <c r="U61" s="7">
        <v>1267</v>
      </c>
      <c r="V61" s="28"/>
      <c r="W61" s="7">
        <v>6.5000100000000005E-2</v>
      </c>
      <c r="X61" s="7">
        <v>0</v>
      </c>
      <c r="Y61" s="7">
        <v>1392</v>
      </c>
      <c r="AA61" s="12"/>
      <c r="AB61" s="7">
        <v>0.51600000000000001</v>
      </c>
      <c r="AC61" s="7">
        <v>0</v>
      </c>
      <c r="AD61" s="7">
        <v>1645</v>
      </c>
      <c r="AE61" s="28"/>
      <c r="AF61" s="7">
        <v>0.52700000000000002</v>
      </c>
      <c r="AG61" s="7">
        <v>0</v>
      </c>
      <c r="AH61" s="7">
        <v>67</v>
      </c>
      <c r="AI61" s="28"/>
      <c r="AJ61" s="7">
        <v>0.51400000000000001</v>
      </c>
      <c r="AK61" s="7">
        <v>9.9992799999999997E-4</v>
      </c>
      <c r="AL61" s="7">
        <v>467</v>
      </c>
      <c r="AM61" s="28"/>
      <c r="AN61" s="29"/>
      <c r="AO61" s="7">
        <v>0.29299999999999998</v>
      </c>
      <c r="AP61" s="7">
        <v>0</v>
      </c>
      <c r="AQ61" s="7">
        <v>2961</v>
      </c>
      <c r="AR61" s="28"/>
      <c r="AS61" s="7">
        <v>0.29699999999999999</v>
      </c>
      <c r="AT61" s="7">
        <v>0</v>
      </c>
      <c r="AU61" s="7">
        <v>1994</v>
      </c>
      <c r="AV61" s="28"/>
      <c r="AW61" s="7">
        <v>0.28599999999999998</v>
      </c>
      <c r="AX61" s="7">
        <v>0</v>
      </c>
      <c r="AY61" s="7">
        <v>2784</v>
      </c>
      <c r="BA61" s="12"/>
      <c r="BB61" s="7">
        <v>2.1709999999999998</v>
      </c>
      <c r="BC61" s="7">
        <v>0</v>
      </c>
      <c r="BD61" s="7">
        <v>5323</v>
      </c>
      <c r="BE61" s="28"/>
      <c r="BF61" s="7">
        <v>2.1880000000000002</v>
      </c>
      <c r="BG61" s="7">
        <v>0</v>
      </c>
      <c r="BH61" s="7">
        <v>4577</v>
      </c>
      <c r="BI61" s="28"/>
      <c r="BJ61" s="7">
        <v>2.2400000000000002</v>
      </c>
      <c r="BK61" s="7">
        <v>0</v>
      </c>
      <c r="BL61" s="7">
        <v>1177</v>
      </c>
      <c r="BM61" s="28"/>
      <c r="BN61" s="29"/>
      <c r="BO61" s="7">
        <v>1.4670000000000001</v>
      </c>
      <c r="BP61" s="7">
        <v>0</v>
      </c>
      <c r="BQ61" s="7">
        <v>8769</v>
      </c>
      <c r="BR61" s="28"/>
      <c r="BS61" s="7">
        <v>1.4359999999999999</v>
      </c>
      <c r="BT61" s="7">
        <v>0</v>
      </c>
      <c r="BU61" s="7">
        <v>3633</v>
      </c>
      <c r="BV61" s="28"/>
      <c r="BW61" s="7">
        <v>1.425</v>
      </c>
      <c r="BX61" s="7">
        <v>0</v>
      </c>
      <c r="BY61" s="7">
        <v>11026</v>
      </c>
    </row>
    <row r="62" spans="1:77" x14ac:dyDescent="0.45">
      <c r="A62" s="12"/>
      <c r="B62" s="23">
        <v>0.11799999999999999</v>
      </c>
      <c r="C62" s="23">
        <v>0</v>
      </c>
      <c r="D62" s="23">
        <v>694</v>
      </c>
      <c r="E62" s="28"/>
      <c r="F62" s="23">
        <v>0.11700000000000001</v>
      </c>
      <c r="G62" s="23">
        <v>9.9992799999999997E-4</v>
      </c>
      <c r="H62" s="23">
        <v>386</v>
      </c>
      <c r="I62" s="28"/>
      <c r="J62" s="23">
        <v>0.11700000000000001</v>
      </c>
      <c r="K62" s="23">
        <v>0</v>
      </c>
      <c r="L62" s="23">
        <v>112</v>
      </c>
      <c r="M62" s="28"/>
      <c r="N62" s="29"/>
      <c r="O62" s="7">
        <v>6.4000100000000004E-2</v>
      </c>
      <c r="P62" s="7">
        <v>0</v>
      </c>
      <c r="Q62" s="7">
        <v>2640</v>
      </c>
      <c r="R62" s="28"/>
      <c r="S62" s="7">
        <v>6.7000199999999996E-2</v>
      </c>
      <c r="T62" s="7">
        <v>0</v>
      </c>
      <c r="U62" s="7">
        <v>1998</v>
      </c>
      <c r="V62" s="28"/>
      <c r="W62" s="7">
        <v>6.5000100000000005E-2</v>
      </c>
      <c r="X62" s="7">
        <v>0</v>
      </c>
      <c r="Y62" s="7">
        <v>1061</v>
      </c>
      <c r="AA62" s="12"/>
      <c r="AB62" s="23">
        <v>0.52200000000000002</v>
      </c>
      <c r="AC62" s="23">
        <v>0</v>
      </c>
      <c r="AD62" s="23">
        <v>1073</v>
      </c>
      <c r="AE62" s="28"/>
      <c r="AF62" s="23">
        <v>0.52300000000000002</v>
      </c>
      <c r="AG62" s="23">
        <v>0</v>
      </c>
      <c r="AH62" s="23">
        <v>79</v>
      </c>
      <c r="AI62" s="28"/>
      <c r="AJ62" s="23">
        <v>0.50600000000000001</v>
      </c>
      <c r="AK62" s="23">
        <v>0</v>
      </c>
      <c r="AL62" s="23">
        <v>141</v>
      </c>
      <c r="AM62" s="28"/>
      <c r="AN62" s="29"/>
      <c r="AO62" s="7">
        <v>0.29099999999999998</v>
      </c>
      <c r="AP62" s="7">
        <v>0</v>
      </c>
      <c r="AQ62" s="7">
        <v>1302</v>
      </c>
      <c r="AR62" s="28"/>
      <c r="AS62" s="7">
        <v>0.28999999999999998</v>
      </c>
      <c r="AT62" s="7">
        <v>0</v>
      </c>
      <c r="AU62" s="7">
        <v>2990</v>
      </c>
      <c r="AV62" s="28"/>
      <c r="AW62" s="7">
        <v>0.29299999999999998</v>
      </c>
      <c r="AX62" s="7">
        <v>0</v>
      </c>
      <c r="AY62" s="7">
        <v>5181</v>
      </c>
      <c r="BA62" s="12"/>
      <c r="BB62" s="23">
        <v>2.2229999999999999</v>
      </c>
      <c r="BC62" s="23">
        <v>0</v>
      </c>
      <c r="BD62" s="23">
        <v>351</v>
      </c>
      <c r="BE62" s="28"/>
      <c r="BF62" s="23">
        <v>2.1949999999999998</v>
      </c>
      <c r="BG62" s="23">
        <v>0</v>
      </c>
      <c r="BH62" s="23">
        <v>2531</v>
      </c>
      <c r="BI62" s="28"/>
      <c r="BJ62" s="23">
        <v>2.2469999999999999</v>
      </c>
      <c r="BK62" s="23">
        <v>0</v>
      </c>
      <c r="BL62" s="23">
        <v>533</v>
      </c>
      <c r="BM62" s="28"/>
      <c r="BN62" s="29"/>
      <c r="BO62" s="7">
        <v>1.4710000000000001</v>
      </c>
      <c r="BP62" s="7">
        <v>0</v>
      </c>
      <c r="BQ62" s="7">
        <v>8303</v>
      </c>
      <c r="BR62" s="28"/>
      <c r="BS62" s="7">
        <v>1.421</v>
      </c>
      <c r="BT62" s="7">
        <v>9.9992799999999997E-4</v>
      </c>
      <c r="BU62" s="7">
        <v>5772</v>
      </c>
      <c r="BV62" s="28"/>
      <c r="BW62" s="7">
        <v>1.3959999999999999</v>
      </c>
      <c r="BX62" s="7">
        <v>0</v>
      </c>
      <c r="BY62" s="7">
        <v>8054</v>
      </c>
    </row>
    <row r="63" spans="1:77" x14ac:dyDescent="0.45">
      <c r="A63" s="21" t="s">
        <v>35</v>
      </c>
      <c r="B63" s="27">
        <f t="shared" ref="B63" si="161">AVERAGE(B58:B62)</f>
        <v>0.11979999999999999</v>
      </c>
      <c r="C63" s="27">
        <f t="shared" ref="C63" si="162">AVERAGE(C58:C62)</f>
        <v>1.9998560000000001E-4</v>
      </c>
      <c r="D63" s="27">
        <f t="shared" ref="D63" si="163">AVERAGE(D58:D62)</f>
        <v>661.2</v>
      </c>
      <c r="E63" s="27" t="e">
        <f t="shared" ref="E63" si="164">AVERAGE(E58:E62)</f>
        <v>#DIV/0!</v>
      </c>
      <c r="F63" s="27">
        <f t="shared" ref="F63" si="165">AVERAGE(F58:F62)</f>
        <v>0.1192</v>
      </c>
      <c r="G63" s="27">
        <f t="shared" ref="G63" si="166">AVERAGE(G58:G62)</f>
        <v>1.9998560000000001E-4</v>
      </c>
      <c r="H63" s="27">
        <f t="shared" ref="H63" si="167">AVERAGE(H58:H62)</f>
        <v>590.4</v>
      </c>
      <c r="I63" s="27" t="e">
        <f t="shared" ref="I63" si="168">AVERAGE(I58:I62)</f>
        <v>#DIV/0!</v>
      </c>
      <c r="J63" s="27">
        <f t="shared" ref="J63" si="169">AVERAGE(J58:J62)</f>
        <v>0.11839999999999999</v>
      </c>
      <c r="K63" s="27">
        <f t="shared" ref="K63" si="170">AVERAGE(K58:K62)</f>
        <v>0</v>
      </c>
      <c r="L63" s="27">
        <f t="shared" ref="L63" si="171">AVERAGE(L58:L62)</f>
        <v>458.4</v>
      </c>
      <c r="M63" s="28"/>
      <c r="N63" s="30" t="s">
        <v>35</v>
      </c>
      <c r="O63" s="27">
        <f>AVERAGE(O58:O62)</f>
        <v>6.5400079999999999E-2</v>
      </c>
      <c r="P63" s="27">
        <f t="shared" ref="P63" si="172">AVERAGE(P58:P62)</f>
        <v>0</v>
      </c>
      <c r="Q63" s="27">
        <f t="shared" ref="Q63" si="173">AVERAGE(Q58:Q62)</f>
        <v>2644</v>
      </c>
      <c r="R63" s="27" t="e">
        <f t="shared" ref="R63" si="174">AVERAGE(R58:R62)</f>
        <v>#DIV/0!</v>
      </c>
      <c r="S63" s="27">
        <f t="shared" ref="S63" si="175">AVERAGE(S58:S62)</f>
        <v>6.4399999999999999E-2</v>
      </c>
      <c r="T63" s="27">
        <f t="shared" ref="T63" si="176">AVERAGE(T58:T62)</f>
        <v>0</v>
      </c>
      <c r="U63" s="27">
        <f t="shared" ref="U63" si="177">AVERAGE(U58:U62)</f>
        <v>1570.2</v>
      </c>
      <c r="V63" s="27" t="e">
        <f t="shared" ref="V63" si="178">AVERAGE(V58:V62)</f>
        <v>#DIV/0!</v>
      </c>
      <c r="W63" s="27">
        <f t="shared" ref="W63" si="179">AVERAGE(W58:W62)</f>
        <v>6.5400100000000003E-2</v>
      </c>
      <c r="X63" s="27">
        <f t="shared" ref="X63" si="180">AVERAGE(X58:X62)</f>
        <v>0</v>
      </c>
      <c r="Y63" s="27">
        <f t="shared" ref="Y63" si="181">AVERAGE(Y58:Y62)</f>
        <v>1470.2</v>
      </c>
      <c r="AA63" s="21" t="s">
        <v>35</v>
      </c>
      <c r="AB63" s="27">
        <f t="shared" ref="AB63" si="182">AVERAGE(AB58:AB62)</f>
        <v>0.51700000000000002</v>
      </c>
      <c r="AC63" s="27">
        <f t="shared" ref="AC63" si="183">AVERAGE(AC58:AC62)</f>
        <v>0</v>
      </c>
      <c r="AD63" s="27">
        <f t="shared" ref="AD63" si="184">AVERAGE(AD58:AD62)</f>
        <v>1224.2</v>
      </c>
      <c r="AE63" s="27" t="e">
        <f t="shared" ref="AE63" si="185">AVERAGE(AE58:AE62)</f>
        <v>#DIV/0!</v>
      </c>
      <c r="AF63" s="27">
        <f t="shared" ref="AF63" si="186">AVERAGE(AF58:AF62)</f>
        <v>0.52340000000000009</v>
      </c>
      <c r="AG63" s="27">
        <f t="shared" ref="AG63" si="187">AVERAGE(AG58:AG62)</f>
        <v>0</v>
      </c>
      <c r="AH63" s="27">
        <f t="shared" ref="AH63" si="188">AVERAGE(AH58:AH62)</f>
        <v>1058.2</v>
      </c>
      <c r="AI63" s="27" t="e">
        <f t="shared" ref="AI63" si="189">AVERAGE(AI58:AI62)</f>
        <v>#DIV/0!</v>
      </c>
      <c r="AJ63" s="27">
        <f t="shared" ref="AJ63" si="190">AVERAGE(AJ58:AJ62)</f>
        <v>0.52439999999999998</v>
      </c>
      <c r="AK63" s="27">
        <f t="shared" ref="AK63" si="191">AVERAGE(AK58:AK62)</f>
        <v>1.9998560000000001E-4</v>
      </c>
      <c r="AL63" s="27">
        <f t="shared" ref="AL63" si="192">AVERAGE(AL58:AL62)</f>
        <v>801</v>
      </c>
      <c r="AM63" s="28"/>
      <c r="AN63" s="30" t="s">
        <v>35</v>
      </c>
      <c r="AO63" s="27">
        <f>AVERAGE(AO58:AO62)</f>
        <v>0.29159999999999997</v>
      </c>
      <c r="AP63" s="27">
        <f t="shared" ref="AP63" si="193">AVERAGE(AP58:AP62)</f>
        <v>0</v>
      </c>
      <c r="AQ63" s="27">
        <f t="shared" ref="AQ63" si="194">AVERAGE(AQ58:AQ62)</f>
        <v>2670.6</v>
      </c>
      <c r="AR63" s="27" t="e">
        <f t="shared" ref="AR63" si="195">AVERAGE(AR58:AR62)</f>
        <v>#DIV/0!</v>
      </c>
      <c r="AS63" s="27">
        <f t="shared" ref="AS63" si="196">AVERAGE(AS58:AS62)</f>
        <v>0.29259999999999997</v>
      </c>
      <c r="AT63" s="27">
        <f t="shared" ref="AT63" si="197">AVERAGE(AT58:AT62)</f>
        <v>0</v>
      </c>
      <c r="AU63" s="27">
        <f t="shared" ref="AU63" si="198">AVERAGE(AU58:AU62)</f>
        <v>2006.4</v>
      </c>
      <c r="AV63" s="27" t="e">
        <f t="shared" ref="AV63" si="199">AVERAGE(AV58:AV62)</f>
        <v>#DIV/0!</v>
      </c>
      <c r="AW63" s="27">
        <f t="shared" ref="AW63" si="200">AVERAGE(AW58:AW62)</f>
        <v>0.29019999999999996</v>
      </c>
      <c r="AX63" s="27">
        <f t="shared" ref="AX63" si="201">AVERAGE(AX58:AX62)</f>
        <v>0</v>
      </c>
      <c r="AY63" s="27">
        <f t="shared" ref="AY63" si="202">AVERAGE(AY58:AY62)</f>
        <v>2681</v>
      </c>
      <c r="BA63" s="21" t="s">
        <v>35</v>
      </c>
      <c r="BB63" s="27">
        <f t="shared" ref="BB63" si="203">AVERAGE(BB58:BB62)</f>
        <v>2.1805999999999996</v>
      </c>
      <c r="BC63" s="27">
        <f t="shared" ref="BC63" si="204">AVERAGE(BC58:BC62)</f>
        <v>0</v>
      </c>
      <c r="BD63" s="27">
        <f t="shared" ref="BD63" si="205">AVERAGE(BD58:BD62)</f>
        <v>1738.2</v>
      </c>
      <c r="BE63" s="27" t="e">
        <f t="shared" ref="BE63" si="206">AVERAGE(BE58:BE62)</f>
        <v>#DIV/0!</v>
      </c>
      <c r="BF63" s="27">
        <f t="shared" ref="BF63" si="207">AVERAGE(BF58:BF62)</f>
        <v>2.2048000000000001</v>
      </c>
      <c r="BG63" s="27">
        <f t="shared" ref="BG63" si="208">AVERAGE(BG58:BG62)</f>
        <v>0</v>
      </c>
      <c r="BH63" s="27">
        <f t="shared" ref="BH63" si="209">AVERAGE(BH58:BH62)</f>
        <v>4459</v>
      </c>
      <c r="BI63" s="27" t="e">
        <f t="shared" ref="BI63" si="210">AVERAGE(BI58:BI62)</f>
        <v>#DIV/0!</v>
      </c>
      <c r="BJ63" s="27">
        <f t="shared" ref="BJ63" si="211">AVERAGE(BJ58:BJ62)</f>
        <v>2.2317999999999998</v>
      </c>
      <c r="BK63" s="27">
        <f t="shared" ref="BK63" si="212">AVERAGE(BK58:BK62)</f>
        <v>0</v>
      </c>
      <c r="BL63" s="27">
        <f t="shared" ref="BL63" si="213">AVERAGE(BL58:BL62)</f>
        <v>837</v>
      </c>
      <c r="BM63" s="28"/>
      <c r="BN63" s="30" t="s">
        <v>35</v>
      </c>
      <c r="BO63" s="27">
        <f>AVERAGE(BO58:BO62)</f>
        <v>1.4614</v>
      </c>
      <c r="BP63" s="27">
        <f t="shared" ref="BP63" si="214">AVERAGE(BP58:BP62)</f>
        <v>0</v>
      </c>
      <c r="BQ63" s="27">
        <f t="shared" ref="BQ63" si="215">AVERAGE(BQ58:BQ62)</f>
        <v>7847.8</v>
      </c>
      <c r="BR63" s="27" t="e">
        <f t="shared" ref="BR63" si="216">AVERAGE(BR58:BR62)</f>
        <v>#DIV/0!</v>
      </c>
      <c r="BS63" s="27">
        <f t="shared" ref="BS63" si="217">AVERAGE(BS58:BS62)</f>
        <v>1.4407999999999999</v>
      </c>
      <c r="BT63" s="27">
        <f t="shared" ref="BT63" si="218">AVERAGE(BT58:BT62)</f>
        <v>3.9997120000000001E-4</v>
      </c>
      <c r="BU63" s="27">
        <f t="shared" ref="BU63" si="219">AVERAGE(BU58:BU62)</f>
        <v>6685.2</v>
      </c>
      <c r="BV63" s="27" t="e">
        <f t="shared" ref="BV63" si="220">AVERAGE(BV58:BV62)</f>
        <v>#DIV/0!</v>
      </c>
      <c r="BW63" s="27">
        <f t="shared" ref="BW63" si="221">AVERAGE(BW58:BW62)</f>
        <v>1.4228000000000001</v>
      </c>
      <c r="BX63" s="27">
        <f t="shared" ref="BX63" si="222">AVERAGE(BX58:BX62)</f>
        <v>0</v>
      </c>
      <c r="BY63" s="27">
        <f t="shared" ref="BY63" si="223">AVERAGE(BY58:BY62)</f>
        <v>8811.6</v>
      </c>
    </row>
    <row r="64" spans="1:77" x14ac:dyDescent="0.45">
      <c r="A64" s="12"/>
      <c r="L64" s="13"/>
      <c r="N64" s="12"/>
      <c r="Y64" s="13"/>
      <c r="AA64" s="12"/>
      <c r="AL64" s="13"/>
      <c r="AN64" s="12"/>
      <c r="AY64" s="13"/>
      <c r="BA64" s="12"/>
      <c r="BL64" s="13"/>
      <c r="BN64" s="12"/>
      <c r="BY64" s="13"/>
    </row>
    <row r="65" spans="1:77" x14ac:dyDescent="0.45">
      <c r="A65" s="12"/>
      <c r="B65" s="1" t="s">
        <v>29</v>
      </c>
      <c r="C65" s="1" t="s">
        <v>2</v>
      </c>
      <c r="D65" s="1" t="s">
        <v>26</v>
      </c>
      <c r="F65" s="1" t="s">
        <v>30</v>
      </c>
      <c r="G65" s="1" t="s">
        <v>2</v>
      </c>
      <c r="H65" s="1" t="s">
        <v>26</v>
      </c>
      <c r="J65" s="1" t="s">
        <v>31</v>
      </c>
      <c r="K65" s="1" t="s">
        <v>2</v>
      </c>
      <c r="L65" s="1" t="s">
        <v>26</v>
      </c>
      <c r="N65" s="12"/>
      <c r="O65" s="1" t="s">
        <v>29</v>
      </c>
      <c r="P65" s="1" t="s">
        <v>2</v>
      </c>
      <c r="Q65" s="1" t="s">
        <v>26</v>
      </c>
      <c r="S65" s="1" t="s">
        <v>30</v>
      </c>
      <c r="T65" s="1" t="s">
        <v>2</v>
      </c>
      <c r="U65" s="1" t="s">
        <v>26</v>
      </c>
      <c r="W65" s="1" t="s">
        <v>31</v>
      </c>
      <c r="X65" s="1" t="s">
        <v>2</v>
      </c>
      <c r="Y65" s="1" t="s">
        <v>26</v>
      </c>
      <c r="AA65" s="12"/>
      <c r="AB65" s="1" t="s">
        <v>29</v>
      </c>
      <c r="AC65" s="1" t="s">
        <v>2</v>
      </c>
      <c r="AD65" s="1" t="s">
        <v>26</v>
      </c>
      <c r="AF65" s="1" t="s">
        <v>30</v>
      </c>
      <c r="AG65" s="1" t="s">
        <v>2</v>
      </c>
      <c r="AH65" s="1" t="s">
        <v>26</v>
      </c>
      <c r="AJ65" s="1" t="s">
        <v>31</v>
      </c>
      <c r="AK65" s="1" t="s">
        <v>2</v>
      </c>
      <c r="AL65" s="1" t="s">
        <v>26</v>
      </c>
      <c r="AN65" s="12"/>
      <c r="AO65" s="1" t="s">
        <v>29</v>
      </c>
      <c r="AP65" s="1" t="s">
        <v>2</v>
      </c>
      <c r="AQ65" s="1" t="s">
        <v>26</v>
      </c>
      <c r="AS65" s="1" t="s">
        <v>30</v>
      </c>
      <c r="AT65" s="1" t="s">
        <v>2</v>
      </c>
      <c r="AU65" s="1" t="s">
        <v>26</v>
      </c>
      <c r="AW65" s="1" t="s">
        <v>31</v>
      </c>
      <c r="AX65" s="1" t="s">
        <v>2</v>
      </c>
      <c r="AY65" s="1" t="s">
        <v>26</v>
      </c>
      <c r="BA65" s="12"/>
      <c r="BB65" s="1" t="s">
        <v>29</v>
      </c>
      <c r="BC65" s="1" t="s">
        <v>2</v>
      </c>
      <c r="BD65" s="1" t="s">
        <v>26</v>
      </c>
      <c r="BF65" s="1" t="s">
        <v>30</v>
      </c>
      <c r="BG65" s="1" t="s">
        <v>2</v>
      </c>
      <c r="BH65" s="1" t="s">
        <v>26</v>
      </c>
      <c r="BJ65" s="1" t="s">
        <v>31</v>
      </c>
      <c r="BK65" s="1" t="s">
        <v>2</v>
      </c>
      <c r="BL65" s="1" t="s">
        <v>26</v>
      </c>
      <c r="BN65" s="12"/>
      <c r="BO65" s="1" t="s">
        <v>29</v>
      </c>
      <c r="BP65" s="1" t="s">
        <v>2</v>
      </c>
      <c r="BQ65" s="1" t="s">
        <v>26</v>
      </c>
      <c r="BS65" s="1" t="s">
        <v>30</v>
      </c>
      <c r="BT65" s="1" t="s">
        <v>2</v>
      </c>
      <c r="BU65" s="1" t="s">
        <v>26</v>
      </c>
      <c r="BW65" s="1" t="s">
        <v>31</v>
      </c>
      <c r="BX65" s="1" t="s">
        <v>2</v>
      </c>
      <c r="BY65" s="1" t="s">
        <v>26</v>
      </c>
    </row>
    <row r="66" spans="1:77" x14ac:dyDescent="0.45">
      <c r="A66" s="12"/>
      <c r="B66" s="7">
        <v>0.11700000000000001</v>
      </c>
      <c r="C66" s="7">
        <v>0</v>
      </c>
      <c r="D66" s="7">
        <v>326</v>
      </c>
      <c r="E66" s="28"/>
      <c r="F66" s="7">
        <v>0.122</v>
      </c>
      <c r="G66" s="7">
        <v>0</v>
      </c>
      <c r="H66" s="7">
        <v>336</v>
      </c>
      <c r="I66" s="28"/>
      <c r="J66" s="7">
        <v>0.121</v>
      </c>
      <c r="K66" s="7">
        <v>0</v>
      </c>
      <c r="L66" s="7">
        <v>112</v>
      </c>
      <c r="M66" s="28"/>
      <c r="N66" s="29"/>
      <c r="O66" s="7">
        <v>6.7000199999999996E-2</v>
      </c>
      <c r="P66" s="7">
        <v>0</v>
      </c>
      <c r="Q66" s="7">
        <v>1571</v>
      </c>
      <c r="R66" s="28"/>
      <c r="S66" s="7">
        <v>6.3999899999999998E-2</v>
      </c>
      <c r="T66" s="7">
        <v>0</v>
      </c>
      <c r="U66" s="7">
        <v>1173</v>
      </c>
      <c r="V66" s="28"/>
      <c r="W66" s="7">
        <v>6.3999899999999998E-2</v>
      </c>
      <c r="X66" s="7">
        <v>0</v>
      </c>
      <c r="Y66" s="7">
        <v>5206</v>
      </c>
      <c r="AA66" s="12"/>
      <c r="AB66" s="7">
        <v>0.51600000000000001</v>
      </c>
      <c r="AC66" s="7">
        <v>0</v>
      </c>
      <c r="AD66" s="7">
        <v>1471</v>
      </c>
      <c r="AE66" s="28"/>
      <c r="AF66" s="7">
        <v>0.51700000000000002</v>
      </c>
      <c r="AG66" s="7">
        <v>0</v>
      </c>
      <c r="AH66" s="7">
        <v>775</v>
      </c>
      <c r="AI66" s="28"/>
      <c r="AJ66" s="7">
        <v>0.51100000000000001</v>
      </c>
      <c r="AK66" s="7">
        <v>0</v>
      </c>
      <c r="AL66" s="7">
        <v>605</v>
      </c>
      <c r="AM66" s="28"/>
      <c r="AN66" s="29"/>
      <c r="AO66" s="7">
        <v>0.29099999999999998</v>
      </c>
      <c r="AP66" s="7">
        <v>0</v>
      </c>
      <c r="AQ66" s="7">
        <v>1872</v>
      </c>
      <c r="AR66" s="28"/>
      <c r="AS66" s="7">
        <v>0.29299999999999998</v>
      </c>
      <c r="AT66" s="7">
        <v>0</v>
      </c>
      <c r="AU66" s="7">
        <v>3343</v>
      </c>
      <c r="AV66" s="28"/>
      <c r="AW66" s="7">
        <v>0.28999999999999998</v>
      </c>
      <c r="AX66" s="7">
        <v>0</v>
      </c>
      <c r="AY66" s="7">
        <v>6466</v>
      </c>
      <c r="BA66" s="12"/>
      <c r="BB66" s="7">
        <v>2.2589999999999999</v>
      </c>
      <c r="BC66" s="7">
        <v>0</v>
      </c>
      <c r="BD66" s="7">
        <v>327</v>
      </c>
      <c r="BE66" s="28"/>
      <c r="BF66" s="7">
        <v>2.1949999999999998</v>
      </c>
      <c r="BG66" s="7">
        <v>0</v>
      </c>
      <c r="BH66" s="7">
        <v>2399</v>
      </c>
      <c r="BI66" s="28"/>
      <c r="BJ66" s="7">
        <v>2.331</v>
      </c>
      <c r="BK66" s="7">
        <v>0</v>
      </c>
      <c r="BL66" s="7">
        <v>993</v>
      </c>
      <c r="BM66" s="28"/>
      <c r="BN66" s="29"/>
      <c r="BO66" s="7">
        <v>1.331</v>
      </c>
      <c r="BP66" s="7">
        <v>0</v>
      </c>
      <c r="BQ66" s="7">
        <v>5658</v>
      </c>
      <c r="BR66" s="28"/>
      <c r="BS66" s="7">
        <v>1.446</v>
      </c>
      <c r="BT66" s="7">
        <v>0</v>
      </c>
      <c r="BU66" s="7">
        <v>4992</v>
      </c>
      <c r="BV66" s="28"/>
      <c r="BW66" s="7">
        <v>1.32</v>
      </c>
      <c r="BX66" s="7">
        <v>0</v>
      </c>
      <c r="BY66" s="7">
        <v>14076</v>
      </c>
    </row>
    <row r="67" spans="1:77" x14ac:dyDescent="0.45">
      <c r="A67" s="12"/>
      <c r="B67" s="7">
        <v>0.121</v>
      </c>
      <c r="C67" s="7">
        <v>0</v>
      </c>
      <c r="D67" s="7">
        <v>814</v>
      </c>
      <c r="E67" s="28"/>
      <c r="F67" s="7">
        <v>0.11700000000000001</v>
      </c>
      <c r="G67" s="7">
        <v>0</v>
      </c>
      <c r="H67" s="7">
        <v>312</v>
      </c>
      <c r="I67" s="28"/>
      <c r="J67" s="7">
        <v>0.12</v>
      </c>
      <c r="K67" s="7">
        <v>0</v>
      </c>
      <c r="L67" s="7">
        <v>112</v>
      </c>
      <c r="M67" s="28"/>
      <c r="N67" s="29"/>
      <c r="O67" s="7">
        <v>6.6000000000000003E-2</v>
      </c>
      <c r="P67" s="7">
        <v>0</v>
      </c>
      <c r="Q67" s="7">
        <v>4082</v>
      </c>
      <c r="R67" s="28"/>
      <c r="S67" s="7">
        <v>6.8000099999999994E-2</v>
      </c>
      <c r="T67" s="7">
        <v>0</v>
      </c>
      <c r="U67" s="7">
        <v>1847</v>
      </c>
      <c r="V67" s="28"/>
      <c r="W67" s="7">
        <v>6.5000100000000005E-2</v>
      </c>
      <c r="X67" s="7">
        <v>0</v>
      </c>
      <c r="Y67" s="7">
        <v>6193</v>
      </c>
      <c r="AA67" s="12"/>
      <c r="AB67" s="7">
        <v>0.50700000000000001</v>
      </c>
      <c r="AC67" s="7">
        <v>0</v>
      </c>
      <c r="AD67" s="7">
        <v>1445</v>
      </c>
      <c r="AE67" s="28"/>
      <c r="AF67" s="7">
        <v>0.50900000000000001</v>
      </c>
      <c r="AG67" s="7">
        <v>0</v>
      </c>
      <c r="AH67" s="7">
        <v>1533</v>
      </c>
      <c r="AI67" s="28"/>
      <c r="AJ67" s="7">
        <v>0.51700000000000002</v>
      </c>
      <c r="AK67" s="7">
        <v>0</v>
      </c>
      <c r="AL67" s="7">
        <v>625</v>
      </c>
      <c r="AM67" s="28"/>
      <c r="AN67" s="29"/>
      <c r="AO67" s="7">
        <v>0.29299999999999998</v>
      </c>
      <c r="AP67" s="7">
        <v>0</v>
      </c>
      <c r="AQ67" s="7">
        <v>3474</v>
      </c>
      <c r="AR67" s="28"/>
      <c r="AS67" s="7">
        <v>0.29099999999999998</v>
      </c>
      <c r="AT67" s="7">
        <v>0</v>
      </c>
      <c r="AU67" s="7">
        <v>2844</v>
      </c>
      <c r="AV67" s="28"/>
      <c r="AW67" s="7">
        <v>0.28999999999999998</v>
      </c>
      <c r="AX67" s="7">
        <v>0</v>
      </c>
      <c r="AY67" s="7">
        <v>4885</v>
      </c>
      <c r="BA67" s="12"/>
      <c r="BB67" s="7">
        <v>2.1819999999999999</v>
      </c>
      <c r="BC67" s="7">
        <v>0</v>
      </c>
      <c r="BD67" s="7">
        <v>1495</v>
      </c>
      <c r="BE67" s="28"/>
      <c r="BF67" s="7">
        <v>2.367</v>
      </c>
      <c r="BG67" s="7">
        <v>0</v>
      </c>
      <c r="BH67" s="7">
        <v>1031</v>
      </c>
      <c r="BI67" s="28"/>
      <c r="BJ67" s="7">
        <v>2.3180000000000001</v>
      </c>
      <c r="BK67" s="7">
        <v>0</v>
      </c>
      <c r="BL67" s="7">
        <v>993</v>
      </c>
      <c r="BM67" s="28"/>
      <c r="BN67" s="29"/>
      <c r="BO67" s="7">
        <v>1.3080000000000001</v>
      </c>
      <c r="BP67" s="7">
        <v>0</v>
      </c>
      <c r="BQ67" s="7">
        <v>6740</v>
      </c>
      <c r="BR67" s="28"/>
      <c r="BS67" s="7">
        <v>1.4339999999999999</v>
      </c>
      <c r="BT67" s="7">
        <v>0</v>
      </c>
      <c r="BU67" s="7">
        <v>8566</v>
      </c>
      <c r="BV67" s="28"/>
      <c r="BW67" s="7">
        <v>1.3759999999999999</v>
      </c>
      <c r="BX67" s="7">
        <v>0</v>
      </c>
      <c r="BY67" s="7">
        <v>5736</v>
      </c>
    </row>
    <row r="68" spans="1:77" x14ac:dyDescent="0.45">
      <c r="A68" s="12"/>
      <c r="B68" s="7">
        <v>0.122</v>
      </c>
      <c r="C68" s="7">
        <v>0</v>
      </c>
      <c r="D68" s="7">
        <v>468</v>
      </c>
      <c r="E68" s="28"/>
      <c r="F68" s="7">
        <v>0.11799999999999999</v>
      </c>
      <c r="G68" s="7">
        <v>0</v>
      </c>
      <c r="H68" s="7">
        <v>366</v>
      </c>
      <c r="I68" s="28"/>
      <c r="J68" s="7">
        <v>0.11799999999999999</v>
      </c>
      <c r="K68" s="7">
        <v>0</v>
      </c>
      <c r="L68" s="7">
        <v>68</v>
      </c>
      <c r="M68" s="28"/>
      <c r="N68" s="29"/>
      <c r="O68" s="7">
        <v>6.4000100000000004E-2</v>
      </c>
      <c r="P68" s="7">
        <v>0</v>
      </c>
      <c r="Q68" s="7">
        <v>634</v>
      </c>
      <c r="R68" s="28"/>
      <c r="S68" s="7">
        <v>6.6000000000000003E-2</v>
      </c>
      <c r="T68" s="7">
        <v>0</v>
      </c>
      <c r="U68" s="7">
        <v>1342</v>
      </c>
      <c r="V68" s="28"/>
      <c r="W68" s="7">
        <v>6.3E-2</v>
      </c>
      <c r="X68" s="7">
        <v>0</v>
      </c>
      <c r="Y68" s="7">
        <v>5190</v>
      </c>
      <c r="AA68" s="12"/>
      <c r="AB68" s="7">
        <v>0.52</v>
      </c>
      <c r="AC68" s="7">
        <v>0</v>
      </c>
      <c r="AD68" s="7">
        <v>1807</v>
      </c>
      <c r="AE68" s="28"/>
      <c r="AF68" s="7">
        <v>0.51700000000000002</v>
      </c>
      <c r="AG68" s="7">
        <v>0</v>
      </c>
      <c r="AH68" s="7">
        <v>675</v>
      </c>
      <c r="AI68" s="28"/>
      <c r="AJ68" s="7">
        <v>0.50600000000000001</v>
      </c>
      <c r="AK68" s="7">
        <v>0</v>
      </c>
      <c r="AL68" s="7">
        <v>3687</v>
      </c>
      <c r="AM68" s="28"/>
      <c r="AN68" s="29"/>
      <c r="AO68" s="7">
        <v>0.28799999999999998</v>
      </c>
      <c r="AP68" s="7">
        <v>0</v>
      </c>
      <c r="AQ68" s="7">
        <v>3124</v>
      </c>
      <c r="AR68" s="28"/>
      <c r="AS68" s="7">
        <v>0.28799999999999998</v>
      </c>
      <c r="AT68" s="7">
        <v>0</v>
      </c>
      <c r="AU68" s="7">
        <v>5291</v>
      </c>
      <c r="AV68" s="28"/>
      <c r="AW68" s="7">
        <v>0.29099999999999998</v>
      </c>
      <c r="AX68" s="7">
        <v>0</v>
      </c>
      <c r="AY68" s="7">
        <v>4310</v>
      </c>
      <c r="BA68" s="12"/>
      <c r="BB68" s="7">
        <v>2.1949999999999998</v>
      </c>
      <c r="BC68" s="7">
        <v>0</v>
      </c>
      <c r="BD68" s="7">
        <v>691</v>
      </c>
      <c r="BE68" s="28"/>
      <c r="BF68" s="7">
        <v>2.331</v>
      </c>
      <c r="BG68" s="7">
        <v>0</v>
      </c>
      <c r="BH68" s="7">
        <v>587</v>
      </c>
      <c r="BI68" s="28"/>
      <c r="BJ68" s="7">
        <v>2.3370000000000002</v>
      </c>
      <c r="BK68" s="7">
        <v>9.9992799999999997E-4</v>
      </c>
      <c r="BL68" s="7">
        <v>1537</v>
      </c>
      <c r="BM68" s="28"/>
      <c r="BN68" s="29"/>
      <c r="BO68" s="7">
        <v>1.42</v>
      </c>
      <c r="BP68" s="7">
        <v>0</v>
      </c>
      <c r="BQ68" s="7">
        <v>10888</v>
      </c>
      <c r="BR68" s="28"/>
      <c r="BS68" s="7">
        <v>1.36</v>
      </c>
      <c r="BT68" s="7">
        <v>0</v>
      </c>
      <c r="BU68" s="7">
        <v>6457</v>
      </c>
      <c r="BV68" s="28"/>
      <c r="BW68" s="7">
        <v>1.3480000000000001</v>
      </c>
      <c r="BX68" s="7">
        <v>0</v>
      </c>
      <c r="BY68" s="7">
        <v>6716</v>
      </c>
    </row>
    <row r="69" spans="1:77" x14ac:dyDescent="0.45">
      <c r="A69" s="12"/>
      <c r="B69" s="7">
        <v>0.12</v>
      </c>
      <c r="C69" s="7">
        <v>0</v>
      </c>
      <c r="D69" s="7">
        <v>576</v>
      </c>
      <c r="E69" s="28"/>
      <c r="F69" s="7">
        <v>0.11799999999999999</v>
      </c>
      <c r="G69" s="7">
        <v>0</v>
      </c>
      <c r="H69" s="7">
        <v>366</v>
      </c>
      <c r="I69" s="28"/>
      <c r="J69" s="7">
        <v>0.121</v>
      </c>
      <c r="K69" s="7">
        <v>0</v>
      </c>
      <c r="L69" s="7">
        <v>112</v>
      </c>
      <c r="M69" s="28"/>
      <c r="N69" s="29"/>
      <c r="O69" s="7">
        <v>6.3999899999999998E-2</v>
      </c>
      <c r="P69" s="7">
        <v>0</v>
      </c>
      <c r="Q69" s="7">
        <v>1062</v>
      </c>
      <c r="R69" s="28"/>
      <c r="S69" s="7">
        <v>6.8000099999999994E-2</v>
      </c>
      <c r="T69" s="7">
        <v>0</v>
      </c>
      <c r="U69" s="7">
        <v>2272</v>
      </c>
      <c r="V69" s="28"/>
      <c r="W69" s="7">
        <v>6.3000200000000006E-2</v>
      </c>
      <c r="X69" s="7">
        <v>0</v>
      </c>
      <c r="Y69" s="7">
        <v>3234</v>
      </c>
      <c r="AA69" s="12"/>
      <c r="AB69" s="7">
        <v>0.51</v>
      </c>
      <c r="AC69" s="7">
        <v>0</v>
      </c>
      <c r="AD69" s="7">
        <v>571</v>
      </c>
      <c r="AE69" s="28"/>
      <c r="AF69" s="7">
        <v>0.51500000000000001</v>
      </c>
      <c r="AG69" s="7">
        <v>0</v>
      </c>
      <c r="AH69" s="7">
        <v>339</v>
      </c>
      <c r="AI69" s="28"/>
      <c r="AJ69" s="7">
        <v>0.51500000000000001</v>
      </c>
      <c r="AK69" s="7">
        <v>0</v>
      </c>
      <c r="AL69" s="7">
        <v>721</v>
      </c>
      <c r="AM69" s="28"/>
      <c r="AN69" s="29"/>
      <c r="AO69" s="7">
        <v>0.29099999999999998</v>
      </c>
      <c r="AP69" s="7">
        <v>0</v>
      </c>
      <c r="AQ69" s="7">
        <v>1499</v>
      </c>
      <c r="AR69" s="28"/>
      <c r="AS69" s="7">
        <v>0.28699999999999998</v>
      </c>
      <c r="AT69" s="7">
        <v>0</v>
      </c>
      <c r="AU69" s="7">
        <v>5374</v>
      </c>
      <c r="AV69" s="28"/>
      <c r="AW69" s="7">
        <v>0.28999999999999998</v>
      </c>
      <c r="AX69" s="7">
        <v>0</v>
      </c>
      <c r="AY69" s="7">
        <v>4266</v>
      </c>
      <c r="BA69" s="12"/>
      <c r="BB69" s="7">
        <v>2.1890000000000001</v>
      </c>
      <c r="BC69" s="7">
        <v>0</v>
      </c>
      <c r="BD69" s="7">
        <v>6213</v>
      </c>
      <c r="BE69" s="28"/>
      <c r="BF69" s="7">
        <v>2.3330000000000002</v>
      </c>
      <c r="BG69" s="7">
        <v>0</v>
      </c>
      <c r="BH69" s="7">
        <v>1411</v>
      </c>
      <c r="BI69" s="28"/>
      <c r="BJ69" s="7">
        <v>2.3330000000000002</v>
      </c>
      <c r="BK69" s="7">
        <v>0</v>
      </c>
      <c r="BL69" s="7">
        <v>993</v>
      </c>
      <c r="BM69" s="28"/>
      <c r="BN69" s="29"/>
      <c r="BO69" s="7">
        <v>1.444</v>
      </c>
      <c r="BP69" s="7">
        <v>0</v>
      </c>
      <c r="BQ69" s="7">
        <v>12082</v>
      </c>
      <c r="BR69" s="28"/>
      <c r="BS69" s="7">
        <v>1.3109999999999999</v>
      </c>
      <c r="BT69" s="7">
        <v>0</v>
      </c>
      <c r="BU69" s="7">
        <v>9566</v>
      </c>
      <c r="BV69" s="28"/>
      <c r="BW69" s="7">
        <v>1.43</v>
      </c>
      <c r="BX69" s="7">
        <v>0</v>
      </c>
      <c r="BY69" s="7">
        <v>9287</v>
      </c>
    </row>
    <row r="70" spans="1:77" x14ac:dyDescent="0.45">
      <c r="A70" s="12"/>
      <c r="B70" s="23">
        <v>0.124</v>
      </c>
      <c r="C70" s="23">
        <v>9.9992799999999997E-4</v>
      </c>
      <c r="D70" s="23">
        <v>250</v>
      </c>
      <c r="E70" s="28"/>
      <c r="F70" s="23">
        <v>0.11899999999999999</v>
      </c>
      <c r="G70" s="23">
        <v>0</v>
      </c>
      <c r="H70" s="23">
        <v>366</v>
      </c>
      <c r="I70" s="28"/>
      <c r="J70" s="23">
        <v>0.124</v>
      </c>
      <c r="K70" s="23">
        <v>0</v>
      </c>
      <c r="L70" s="23">
        <v>126</v>
      </c>
      <c r="M70" s="28"/>
      <c r="N70" s="29"/>
      <c r="O70" s="7">
        <v>6.4999799999999996E-2</v>
      </c>
      <c r="P70" s="7">
        <v>0</v>
      </c>
      <c r="Q70" s="7">
        <v>1868</v>
      </c>
      <c r="R70" s="28"/>
      <c r="S70" s="7">
        <v>6.5000100000000005E-2</v>
      </c>
      <c r="T70" s="7">
        <v>0</v>
      </c>
      <c r="U70" s="7">
        <v>2475</v>
      </c>
      <c r="V70" s="28"/>
      <c r="W70" s="7">
        <v>6.6999900000000001E-2</v>
      </c>
      <c r="X70" s="7">
        <v>0</v>
      </c>
      <c r="Y70" s="7">
        <v>6237</v>
      </c>
      <c r="AA70" s="12"/>
      <c r="AB70" s="23">
        <v>0.52100000000000002</v>
      </c>
      <c r="AC70" s="23">
        <v>0</v>
      </c>
      <c r="AD70" s="23">
        <v>1989</v>
      </c>
      <c r="AE70" s="28"/>
      <c r="AF70" s="23">
        <v>0.51500000000000001</v>
      </c>
      <c r="AG70" s="23">
        <v>0</v>
      </c>
      <c r="AH70" s="23">
        <v>2651</v>
      </c>
      <c r="AI70" s="28"/>
      <c r="AJ70" s="23">
        <v>0.52100000000000002</v>
      </c>
      <c r="AK70" s="23">
        <v>0</v>
      </c>
      <c r="AL70" s="23">
        <v>723</v>
      </c>
      <c r="AM70" s="28"/>
      <c r="AN70" s="29"/>
      <c r="AO70" s="7">
        <v>0.28999999999999998</v>
      </c>
      <c r="AP70" s="7">
        <v>0</v>
      </c>
      <c r="AQ70" s="7">
        <v>2097</v>
      </c>
      <c r="AR70" s="28"/>
      <c r="AS70" s="7">
        <v>0.29199999999999998</v>
      </c>
      <c r="AT70" s="7">
        <v>0</v>
      </c>
      <c r="AU70" s="7">
        <v>2982</v>
      </c>
      <c r="AV70" s="28"/>
      <c r="AW70" s="7">
        <v>0.29499999999999998</v>
      </c>
      <c r="AX70" s="7">
        <v>0</v>
      </c>
      <c r="AY70" s="7">
        <v>4659</v>
      </c>
      <c r="BA70" s="12"/>
      <c r="BB70" s="23">
        <v>2.2189999999999999</v>
      </c>
      <c r="BC70" s="23">
        <v>0</v>
      </c>
      <c r="BD70" s="23">
        <v>4437</v>
      </c>
      <c r="BE70" s="28"/>
      <c r="BF70" s="23">
        <v>2.3199999999999998</v>
      </c>
      <c r="BG70" s="23">
        <v>0</v>
      </c>
      <c r="BH70" s="23">
        <v>1909</v>
      </c>
      <c r="BI70" s="28"/>
      <c r="BJ70" s="23">
        <v>2.3330000000000002</v>
      </c>
      <c r="BK70" s="23">
        <v>0</v>
      </c>
      <c r="BL70" s="23">
        <v>595</v>
      </c>
      <c r="BM70" s="28"/>
      <c r="BN70" s="29"/>
      <c r="BO70" s="7">
        <v>1.4390000000000001</v>
      </c>
      <c r="BP70" s="7">
        <v>0</v>
      </c>
      <c r="BQ70" s="7">
        <v>9113</v>
      </c>
      <c r="BR70" s="28"/>
      <c r="BS70" s="7">
        <v>1.3280000000000001</v>
      </c>
      <c r="BT70" s="7">
        <v>0</v>
      </c>
      <c r="BU70" s="7">
        <v>9011</v>
      </c>
      <c r="BV70" s="28"/>
      <c r="BW70" s="7">
        <v>1.409</v>
      </c>
      <c r="BX70" s="7">
        <v>0</v>
      </c>
      <c r="BY70" s="7">
        <v>7888</v>
      </c>
    </row>
    <row r="71" spans="1:77" x14ac:dyDescent="0.45">
      <c r="A71" s="21" t="s">
        <v>35</v>
      </c>
      <c r="B71" s="27">
        <f>AVERAGE(B66:B70)</f>
        <v>0.12079999999999999</v>
      </c>
      <c r="C71" s="27">
        <f t="shared" ref="C71" si="224">AVERAGE(C66:C70)</f>
        <v>1.9998560000000001E-4</v>
      </c>
      <c r="D71" s="27">
        <f t="shared" ref="D71" si="225">AVERAGE(D66:D70)</f>
        <v>486.8</v>
      </c>
      <c r="E71" s="27" t="e">
        <f t="shared" ref="E71" si="226">AVERAGE(E66:E70)</f>
        <v>#DIV/0!</v>
      </c>
      <c r="F71" s="27">
        <f t="shared" ref="F71" si="227">AVERAGE(F66:F70)</f>
        <v>0.11879999999999999</v>
      </c>
      <c r="G71" s="27">
        <f t="shared" ref="G71" si="228">AVERAGE(G66:G70)</f>
        <v>0</v>
      </c>
      <c r="H71" s="27">
        <f t="shared" ref="H71" si="229">AVERAGE(H66:H70)</f>
        <v>349.2</v>
      </c>
      <c r="I71" s="27" t="e">
        <f t="shared" ref="I71" si="230">AVERAGE(I66:I70)</f>
        <v>#DIV/0!</v>
      </c>
      <c r="J71" s="27">
        <f t="shared" ref="J71" si="231">AVERAGE(J66:J70)</f>
        <v>0.12079999999999999</v>
      </c>
      <c r="K71" s="27">
        <f t="shared" ref="K71" si="232">AVERAGE(K66:K70)</f>
        <v>0</v>
      </c>
      <c r="L71" s="27">
        <f t="shared" ref="L71" si="233">AVERAGE(L66:L70)</f>
        <v>106</v>
      </c>
      <c r="M71" s="28"/>
      <c r="N71" s="30" t="s">
        <v>35</v>
      </c>
      <c r="O71" s="27">
        <f>AVERAGE(O66:O70)</f>
        <v>6.5200000000000008E-2</v>
      </c>
      <c r="P71" s="27">
        <f t="shared" ref="P71" si="234">AVERAGE(P66:P70)</f>
        <v>0</v>
      </c>
      <c r="Q71" s="27">
        <f t="shared" ref="Q71" si="235">AVERAGE(Q66:Q70)</f>
        <v>1843.4</v>
      </c>
      <c r="R71" s="27" t="e">
        <f t="shared" ref="R71" si="236">AVERAGE(R66:R70)</f>
        <v>#DIV/0!</v>
      </c>
      <c r="S71" s="27">
        <f t="shared" ref="S71" si="237">AVERAGE(S66:S70)</f>
        <v>6.6200040000000002E-2</v>
      </c>
      <c r="T71" s="27">
        <f t="shared" ref="T71" si="238">AVERAGE(T66:T70)</f>
        <v>0</v>
      </c>
      <c r="U71" s="27">
        <f t="shared" ref="U71" si="239">AVERAGE(U66:U70)</f>
        <v>1821.8</v>
      </c>
      <c r="V71" s="27" t="e">
        <f t="shared" ref="V71" si="240">AVERAGE(V66:V70)</f>
        <v>#DIV/0!</v>
      </c>
      <c r="W71" s="27">
        <f t="shared" ref="W71" si="241">AVERAGE(W66:W70)</f>
        <v>6.4400020000000002E-2</v>
      </c>
      <c r="X71" s="27">
        <f t="shared" ref="X71" si="242">AVERAGE(X66:X70)</f>
        <v>0</v>
      </c>
      <c r="Y71" s="27">
        <f t="shared" ref="Y71" si="243">AVERAGE(Y66:Y70)</f>
        <v>5212</v>
      </c>
      <c r="AA71" s="21" t="s">
        <v>35</v>
      </c>
      <c r="AB71" s="27">
        <f>AVERAGE(AB66:AB70)</f>
        <v>0.51479999999999992</v>
      </c>
      <c r="AC71" s="27">
        <f t="shared" ref="AC71" si="244">AVERAGE(AC66:AC70)</f>
        <v>0</v>
      </c>
      <c r="AD71" s="27">
        <f t="shared" ref="AD71" si="245">AVERAGE(AD66:AD70)</f>
        <v>1456.6</v>
      </c>
      <c r="AE71" s="27" t="e">
        <f t="shared" ref="AE71" si="246">AVERAGE(AE66:AE70)</f>
        <v>#DIV/0!</v>
      </c>
      <c r="AF71" s="27">
        <f t="shared" ref="AF71" si="247">AVERAGE(AF66:AF70)</f>
        <v>0.51460000000000006</v>
      </c>
      <c r="AG71" s="27">
        <f t="shared" ref="AG71" si="248">AVERAGE(AG66:AG70)</f>
        <v>0</v>
      </c>
      <c r="AH71" s="27">
        <f t="shared" ref="AH71" si="249">AVERAGE(AH66:AH70)</f>
        <v>1194.5999999999999</v>
      </c>
      <c r="AI71" s="27" t="e">
        <f t="shared" ref="AI71" si="250">AVERAGE(AI66:AI70)</f>
        <v>#DIV/0!</v>
      </c>
      <c r="AJ71" s="27">
        <f t="shared" ref="AJ71" si="251">AVERAGE(AJ66:AJ70)</f>
        <v>0.51400000000000001</v>
      </c>
      <c r="AK71" s="27">
        <f t="shared" ref="AK71" si="252">AVERAGE(AK66:AK70)</f>
        <v>0</v>
      </c>
      <c r="AL71" s="27">
        <f t="shared" ref="AL71" si="253">AVERAGE(AL66:AL70)</f>
        <v>1272.2</v>
      </c>
      <c r="AM71" s="28"/>
      <c r="AN71" s="30" t="s">
        <v>35</v>
      </c>
      <c r="AO71" s="27">
        <f>AVERAGE(AO66:AO70)</f>
        <v>0.29059999999999997</v>
      </c>
      <c r="AP71" s="27">
        <f t="shared" ref="AP71" si="254">AVERAGE(AP66:AP70)</f>
        <v>0</v>
      </c>
      <c r="AQ71" s="27">
        <f t="shared" ref="AQ71" si="255">AVERAGE(AQ66:AQ70)</f>
        <v>2413.1999999999998</v>
      </c>
      <c r="AR71" s="27" t="e">
        <f t="shared" ref="AR71" si="256">AVERAGE(AR66:AR70)</f>
        <v>#DIV/0!</v>
      </c>
      <c r="AS71" s="27">
        <f t="shared" ref="AS71" si="257">AVERAGE(AS66:AS70)</f>
        <v>0.29019999999999996</v>
      </c>
      <c r="AT71" s="27">
        <f t="shared" ref="AT71" si="258">AVERAGE(AT66:AT70)</f>
        <v>0</v>
      </c>
      <c r="AU71" s="27">
        <f t="shared" ref="AU71" si="259">AVERAGE(AU66:AU70)</f>
        <v>3966.8</v>
      </c>
      <c r="AV71" s="27" t="e">
        <f t="shared" ref="AV71" si="260">AVERAGE(AV66:AV70)</f>
        <v>#DIV/0!</v>
      </c>
      <c r="AW71" s="27">
        <f t="shared" ref="AW71" si="261">AVERAGE(AW66:AW70)</f>
        <v>0.29120000000000001</v>
      </c>
      <c r="AX71" s="27">
        <f t="shared" ref="AX71" si="262">AVERAGE(AX66:AX70)</f>
        <v>0</v>
      </c>
      <c r="AY71" s="27">
        <f t="shared" ref="AY71" si="263">AVERAGE(AY66:AY70)</f>
        <v>4917.2</v>
      </c>
      <c r="BA71" s="21" t="s">
        <v>35</v>
      </c>
      <c r="BB71" s="27">
        <f>AVERAGE(BB66:BB70)</f>
        <v>2.2087999999999997</v>
      </c>
      <c r="BC71" s="27">
        <f t="shared" ref="BC71" si="264">AVERAGE(BC66:BC70)</f>
        <v>0</v>
      </c>
      <c r="BD71" s="27">
        <f t="shared" ref="BD71" si="265">AVERAGE(BD66:BD70)</f>
        <v>2632.6</v>
      </c>
      <c r="BE71" s="27" t="e">
        <f t="shared" ref="BE71" si="266">AVERAGE(BE66:BE70)</f>
        <v>#DIV/0!</v>
      </c>
      <c r="BF71" s="27">
        <f t="shared" ref="BF71" si="267">AVERAGE(BF66:BF70)</f>
        <v>2.3091999999999997</v>
      </c>
      <c r="BG71" s="27">
        <f t="shared" ref="BG71" si="268">AVERAGE(BG66:BG70)</f>
        <v>0</v>
      </c>
      <c r="BH71" s="27">
        <f t="shared" ref="BH71" si="269">AVERAGE(BH66:BH70)</f>
        <v>1467.4</v>
      </c>
      <c r="BI71" s="27" t="e">
        <f t="shared" ref="BI71" si="270">AVERAGE(BI66:BI70)</f>
        <v>#DIV/0!</v>
      </c>
      <c r="BJ71" s="27">
        <f t="shared" ref="BJ71" si="271">AVERAGE(BJ66:BJ70)</f>
        <v>2.3304</v>
      </c>
      <c r="BK71" s="27">
        <f t="shared" ref="BK71" si="272">AVERAGE(BK66:BK70)</f>
        <v>1.9998560000000001E-4</v>
      </c>
      <c r="BL71" s="27">
        <f t="shared" ref="BL71" si="273">AVERAGE(BL66:BL70)</f>
        <v>1022.2</v>
      </c>
      <c r="BM71" s="28"/>
      <c r="BN71" s="30" t="s">
        <v>35</v>
      </c>
      <c r="BO71" s="27">
        <f>AVERAGE(BO66:BO70)</f>
        <v>1.3884000000000001</v>
      </c>
      <c r="BP71" s="27">
        <f t="shared" ref="BP71" si="274">AVERAGE(BP66:BP70)</f>
        <v>0</v>
      </c>
      <c r="BQ71" s="27">
        <f t="shared" ref="BQ71" si="275">AVERAGE(BQ66:BQ70)</f>
        <v>8896.2000000000007</v>
      </c>
      <c r="BR71" s="27" t="e">
        <f t="shared" ref="BR71" si="276">AVERAGE(BR66:BR70)</f>
        <v>#DIV/0!</v>
      </c>
      <c r="BS71" s="27">
        <f t="shared" ref="BS71" si="277">AVERAGE(BS66:BS70)</f>
        <v>1.3758000000000001</v>
      </c>
      <c r="BT71" s="27">
        <f t="shared" ref="BT71" si="278">AVERAGE(BT66:BT70)</f>
        <v>0</v>
      </c>
      <c r="BU71" s="27">
        <f t="shared" ref="BU71" si="279">AVERAGE(BU66:BU70)</f>
        <v>7718.4</v>
      </c>
      <c r="BV71" s="27" t="e">
        <f t="shared" ref="BV71" si="280">AVERAGE(BV66:BV70)</f>
        <v>#DIV/0!</v>
      </c>
      <c r="BW71" s="27">
        <f t="shared" ref="BW71" si="281">AVERAGE(BW66:BW70)</f>
        <v>1.3765999999999998</v>
      </c>
      <c r="BX71" s="27">
        <f t="shared" ref="BX71" si="282">AVERAGE(BX66:BX70)</f>
        <v>0</v>
      </c>
      <c r="BY71" s="27">
        <f t="shared" ref="BY71" si="283">AVERAGE(BY66:BY70)</f>
        <v>8740.6</v>
      </c>
    </row>
    <row r="72" spans="1:77" x14ac:dyDescent="0.45">
      <c r="A72" s="12"/>
      <c r="L72" s="13"/>
      <c r="N72" s="12"/>
      <c r="Y72" s="13"/>
      <c r="AA72" s="12"/>
      <c r="AL72" s="13"/>
      <c r="AN72" s="12"/>
      <c r="AY72" s="13"/>
      <c r="BA72" s="12"/>
      <c r="BL72" s="13"/>
      <c r="BN72" s="12"/>
      <c r="BY72" s="13"/>
    </row>
    <row r="73" spans="1:77" x14ac:dyDescent="0.45">
      <c r="A73" s="12"/>
      <c r="B73" s="1" t="s">
        <v>32</v>
      </c>
      <c r="C73" s="1" t="s">
        <v>2</v>
      </c>
      <c r="D73" s="1" t="s">
        <v>26</v>
      </c>
      <c r="F73" s="1" t="s">
        <v>33</v>
      </c>
      <c r="G73" s="1" t="s">
        <v>2</v>
      </c>
      <c r="H73" s="1" t="s">
        <v>26</v>
      </c>
      <c r="L73" s="13"/>
      <c r="N73" s="12"/>
      <c r="O73" s="1" t="s">
        <v>32</v>
      </c>
      <c r="P73" s="1" t="s">
        <v>2</v>
      </c>
      <c r="Q73" s="1" t="s">
        <v>26</v>
      </c>
      <c r="S73" s="1" t="s">
        <v>33</v>
      </c>
      <c r="T73" s="1" t="s">
        <v>2</v>
      </c>
      <c r="U73" s="1" t="s">
        <v>26</v>
      </c>
      <c r="Y73" s="13"/>
      <c r="AA73" s="12"/>
      <c r="AB73" s="1" t="s">
        <v>32</v>
      </c>
      <c r="AC73" s="1" t="s">
        <v>2</v>
      </c>
      <c r="AD73" s="1" t="s">
        <v>26</v>
      </c>
      <c r="AF73" s="1" t="s">
        <v>33</v>
      </c>
      <c r="AG73" s="1" t="s">
        <v>2</v>
      </c>
      <c r="AH73" s="1" t="s">
        <v>26</v>
      </c>
      <c r="AL73" s="13"/>
      <c r="AN73" s="12"/>
      <c r="AO73" s="1" t="s">
        <v>32</v>
      </c>
      <c r="AP73" s="1" t="s">
        <v>2</v>
      </c>
      <c r="AQ73" s="1" t="s">
        <v>26</v>
      </c>
      <c r="AS73" s="1" t="s">
        <v>33</v>
      </c>
      <c r="AT73" s="1" t="s">
        <v>2</v>
      </c>
      <c r="AU73" s="1" t="s">
        <v>26</v>
      </c>
      <c r="AY73" s="13"/>
      <c r="BA73" s="12"/>
      <c r="BB73" s="1" t="s">
        <v>32</v>
      </c>
      <c r="BC73" s="1" t="s">
        <v>2</v>
      </c>
      <c r="BD73" s="1" t="s">
        <v>26</v>
      </c>
      <c r="BF73" s="1" t="s">
        <v>33</v>
      </c>
      <c r="BG73" s="1" t="s">
        <v>2</v>
      </c>
      <c r="BH73" s="1" t="s">
        <v>26</v>
      </c>
      <c r="BL73" s="13"/>
      <c r="BN73" s="12"/>
      <c r="BO73" s="1" t="s">
        <v>32</v>
      </c>
      <c r="BP73" s="1" t="s">
        <v>2</v>
      </c>
      <c r="BQ73" s="1" t="s">
        <v>26</v>
      </c>
      <c r="BS73" s="1" t="s">
        <v>33</v>
      </c>
      <c r="BT73" s="1" t="s">
        <v>2</v>
      </c>
      <c r="BU73" s="1" t="s">
        <v>26</v>
      </c>
      <c r="BY73" s="13"/>
    </row>
    <row r="74" spans="1:77" x14ac:dyDescent="0.45">
      <c r="A74" s="12"/>
      <c r="B74" s="7">
        <v>0.11700000000000001</v>
      </c>
      <c r="C74" s="7">
        <v>0</v>
      </c>
      <c r="D74" s="7">
        <v>5490</v>
      </c>
      <c r="E74" s="28"/>
      <c r="F74" s="7">
        <v>0.11799999999999999</v>
      </c>
      <c r="G74" s="7">
        <v>0</v>
      </c>
      <c r="H74" s="7">
        <v>5544</v>
      </c>
      <c r="I74" s="28"/>
      <c r="J74" s="28"/>
      <c r="K74" s="28"/>
      <c r="L74" s="31"/>
      <c r="M74" s="28"/>
      <c r="N74" s="29"/>
      <c r="O74" s="7">
        <v>6.7000199999999996E-2</v>
      </c>
      <c r="P74" s="7">
        <v>0</v>
      </c>
      <c r="Q74" s="7">
        <v>9028</v>
      </c>
      <c r="R74" s="28"/>
      <c r="S74" s="7">
        <v>6.9999900000000004E-2</v>
      </c>
      <c r="T74" s="7">
        <v>0</v>
      </c>
      <c r="U74" s="7">
        <v>35956</v>
      </c>
      <c r="Y74" s="13"/>
      <c r="AA74" s="12"/>
      <c r="AB74" s="7">
        <v>0.53</v>
      </c>
      <c r="AC74" s="7">
        <v>0</v>
      </c>
      <c r="AD74" s="7">
        <v>241</v>
      </c>
      <c r="AE74" s="28"/>
      <c r="AF74" s="7">
        <v>0.51</v>
      </c>
      <c r="AG74" s="7">
        <v>0</v>
      </c>
      <c r="AH74" s="7">
        <v>22439</v>
      </c>
      <c r="AI74" s="28"/>
      <c r="AJ74" s="28"/>
      <c r="AK74" s="28"/>
      <c r="AL74" s="31"/>
      <c r="AM74" s="28"/>
      <c r="AN74" s="29"/>
      <c r="AO74" s="7">
        <v>0.29899999999999999</v>
      </c>
      <c r="AP74" s="7">
        <v>0</v>
      </c>
      <c r="AQ74" s="7">
        <v>16791</v>
      </c>
      <c r="AR74" s="28"/>
      <c r="AS74" s="7">
        <v>0.30299999999999999</v>
      </c>
      <c r="AT74" s="7">
        <v>0</v>
      </c>
      <c r="AU74" s="7">
        <v>21843</v>
      </c>
      <c r="AY74" s="13"/>
      <c r="BA74" s="12"/>
      <c r="BB74" s="7">
        <v>2.3410000000000002</v>
      </c>
      <c r="BC74" s="7">
        <v>0</v>
      </c>
      <c r="BD74" s="7">
        <v>1063</v>
      </c>
      <c r="BE74" s="28"/>
      <c r="BF74" s="7">
        <v>2.319</v>
      </c>
      <c r="BG74" s="7">
        <v>0</v>
      </c>
      <c r="BH74" s="7">
        <v>477</v>
      </c>
      <c r="BI74" s="28"/>
      <c r="BJ74" s="28"/>
      <c r="BK74" s="28"/>
      <c r="BL74" s="31"/>
      <c r="BM74" s="28"/>
      <c r="BN74" s="29"/>
      <c r="BO74" s="7">
        <v>1.4339999999999999</v>
      </c>
      <c r="BP74" s="7">
        <v>0</v>
      </c>
      <c r="BQ74" s="7">
        <v>18264</v>
      </c>
      <c r="BR74" s="28"/>
      <c r="BS74" s="7">
        <v>1.427</v>
      </c>
      <c r="BT74" s="7">
        <v>0</v>
      </c>
      <c r="BU74" s="7">
        <v>84660</v>
      </c>
      <c r="BY74" s="13"/>
    </row>
    <row r="75" spans="1:77" x14ac:dyDescent="0.45">
      <c r="A75" s="12"/>
      <c r="B75" s="7">
        <v>0.12</v>
      </c>
      <c r="C75" s="7">
        <v>0</v>
      </c>
      <c r="D75" s="7">
        <v>5490</v>
      </c>
      <c r="E75" s="28"/>
      <c r="F75" s="7">
        <v>0.16</v>
      </c>
      <c r="G75" s="7">
        <v>0</v>
      </c>
      <c r="H75" s="7">
        <v>5544</v>
      </c>
      <c r="I75" s="28"/>
      <c r="J75" s="28"/>
      <c r="K75" s="28"/>
      <c r="L75" s="31"/>
      <c r="M75" s="28"/>
      <c r="N75" s="29"/>
      <c r="O75" s="7">
        <v>6.6000000000000003E-2</v>
      </c>
      <c r="P75" s="7">
        <v>0</v>
      </c>
      <c r="Q75" s="7">
        <v>5414</v>
      </c>
      <c r="R75" s="28"/>
      <c r="S75" s="7">
        <v>6.9000000000000006E-2</v>
      </c>
      <c r="T75" s="7">
        <v>0</v>
      </c>
      <c r="U75" s="7">
        <v>36007</v>
      </c>
      <c r="Y75" s="13"/>
      <c r="AA75" s="12"/>
      <c r="AB75" s="7">
        <v>0.52700000000000002</v>
      </c>
      <c r="AC75" s="7">
        <v>0</v>
      </c>
      <c r="AD75" s="7">
        <v>275</v>
      </c>
      <c r="AE75" s="28"/>
      <c r="AF75" s="7">
        <v>0.53</v>
      </c>
      <c r="AG75" s="7">
        <v>0</v>
      </c>
      <c r="AH75" s="7">
        <v>22439</v>
      </c>
      <c r="AI75" s="28"/>
      <c r="AJ75" s="28"/>
      <c r="AK75" s="28"/>
      <c r="AL75" s="31"/>
      <c r="AM75" s="28"/>
      <c r="AN75" s="29"/>
      <c r="AO75" s="7">
        <v>0.308</v>
      </c>
      <c r="AP75" s="7">
        <v>0</v>
      </c>
      <c r="AQ75" s="7">
        <v>19477</v>
      </c>
      <c r="AR75" s="28"/>
      <c r="AS75" s="7">
        <v>0.30399999999999999</v>
      </c>
      <c r="AT75" s="7">
        <v>0</v>
      </c>
      <c r="AU75" s="7">
        <v>22021</v>
      </c>
      <c r="AY75" s="13"/>
      <c r="BA75" s="12"/>
      <c r="BB75" s="7">
        <v>2.2679999999999998</v>
      </c>
      <c r="BC75" s="7">
        <v>0</v>
      </c>
      <c r="BD75" s="7">
        <v>1063</v>
      </c>
      <c r="BE75" s="28"/>
      <c r="BF75" s="7">
        <v>2.3879999999999999</v>
      </c>
      <c r="BG75" s="7">
        <v>0</v>
      </c>
      <c r="BH75" s="7">
        <v>477</v>
      </c>
      <c r="BI75" s="28"/>
      <c r="BJ75" s="28"/>
      <c r="BK75" s="28"/>
      <c r="BL75" s="31"/>
      <c r="BM75" s="28"/>
      <c r="BN75" s="29"/>
      <c r="BO75" s="7">
        <v>1.4490000000000001</v>
      </c>
      <c r="BP75" s="7">
        <v>0</v>
      </c>
      <c r="BQ75" s="7">
        <v>17055</v>
      </c>
      <c r="BR75" s="28"/>
      <c r="BS75" s="7">
        <v>1.429</v>
      </c>
      <c r="BT75" s="7">
        <v>0</v>
      </c>
      <c r="BU75" s="7">
        <v>68058</v>
      </c>
      <c r="BY75" s="13"/>
    </row>
    <row r="76" spans="1:77" x14ac:dyDescent="0.45">
      <c r="A76" s="12"/>
      <c r="B76" s="7">
        <v>0.122</v>
      </c>
      <c r="C76" s="7">
        <v>0</v>
      </c>
      <c r="D76" s="7">
        <v>5490</v>
      </c>
      <c r="E76" s="28"/>
      <c r="F76" s="7">
        <v>0.129</v>
      </c>
      <c r="G76" s="7">
        <v>0</v>
      </c>
      <c r="H76" s="7">
        <v>5544</v>
      </c>
      <c r="I76" s="28"/>
      <c r="J76" s="28"/>
      <c r="K76" s="28"/>
      <c r="L76" s="31"/>
      <c r="M76" s="28"/>
      <c r="N76" s="29"/>
      <c r="O76" s="7">
        <v>6.3999899999999998E-2</v>
      </c>
      <c r="P76" s="7">
        <v>0</v>
      </c>
      <c r="Q76" s="7">
        <v>5414</v>
      </c>
      <c r="R76" s="28"/>
      <c r="S76" s="7">
        <v>7.4999800000000005E-2</v>
      </c>
      <c r="T76" s="7">
        <v>0</v>
      </c>
      <c r="U76" s="7">
        <v>35956</v>
      </c>
      <c r="Y76" s="13"/>
      <c r="AA76" s="12"/>
      <c r="AB76" s="7">
        <v>0.52400000000000002</v>
      </c>
      <c r="AC76" s="7">
        <v>0</v>
      </c>
      <c r="AD76" s="7">
        <v>241</v>
      </c>
      <c r="AE76" s="28"/>
      <c r="AF76" s="7">
        <v>0.51800000000000002</v>
      </c>
      <c r="AG76" s="7">
        <v>0</v>
      </c>
      <c r="AH76" s="7">
        <v>22439</v>
      </c>
      <c r="AI76" s="28"/>
      <c r="AJ76" s="28"/>
      <c r="AK76" s="28"/>
      <c r="AL76" s="31"/>
      <c r="AM76" s="28"/>
      <c r="AN76" s="29"/>
      <c r="AO76" s="7">
        <v>0.29499999999999998</v>
      </c>
      <c r="AP76" s="7">
        <v>0</v>
      </c>
      <c r="AQ76" s="7">
        <v>13057</v>
      </c>
      <c r="AR76" s="28"/>
      <c r="AS76" s="7">
        <v>0.29099999999999998</v>
      </c>
      <c r="AT76" s="7">
        <v>0</v>
      </c>
      <c r="AU76" s="7">
        <v>22021</v>
      </c>
      <c r="AY76" s="13"/>
      <c r="BA76" s="12"/>
      <c r="BB76" s="7">
        <v>2.33</v>
      </c>
      <c r="BC76" s="7">
        <v>0</v>
      </c>
      <c r="BD76" s="7">
        <v>1463</v>
      </c>
      <c r="BE76" s="28"/>
      <c r="BF76" s="7">
        <v>2.4300000000000002</v>
      </c>
      <c r="BG76" s="7">
        <v>0</v>
      </c>
      <c r="BH76" s="7">
        <v>477</v>
      </c>
      <c r="BI76" s="28"/>
      <c r="BJ76" s="28"/>
      <c r="BK76" s="28"/>
      <c r="BL76" s="31"/>
      <c r="BM76" s="28"/>
      <c r="BN76" s="29"/>
      <c r="BO76" s="7">
        <v>1.4650000000000001</v>
      </c>
      <c r="BP76" s="7">
        <v>0</v>
      </c>
      <c r="BQ76" s="7">
        <v>17858</v>
      </c>
      <c r="BR76" s="28"/>
      <c r="BS76" s="7">
        <v>1.452</v>
      </c>
      <c r="BT76" s="7">
        <v>1.0001700000000001E-3</v>
      </c>
      <c r="BU76" s="7">
        <v>84660</v>
      </c>
      <c r="BY76" s="13"/>
    </row>
    <row r="77" spans="1:77" x14ac:dyDescent="0.45">
      <c r="A77" s="12"/>
      <c r="B77" s="7">
        <v>0.121</v>
      </c>
      <c r="C77" s="7">
        <v>0</v>
      </c>
      <c r="D77" s="7">
        <v>12512</v>
      </c>
      <c r="E77" s="28"/>
      <c r="F77" s="7">
        <v>0.11799999999999999</v>
      </c>
      <c r="G77" s="7">
        <v>9.9992799999999997E-4</v>
      </c>
      <c r="H77" s="7">
        <v>5544</v>
      </c>
      <c r="I77" s="28"/>
      <c r="J77" s="28"/>
      <c r="K77" s="28"/>
      <c r="L77" s="31"/>
      <c r="M77" s="28"/>
      <c r="N77" s="29"/>
      <c r="O77" s="7">
        <v>6.3999899999999998E-2</v>
      </c>
      <c r="P77" s="7">
        <v>0</v>
      </c>
      <c r="Q77" s="7">
        <v>5414</v>
      </c>
      <c r="R77" s="28"/>
      <c r="S77" s="7">
        <v>6.6999900000000001E-2</v>
      </c>
      <c r="T77" s="7">
        <v>0</v>
      </c>
      <c r="U77" s="7">
        <v>36007</v>
      </c>
      <c r="Y77" s="13"/>
      <c r="AA77" s="12"/>
      <c r="AB77" s="7">
        <v>0.52600000000000002</v>
      </c>
      <c r="AC77" s="7">
        <v>0</v>
      </c>
      <c r="AD77" s="7">
        <v>241</v>
      </c>
      <c r="AE77" s="28"/>
      <c r="AF77" s="7">
        <v>0.51800000000000002</v>
      </c>
      <c r="AG77" s="7">
        <v>0</v>
      </c>
      <c r="AH77" s="7">
        <v>22435</v>
      </c>
      <c r="AI77" s="28"/>
      <c r="AJ77" s="28"/>
      <c r="AK77" s="28"/>
      <c r="AL77" s="31"/>
      <c r="AM77" s="28"/>
      <c r="AN77" s="29"/>
      <c r="AO77" s="7">
        <v>0.307</v>
      </c>
      <c r="AP77" s="7">
        <v>0</v>
      </c>
      <c r="AQ77" s="7">
        <v>21049</v>
      </c>
      <c r="AR77" s="28"/>
      <c r="AS77" s="7">
        <v>0.29799999999999999</v>
      </c>
      <c r="AT77" s="7">
        <v>0</v>
      </c>
      <c r="AU77" s="7">
        <v>21841</v>
      </c>
      <c r="AY77" s="13"/>
      <c r="BA77" s="12"/>
      <c r="BB77" s="7">
        <v>2.3330000000000002</v>
      </c>
      <c r="BC77" s="7">
        <v>0</v>
      </c>
      <c r="BD77" s="7">
        <v>1463</v>
      </c>
      <c r="BE77" s="28"/>
      <c r="BF77" s="7">
        <v>2.3159999999999998</v>
      </c>
      <c r="BG77" s="7">
        <v>0</v>
      </c>
      <c r="BH77" s="7">
        <v>557</v>
      </c>
      <c r="BI77" s="28"/>
      <c r="BJ77" s="28"/>
      <c r="BK77" s="28"/>
      <c r="BL77" s="31"/>
      <c r="BM77" s="28"/>
      <c r="BN77" s="29"/>
      <c r="BO77" s="7">
        <v>1.462</v>
      </c>
      <c r="BP77" s="7">
        <v>0</v>
      </c>
      <c r="BQ77" s="7">
        <v>18600</v>
      </c>
      <c r="BR77" s="28"/>
      <c r="BS77" s="7">
        <v>1.37</v>
      </c>
      <c r="BT77" s="7">
        <v>0</v>
      </c>
      <c r="BU77" s="7">
        <v>84656</v>
      </c>
      <c r="BY77" s="13"/>
    </row>
    <row r="78" spans="1:77" x14ac:dyDescent="0.45">
      <c r="A78" s="12"/>
      <c r="B78" s="23">
        <v>0.11799999999999999</v>
      </c>
      <c r="C78" s="23">
        <v>0</v>
      </c>
      <c r="D78" s="23">
        <v>5490</v>
      </c>
      <c r="E78" s="28"/>
      <c r="F78" s="23">
        <v>0.11799999999999999</v>
      </c>
      <c r="G78" s="23">
        <v>0</v>
      </c>
      <c r="H78" s="23">
        <v>5544</v>
      </c>
      <c r="I78" s="28"/>
      <c r="J78" s="28"/>
      <c r="K78" s="28"/>
      <c r="L78" s="31"/>
      <c r="M78" s="28"/>
      <c r="N78" s="29"/>
      <c r="O78" s="7">
        <v>6.6000000000000003E-2</v>
      </c>
      <c r="P78" s="7">
        <v>9.9992799999999997E-4</v>
      </c>
      <c r="Q78" s="7">
        <v>5414</v>
      </c>
      <c r="R78" s="28"/>
      <c r="S78" s="7">
        <v>7.0000199999999999E-2</v>
      </c>
      <c r="T78" s="7">
        <v>0</v>
      </c>
      <c r="U78" s="7">
        <v>35956</v>
      </c>
      <c r="Y78" s="13"/>
      <c r="AA78" s="12"/>
      <c r="AB78" s="23">
        <v>0.52100000000000002</v>
      </c>
      <c r="AC78" s="23">
        <v>0</v>
      </c>
      <c r="AD78" s="23">
        <v>241</v>
      </c>
      <c r="AE78" s="28"/>
      <c r="AF78" s="23">
        <v>0.51700000000000002</v>
      </c>
      <c r="AG78" s="23">
        <v>0</v>
      </c>
      <c r="AH78" s="23">
        <v>22439</v>
      </c>
      <c r="AI78" s="28"/>
      <c r="AJ78" s="28"/>
      <c r="AK78" s="28"/>
      <c r="AL78" s="31"/>
      <c r="AM78" s="28"/>
      <c r="AN78" s="29"/>
      <c r="AO78" s="7">
        <v>0.32300000000000001</v>
      </c>
      <c r="AP78" s="7">
        <v>0</v>
      </c>
      <c r="AQ78" s="7">
        <v>5498</v>
      </c>
      <c r="AR78" s="28"/>
      <c r="AS78" s="7">
        <v>0.29099999999999998</v>
      </c>
      <c r="AT78" s="7">
        <v>0</v>
      </c>
      <c r="AU78" s="7">
        <v>22019</v>
      </c>
      <c r="AY78" s="13"/>
      <c r="BA78" s="12"/>
      <c r="BB78" s="23">
        <v>2.3340000000000001</v>
      </c>
      <c r="BC78" s="23">
        <v>0</v>
      </c>
      <c r="BD78" s="23">
        <v>1463</v>
      </c>
      <c r="BE78" s="28"/>
      <c r="BF78" s="23">
        <v>2.3340000000000001</v>
      </c>
      <c r="BG78" s="23">
        <v>0</v>
      </c>
      <c r="BH78" s="23">
        <v>477</v>
      </c>
      <c r="BI78" s="28"/>
      <c r="BJ78" s="28"/>
      <c r="BK78" s="28"/>
      <c r="BL78" s="31"/>
      <c r="BM78" s="28"/>
      <c r="BN78" s="29"/>
      <c r="BO78" s="7">
        <v>1.4339999999999999</v>
      </c>
      <c r="BP78" s="7">
        <v>0</v>
      </c>
      <c r="BQ78" s="7">
        <v>19664</v>
      </c>
      <c r="BR78" s="28"/>
      <c r="BS78" s="7">
        <v>1.3089999999999999</v>
      </c>
      <c r="BT78" s="7">
        <v>0</v>
      </c>
      <c r="BU78" s="7">
        <v>84936</v>
      </c>
      <c r="BY78" s="13"/>
    </row>
    <row r="79" spans="1:77" x14ac:dyDescent="0.45">
      <c r="A79" s="21" t="s">
        <v>35</v>
      </c>
      <c r="B79" s="27">
        <f>AVERAGE(B74:B78)</f>
        <v>0.1196</v>
      </c>
      <c r="C79" s="27">
        <f t="shared" ref="C79" si="284">AVERAGE(C74:C78)</f>
        <v>0</v>
      </c>
      <c r="D79" s="27">
        <f t="shared" ref="D79" si="285">AVERAGE(D74:D78)</f>
        <v>6894.4</v>
      </c>
      <c r="E79" s="27" t="e">
        <f t="shared" ref="E79" si="286">AVERAGE(E74:E78)</f>
        <v>#DIV/0!</v>
      </c>
      <c r="F79" s="27">
        <f t="shared" ref="F79" si="287">AVERAGE(F74:F78)</f>
        <v>0.12859999999999999</v>
      </c>
      <c r="G79" s="27">
        <f t="shared" ref="G79" si="288">AVERAGE(G74:G78)</f>
        <v>1.9998560000000001E-4</v>
      </c>
      <c r="H79" s="27">
        <f t="shared" ref="H79" si="289">AVERAGE(H74:H78)</f>
        <v>5544</v>
      </c>
      <c r="I79" s="32"/>
      <c r="J79" s="32"/>
      <c r="K79" s="32"/>
      <c r="L79" s="33"/>
      <c r="M79" s="28"/>
      <c r="N79" s="30" t="s">
        <v>35</v>
      </c>
      <c r="O79" s="27">
        <f>AVERAGE(O74:O78)</f>
        <v>6.54E-2</v>
      </c>
      <c r="P79" s="27">
        <f t="shared" ref="P79" si="290">AVERAGE(P74:P78)</f>
        <v>1.9998560000000001E-4</v>
      </c>
      <c r="Q79" s="27">
        <f t="shared" ref="Q79" si="291">AVERAGE(Q74:Q78)</f>
        <v>6136.8</v>
      </c>
      <c r="R79" s="27" t="e">
        <f t="shared" ref="R79" si="292">AVERAGE(R74:R78)</f>
        <v>#DIV/0!</v>
      </c>
      <c r="S79" s="27">
        <f t="shared" ref="S79" si="293">AVERAGE(S74:S78)</f>
        <v>7.0199960000000006E-2</v>
      </c>
      <c r="T79" s="27">
        <f t="shared" ref="T79" si="294">AVERAGE(T74:T78)</f>
        <v>0</v>
      </c>
      <c r="U79" s="27">
        <f t="shared" ref="U79" si="295">AVERAGE(U74:U78)</f>
        <v>35976.400000000001</v>
      </c>
      <c r="V79" s="14"/>
      <c r="W79" s="14"/>
      <c r="X79" s="14"/>
      <c r="Y79" s="15"/>
      <c r="AA79" s="21" t="s">
        <v>35</v>
      </c>
      <c r="AB79" s="27">
        <f>AVERAGE(AB74:AB78)</f>
        <v>0.52560000000000007</v>
      </c>
      <c r="AC79" s="27">
        <f t="shared" ref="AC79" si="296">AVERAGE(AC74:AC78)</f>
        <v>0</v>
      </c>
      <c r="AD79" s="27">
        <f t="shared" ref="AD79" si="297">AVERAGE(AD74:AD78)</f>
        <v>247.8</v>
      </c>
      <c r="AE79" s="27" t="e">
        <f t="shared" ref="AE79" si="298">AVERAGE(AE74:AE78)</f>
        <v>#DIV/0!</v>
      </c>
      <c r="AF79" s="27">
        <f t="shared" ref="AF79" si="299">AVERAGE(AF74:AF78)</f>
        <v>0.51859999999999995</v>
      </c>
      <c r="AG79" s="27">
        <f t="shared" ref="AG79" si="300">AVERAGE(AG74:AG78)</f>
        <v>0</v>
      </c>
      <c r="AH79" s="27">
        <f t="shared" ref="AH79" si="301">AVERAGE(AH74:AH78)</f>
        <v>22438.2</v>
      </c>
      <c r="AI79" s="32"/>
      <c r="AJ79" s="32"/>
      <c r="AK79" s="32"/>
      <c r="AL79" s="33"/>
      <c r="AM79" s="28"/>
      <c r="AN79" s="30" t="s">
        <v>35</v>
      </c>
      <c r="AO79" s="27">
        <f>AVERAGE(AO74:AO78)</f>
        <v>0.30639999999999995</v>
      </c>
      <c r="AP79" s="27">
        <f t="shared" ref="AP79" si="302">AVERAGE(AP74:AP78)</f>
        <v>0</v>
      </c>
      <c r="AQ79" s="27">
        <f t="shared" ref="AQ79" si="303">AVERAGE(AQ74:AQ78)</f>
        <v>15174.4</v>
      </c>
      <c r="AR79" s="27" t="e">
        <f t="shared" ref="AR79" si="304">AVERAGE(AR74:AR78)</f>
        <v>#DIV/0!</v>
      </c>
      <c r="AS79" s="27">
        <f t="shared" ref="AS79" si="305">AVERAGE(AS74:AS78)</f>
        <v>0.2974</v>
      </c>
      <c r="AT79" s="27">
        <f t="shared" ref="AT79" si="306">AVERAGE(AT74:AT78)</f>
        <v>0</v>
      </c>
      <c r="AU79" s="27">
        <f t="shared" ref="AU79" si="307">AVERAGE(AU74:AU78)</f>
        <v>21949</v>
      </c>
      <c r="AV79" s="14"/>
      <c r="AW79" s="14"/>
      <c r="AX79" s="14"/>
      <c r="AY79" s="15"/>
      <c r="BA79" s="21" t="s">
        <v>35</v>
      </c>
      <c r="BB79" s="27">
        <f>AVERAGE(BB74:BB78)</f>
        <v>2.3212000000000002</v>
      </c>
      <c r="BC79" s="27">
        <f t="shared" ref="BC79" si="308">AVERAGE(BC74:BC78)</f>
        <v>0</v>
      </c>
      <c r="BD79" s="27">
        <f t="shared" ref="BD79" si="309">AVERAGE(BD74:BD78)</f>
        <v>1303</v>
      </c>
      <c r="BE79" s="27" t="e">
        <f t="shared" ref="BE79" si="310">AVERAGE(BE74:BE78)</f>
        <v>#DIV/0!</v>
      </c>
      <c r="BF79" s="27">
        <f t="shared" ref="BF79" si="311">AVERAGE(BF74:BF78)</f>
        <v>2.3573999999999997</v>
      </c>
      <c r="BG79" s="27">
        <f t="shared" ref="BG79" si="312">AVERAGE(BG74:BG78)</f>
        <v>0</v>
      </c>
      <c r="BH79" s="27">
        <f t="shared" ref="BH79" si="313">AVERAGE(BH74:BH78)</f>
        <v>493</v>
      </c>
      <c r="BI79" s="32"/>
      <c r="BJ79" s="32"/>
      <c r="BK79" s="32"/>
      <c r="BL79" s="33"/>
      <c r="BM79" s="28"/>
      <c r="BN79" s="30" t="s">
        <v>35</v>
      </c>
      <c r="BO79" s="27">
        <f>AVERAGE(BO74:BO78)</f>
        <v>1.4487999999999999</v>
      </c>
      <c r="BP79" s="27">
        <f t="shared" ref="BP79" si="314">AVERAGE(BP74:BP78)</f>
        <v>0</v>
      </c>
      <c r="BQ79" s="27">
        <f t="shared" ref="BQ79" si="315">AVERAGE(BQ74:BQ78)</f>
        <v>18288.2</v>
      </c>
      <c r="BR79" s="27" t="e">
        <f t="shared" ref="BR79" si="316">AVERAGE(BR74:BR78)</f>
        <v>#DIV/0!</v>
      </c>
      <c r="BS79" s="27">
        <f t="shared" ref="BS79" si="317">AVERAGE(BS74:BS78)</f>
        <v>1.3974</v>
      </c>
      <c r="BT79" s="27">
        <f t="shared" ref="BT79" si="318">AVERAGE(BT74:BT78)</f>
        <v>2.0003400000000003E-4</v>
      </c>
      <c r="BU79" s="27">
        <f t="shared" ref="BU79" si="319">AVERAGE(BU74:BU78)</f>
        <v>81394</v>
      </c>
      <c r="BV79" s="14"/>
      <c r="BW79" s="14"/>
      <c r="BX79" s="14"/>
      <c r="BY79" s="15"/>
    </row>
    <row r="80" spans="1:77" x14ac:dyDescent="0.45">
      <c r="A80" s="12"/>
      <c r="Y80" s="13"/>
      <c r="AA80" s="12"/>
      <c r="AY80" s="13"/>
      <c r="BA80" s="12"/>
      <c r="BY80" s="13"/>
    </row>
    <row r="81" spans="1:77" x14ac:dyDescent="0.45">
      <c r="A81" s="10"/>
      <c r="B81" s="3" t="s">
        <v>36</v>
      </c>
      <c r="C81" s="11"/>
      <c r="D81" s="11"/>
      <c r="E81" s="11"/>
      <c r="F81" s="11"/>
      <c r="G81" s="11"/>
      <c r="H81" s="11"/>
      <c r="I81" s="11"/>
      <c r="J81" s="11"/>
      <c r="K81" s="11"/>
      <c r="L81" s="20"/>
      <c r="Y81" s="13"/>
      <c r="AA81" s="10"/>
      <c r="AB81" s="3" t="s">
        <v>36</v>
      </c>
      <c r="AC81" s="11"/>
      <c r="AD81" s="11"/>
      <c r="AE81" s="11"/>
      <c r="AF81" s="11"/>
      <c r="AG81" s="11"/>
      <c r="AH81" s="11"/>
      <c r="AI81" s="11"/>
      <c r="AJ81" s="11"/>
      <c r="AK81" s="11"/>
      <c r="AL81" s="20"/>
      <c r="AY81" s="13"/>
      <c r="BA81" s="10"/>
      <c r="BB81" s="3" t="s">
        <v>36</v>
      </c>
      <c r="BC81" s="11"/>
      <c r="BD81" s="11"/>
      <c r="BE81" s="11"/>
      <c r="BF81" s="11"/>
      <c r="BG81" s="11"/>
      <c r="BH81" s="11"/>
      <c r="BI81" s="11"/>
      <c r="BJ81" s="11"/>
      <c r="BK81" s="11"/>
      <c r="BL81" s="20"/>
      <c r="BY81" s="13"/>
    </row>
    <row r="82" spans="1:77" x14ac:dyDescent="0.45">
      <c r="A82" s="12"/>
      <c r="B82" s="1" t="s">
        <v>25</v>
      </c>
      <c r="C82" s="1" t="s">
        <v>2</v>
      </c>
      <c r="D82" s="1" t="s">
        <v>26</v>
      </c>
      <c r="F82" s="1" t="s">
        <v>27</v>
      </c>
      <c r="G82" s="1" t="s">
        <v>2</v>
      </c>
      <c r="H82" s="1" t="s">
        <v>26</v>
      </c>
      <c r="J82" s="1" t="s">
        <v>28</v>
      </c>
      <c r="K82" s="1" t="s">
        <v>2</v>
      </c>
      <c r="L82" s="1" t="s">
        <v>26</v>
      </c>
      <c r="Y82" s="13"/>
      <c r="AA82" s="12"/>
      <c r="AB82" s="1" t="s">
        <v>25</v>
      </c>
      <c r="AC82" s="1" t="s">
        <v>2</v>
      </c>
      <c r="AD82" s="1" t="s">
        <v>26</v>
      </c>
      <c r="AF82" s="1" t="s">
        <v>27</v>
      </c>
      <c r="AG82" s="1" t="s">
        <v>2</v>
      </c>
      <c r="AH82" s="1" t="s">
        <v>26</v>
      </c>
      <c r="AJ82" s="1" t="s">
        <v>28</v>
      </c>
      <c r="AK82" s="1" t="s">
        <v>2</v>
      </c>
      <c r="AL82" s="1" t="s">
        <v>26</v>
      </c>
      <c r="AY82" s="13"/>
      <c r="BA82" s="12"/>
      <c r="BB82" s="1" t="s">
        <v>25</v>
      </c>
      <c r="BC82" s="1" t="s">
        <v>2</v>
      </c>
      <c r="BD82" s="1" t="s">
        <v>26</v>
      </c>
      <c r="BF82" s="1" t="s">
        <v>27</v>
      </c>
      <c r="BG82" s="1" t="s">
        <v>2</v>
      </c>
      <c r="BH82" s="1" t="s">
        <v>26</v>
      </c>
      <c r="BJ82" s="1" t="s">
        <v>28</v>
      </c>
      <c r="BK82" s="1" t="s">
        <v>2</v>
      </c>
      <c r="BL82" s="1" t="s">
        <v>26</v>
      </c>
      <c r="BY82" s="13"/>
    </row>
    <row r="83" spans="1:77" x14ac:dyDescent="0.45">
      <c r="A83" s="12"/>
      <c r="B83" s="7">
        <v>5.2999999999999999E-2</v>
      </c>
      <c r="C83" s="7">
        <v>2.7000199999999999E-2</v>
      </c>
      <c r="D83" s="7">
        <v>18179</v>
      </c>
      <c r="E83" s="28"/>
      <c r="F83" s="7">
        <v>4.8000099999999997E-2</v>
      </c>
      <c r="G83" s="7">
        <v>1.70002E-2</v>
      </c>
      <c r="H83" s="7">
        <v>26723</v>
      </c>
      <c r="I83" s="28"/>
      <c r="J83" s="7">
        <v>5.4000100000000002E-2</v>
      </c>
      <c r="K83" s="7">
        <v>2.0000199999999999E-2</v>
      </c>
      <c r="L83" s="7">
        <v>25366</v>
      </c>
      <c r="Y83" s="13"/>
      <c r="AA83" s="12"/>
      <c r="AB83" s="7">
        <v>0.21299999999999999</v>
      </c>
      <c r="AC83" s="7">
        <v>3.1000099999999999E-2</v>
      </c>
      <c r="AD83" s="7">
        <v>78106</v>
      </c>
      <c r="AE83" s="28"/>
      <c r="AF83" s="7">
        <v>0.20899999999999999</v>
      </c>
      <c r="AG83" s="7">
        <v>3.4999799999999998E-2</v>
      </c>
      <c r="AH83" s="7">
        <v>101302</v>
      </c>
      <c r="AI83" s="28"/>
      <c r="AJ83" s="7">
        <v>0.21099999999999999</v>
      </c>
      <c r="AK83" s="7">
        <v>3.8000100000000002E-2</v>
      </c>
      <c r="AL83" s="7">
        <v>83174</v>
      </c>
      <c r="AY83" s="13"/>
      <c r="BA83" s="12"/>
      <c r="BB83" s="7">
        <v>0.97099999999999997</v>
      </c>
      <c r="BC83" s="7">
        <v>1.7999899999999999E-2</v>
      </c>
      <c r="BD83" s="7">
        <v>209565</v>
      </c>
      <c r="BE83" s="28"/>
      <c r="BF83" s="7">
        <v>1.123</v>
      </c>
      <c r="BG83" s="7">
        <v>3.5000099999999999E-2</v>
      </c>
      <c r="BH83" s="7">
        <v>343356</v>
      </c>
      <c r="BI83" s="28"/>
      <c r="BJ83" s="7">
        <v>0.94499999999999995</v>
      </c>
      <c r="BK83" s="7">
        <v>3.4000200000000001E-2</v>
      </c>
      <c r="BL83" s="7">
        <v>389189</v>
      </c>
      <c r="BY83" s="13"/>
    </row>
    <row r="84" spans="1:77" x14ac:dyDescent="0.45">
      <c r="A84" s="12"/>
      <c r="B84" s="7">
        <v>4.5000100000000001E-2</v>
      </c>
      <c r="C84" s="7">
        <v>0.03</v>
      </c>
      <c r="D84" s="7">
        <v>29889</v>
      </c>
      <c r="E84" s="28"/>
      <c r="F84" s="7">
        <v>4.5000100000000001E-2</v>
      </c>
      <c r="G84" s="7">
        <v>9.9992799999999997E-4</v>
      </c>
      <c r="H84" s="7">
        <v>36615</v>
      </c>
      <c r="I84" s="28"/>
      <c r="J84" s="7">
        <v>4.6999899999999997E-2</v>
      </c>
      <c r="K84" s="7">
        <v>1.6E-2</v>
      </c>
      <c r="L84" s="7">
        <v>14187</v>
      </c>
      <c r="Y84" s="13"/>
      <c r="AA84" s="12"/>
      <c r="AB84" s="7">
        <v>0.21099999999999999</v>
      </c>
      <c r="AC84" s="7">
        <v>3.6999900000000002E-2</v>
      </c>
      <c r="AD84" s="7">
        <v>82454</v>
      </c>
      <c r="AE84" s="28"/>
      <c r="AF84" s="7">
        <v>0.20899999999999999</v>
      </c>
      <c r="AG84" s="7">
        <v>3.4999799999999998E-2</v>
      </c>
      <c r="AH84" s="7">
        <v>88545</v>
      </c>
      <c r="AI84" s="28"/>
      <c r="AJ84" s="7">
        <v>0.218</v>
      </c>
      <c r="AK84" s="7">
        <v>3.5999999999999997E-2</v>
      </c>
      <c r="AL84" s="7">
        <v>91623</v>
      </c>
      <c r="AY84" s="13"/>
      <c r="BA84" s="12"/>
      <c r="BB84" s="7">
        <v>1.151</v>
      </c>
      <c r="BC84" s="7">
        <v>5.2999999999999999E-2</v>
      </c>
      <c r="BD84" s="7">
        <v>247794</v>
      </c>
      <c r="BE84" s="28"/>
      <c r="BF84" s="7">
        <v>1.1160000000000001</v>
      </c>
      <c r="BG84" s="7">
        <v>3.6999900000000002E-2</v>
      </c>
      <c r="BH84" s="7">
        <v>187631</v>
      </c>
      <c r="BI84" s="28"/>
      <c r="BJ84" s="7">
        <v>0.97399999999999998</v>
      </c>
      <c r="BK84" s="7">
        <v>3.5999999999999997E-2</v>
      </c>
      <c r="BL84" s="7">
        <v>321683</v>
      </c>
      <c r="BY84" s="13"/>
    </row>
    <row r="85" spans="1:77" x14ac:dyDescent="0.45">
      <c r="A85" s="12"/>
      <c r="B85" s="7">
        <v>4.2000099999999999E-2</v>
      </c>
      <c r="C85" s="7">
        <v>2.9000000000000001E-2</v>
      </c>
      <c r="D85" s="7">
        <v>30092</v>
      </c>
      <c r="E85" s="28"/>
      <c r="F85" s="7">
        <v>5.0999900000000001E-2</v>
      </c>
      <c r="G85" s="7">
        <v>2.7999900000000001E-2</v>
      </c>
      <c r="H85" s="7">
        <v>28182</v>
      </c>
      <c r="I85" s="28"/>
      <c r="J85" s="7">
        <v>4.49998E-2</v>
      </c>
      <c r="K85" s="7">
        <v>1.7000000000000001E-2</v>
      </c>
      <c r="L85" s="7">
        <v>24681</v>
      </c>
      <c r="Y85" s="13"/>
      <c r="AA85" s="12"/>
      <c r="AB85" s="7">
        <v>0.219</v>
      </c>
      <c r="AC85" s="7">
        <v>3.7000199999999997E-2</v>
      </c>
      <c r="AD85" s="7">
        <v>96980</v>
      </c>
      <c r="AE85" s="28"/>
      <c r="AF85" s="7">
        <v>0.20599999999999999</v>
      </c>
      <c r="AG85" s="7">
        <v>3.5000099999999999E-2</v>
      </c>
      <c r="AH85" s="7">
        <v>74136</v>
      </c>
      <c r="AI85" s="28"/>
      <c r="AJ85" s="7">
        <v>0.20300000000000001</v>
      </c>
      <c r="AK85" s="7">
        <v>3.5000099999999999E-2</v>
      </c>
      <c r="AL85" s="7">
        <v>80781</v>
      </c>
      <c r="AY85" s="13"/>
      <c r="BA85" s="12"/>
      <c r="BB85" s="7">
        <v>1.1020000000000001</v>
      </c>
      <c r="BC85" s="7">
        <v>3.5000099999999999E-2</v>
      </c>
      <c r="BD85" s="7">
        <v>143529</v>
      </c>
      <c r="BE85" s="28"/>
      <c r="BF85" s="7">
        <v>1.0049999999999999</v>
      </c>
      <c r="BG85" s="7">
        <v>4.2000099999999999E-2</v>
      </c>
      <c r="BH85" s="7">
        <v>326941</v>
      </c>
      <c r="BI85" s="28"/>
      <c r="BJ85" s="7">
        <v>0.90500000000000003</v>
      </c>
      <c r="BK85" s="7">
        <v>3.39999E-2</v>
      </c>
      <c r="BL85" s="7">
        <v>179892</v>
      </c>
      <c r="BY85" s="13"/>
    </row>
    <row r="86" spans="1:77" x14ac:dyDescent="0.45">
      <c r="A86" s="12"/>
      <c r="B86" s="7">
        <v>4.2999999999999997E-2</v>
      </c>
      <c r="C86" s="7">
        <v>2.9000000000000001E-2</v>
      </c>
      <c r="D86" s="7">
        <v>28916</v>
      </c>
      <c r="E86" s="28"/>
      <c r="F86" s="7">
        <v>4.3999900000000002E-2</v>
      </c>
      <c r="G86" s="7">
        <v>9.0000600000000007E-3</v>
      </c>
      <c r="H86" s="7">
        <v>29219</v>
      </c>
      <c r="I86" s="28"/>
      <c r="J86" s="7">
        <v>4.6999899999999997E-2</v>
      </c>
      <c r="K86" s="7">
        <v>1.7000000000000001E-2</v>
      </c>
      <c r="L86" s="7">
        <v>26805</v>
      </c>
      <c r="Y86" s="13"/>
      <c r="AA86" s="12"/>
      <c r="AB86" s="7">
        <v>0.20399999999999999</v>
      </c>
      <c r="AC86" s="7">
        <v>3.4999799999999998E-2</v>
      </c>
      <c r="AD86" s="7">
        <v>77818</v>
      </c>
      <c r="AE86" s="28"/>
      <c r="AF86" s="7">
        <v>0.19800000000000001</v>
      </c>
      <c r="AG86" s="7">
        <v>0.02</v>
      </c>
      <c r="AH86" s="7">
        <v>87653</v>
      </c>
      <c r="AI86" s="28"/>
      <c r="AJ86" s="7">
        <v>0.20399999999999999</v>
      </c>
      <c r="AK86" s="7">
        <v>3.5000099999999999E-2</v>
      </c>
      <c r="AL86" s="7">
        <v>85840</v>
      </c>
      <c r="AY86" s="13"/>
      <c r="BA86" s="12"/>
      <c r="BB86" s="7">
        <v>1.1040000000000001</v>
      </c>
      <c r="BC86" s="7">
        <v>4.9998799999999999E-3</v>
      </c>
      <c r="BD86" s="7">
        <v>340819</v>
      </c>
      <c r="BE86" s="28"/>
      <c r="BF86" s="7">
        <v>0.97199999999999998</v>
      </c>
      <c r="BG86" s="7">
        <v>3.5000099999999999E-2</v>
      </c>
      <c r="BH86" s="7">
        <v>229483</v>
      </c>
      <c r="BI86" s="28"/>
      <c r="BJ86" s="7">
        <v>0.93500000000000005</v>
      </c>
      <c r="BK86" s="7">
        <v>3.4999799999999998E-2</v>
      </c>
      <c r="BL86" s="7">
        <v>300513</v>
      </c>
      <c r="BY86" s="13"/>
    </row>
    <row r="87" spans="1:77" x14ac:dyDescent="0.45">
      <c r="A87" s="12"/>
      <c r="B87" s="7">
        <v>4.2999999999999997E-2</v>
      </c>
      <c r="C87" s="7">
        <v>3.0000199999999999E-3</v>
      </c>
      <c r="D87" s="7">
        <v>21878</v>
      </c>
      <c r="E87" s="28"/>
      <c r="F87" s="7">
        <v>4.5000100000000001E-2</v>
      </c>
      <c r="G87" s="7">
        <v>2.7E-2</v>
      </c>
      <c r="H87" s="7">
        <v>26420</v>
      </c>
      <c r="I87" s="28"/>
      <c r="J87" s="7">
        <v>5.4999800000000001E-2</v>
      </c>
      <c r="K87" s="7">
        <v>3.09999E-2</v>
      </c>
      <c r="L87" s="7">
        <v>27299</v>
      </c>
      <c r="Y87" s="13"/>
      <c r="AA87" s="12"/>
      <c r="AB87" s="7">
        <v>0.21099999999999999</v>
      </c>
      <c r="AC87" s="7">
        <v>3.5999999999999997E-2</v>
      </c>
      <c r="AD87" s="7">
        <v>77665</v>
      </c>
      <c r="AE87" s="28"/>
      <c r="AF87" s="7">
        <v>0.21</v>
      </c>
      <c r="AG87" s="7">
        <v>3.5000099999999999E-2</v>
      </c>
      <c r="AH87" s="7">
        <v>81280</v>
      </c>
      <c r="AI87" s="28"/>
      <c r="AJ87" s="7">
        <v>0.20200000000000001</v>
      </c>
      <c r="AK87" s="7">
        <v>3.5000099999999999E-2</v>
      </c>
      <c r="AL87" s="7">
        <v>76752</v>
      </c>
      <c r="AY87" s="13"/>
      <c r="BA87" s="12"/>
      <c r="BB87" s="7">
        <v>1.0880000000000001</v>
      </c>
      <c r="BC87" s="7">
        <v>4.5999999999999999E-2</v>
      </c>
      <c r="BD87" s="7">
        <v>207892</v>
      </c>
      <c r="BE87" s="28"/>
      <c r="BF87" s="7">
        <v>0.96899999999999997</v>
      </c>
      <c r="BG87" s="7">
        <v>6.0999900000000003E-2</v>
      </c>
      <c r="BH87" s="7">
        <v>199360</v>
      </c>
      <c r="BI87" s="28"/>
      <c r="BJ87" s="7">
        <v>0.90500000000000003</v>
      </c>
      <c r="BK87" s="7">
        <v>2.1000100000000001E-2</v>
      </c>
      <c r="BL87" s="7">
        <v>242958</v>
      </c>
      <c r="BY87" s="13"/>
    </row>
    <row r="88" spans="1:77" x14ac:dyDescent="0.45">
      <c r="A88" s="21" t="s">
        <v>35</v>
      </c>
      <c r="B88" s="27">
        <f>AVERAGE(B83:B87)</f>
        <v>4.5200039999999997E-2</v>
      </c>
      <c r="C88" s="27">
        <f t="shared" ref="C88" si="320">AVERAGE(C83:C87)</f>
        <v>2.3600044000000001E-2</v>
      </c>
      <c r="D88" s="27">
        <f t="shared" ref="D88" si="321">AVERAGE(D83:D87)</f>
        <v>25790.799999999999</v>
      </c>
      <c r="E88" s="27" t="e">
        <f t="shared" ref="E88" si="322">AVERAGE(E83:E87)</f>
        <v>#DIV/0!</v>
      </c>
      <c r="F88" s="27">
        <f t="shared" ref="F88" si="323">AVERAGE(F83:F87)</f>
        <v>4.6600020000000006E-2</v>
      </c>
      <c r="G88" s="27">
        <f t="shared" ref="G88" si="324">AVERAGE(G83:G87)</f>
        <v>1.64000176E-2</v>
      </c>
      <c r="H88" s="27">
        <f t="shared" ref="H88" si="325">AVERAGE(H83:H87)</f>
        <v>29431.8</v>
      </c>
      <c r="I88" s="27" t="e">
        <f t="shared" ref="I88" si="326">AVERAGE(I83:I87)</f>
        <v>#DIV/0!</v>
      </c>
      <c r="J88" s="27">
        <f t="shared" ref="J88" si="327">AVERAGE(J83:J87)</f>
        <v>4.9599899999999995E-2</v>
      </c>
      <c r="K88" s="27">
        <f t="shared" ref="K88" si="328">AVERAGE(K83:K87)</f>
        <v>2.0200019999999999E-2</v>
      </c>
      <c r="L88" s="27">
        <f t="shared" ref="L88" si="329">AVERAGE(L83:L87)</f>
        <v>23667.599999999999</v>
      </c>
      <c r="Y88" s="13"/>
      <c r="AA88" s="21" t="s">
        <v>35</v>
      </c>
      <c r="AB88" s="27">
        <f>AVERAGE(AB83:AB87)</f>
        <v>0.21160000000000001</v>
      </c>
      <c r="AC88" s="27">
        <f t="shared" ref="AC88" si="330">AVERAGE(AC83:AC87)</f>
        <v>3.5200000000000002E-2</v>
      </c>
      <c r="AD88" s="27">
        <f t="shared" ref="AD88" si="331">AVERAGE(AD83:AD87)</f>
        <v>82604.600000000006</v>
      </c>
      <c r="AE88" s="27" t="e">
        <f t="shared" ref="AE88" si="332">AVERAGE(AE83:AE87)</f>
        <v>#DIV/0!</v>
      </c>
      <c r="AF88" s="27">
        <f t="shared" ref="AF88" si="333">AVERAGE(AF83:AF87)</f>
        <v>0.2064</v>
      </c>
      <c r="AG88" s="27">
        <f t="shared" ref="AG88" si="334">AVERAGE(AG83:AG87)</f>
        <v>3.1999960000000001E-2</v>
      </c>
      <c r="AH88" s="27">
        <f t="shared" ref="AH88" si="335">AVERAGE(AH83:AH87)</f>
        <v>86583.2</v>
      </c>
      <c r="AI88" s="27" t="e">
        <f t="shared" ref="AI88" si="336">AVERAGE(AI83:AI87)</f>
        <v>#DIV/0!</v>
      </c>
      <c r="AJ88" s="27">
        <f t="shared" ref="AJ88" si="337">AVERAGE(AJ83:AJ87)</f>
        <v>0.20760000000000001</v>
      </c>
      <c r="AK88" s="27">
        <f t="shared" ref="AK88" si="338">AVERAGE(AK83:AK87)</f>
        <v>3.5800079999999998E-2</v>
      </c>
      <c r="AL88" s="27">
        <f t="shared" ref="AL88" si="339">AVERAGE(AL83:AL87)</f>
        <v>83634</v>
      </c>
      <c r="AY88" s="13"/>
      <c r="BA88" s="21" t="s">
        <v>35</v>
      </c>
      <c r="BB88" s="27">
        <f>AVERAGE(BB83:BB87)</f>
        <v>1.0832000000000002</v>
      </c>
      <c r="BC88" s="27">
        <f t="shared" ref="BC88" si="340">AVERAGE(BC83:BC87)</f>
        <v>3.1399976000000003E-2</v>
      </c>
      <c r="BD88" s="27">
        <f t="shared" ref="BD88" si="341">AVERAGE(BD83:BD87)</f>
        <v>229919.8</v>
      </c>
      <c r="BE88" s="27" t="e">
        <f t="shared" ref="BE88" si="342">AVERAGE(BE83:BE87)</f>
        <v>#DIV/0!</v>
      </c>
      <c r="BF88" s="27">
        <f t="shared" ref="BF88" si="343">AVERAGE(BF83:BF87)</f>
        <v>1.0369999999999999</v>
      </c>
      <c r="BG88" s="27">
        <f t="shared" ref="BG88" si="344">AVERAGE(BG83:BG87)</f>
        <v>4.2000019999999999E-2</v>
      </c>
      <c r="BH88" s="27">
        <f t="shared" ref="BH88" si="345">AVERAGE(BH83:BH87)</f>
        <v>257354.2</v>
      </c>
      <c r="BI88" s="27" t="e">
        <f t="shared" ref="BI88" si="346">AVERAGE(BI83:BI87)</f>
        <v>#DIV/0!</v>
      </c>
      <c r="BJ88" s="27">
        <f t="shared" ref="BJ88" si="347">AVERAGE(BJ83:BJ87)</f>
        <v>0.93279999999999996</v>
      </c>
      <c r="BK88" s="27">
        <f t="shared" ref="BK88" si="348">AVERAGE(BK83:BK87)</f>
        <v>3.2000000000000001E-2</v>
      </c>
      <c r="BL88" s="27">
        <f t="shared" ref="BL88" si="349">AVERAGE(BL83:BL87)</f>
        <v>286847</v>
      </c>
      <c r="BY88" s="13"/>
    </row>
    <row r="89" spans="1:77" x14ac:dyDescent="0.45">
      <c r="A89" s="12"/>
      <c r="L89" s="13"/>
      <c r="Y89" s="13"/>
      <c r="AA89" s="12"/>
      <c r="AL89" s="13"/>
      <c r="AY89" s="13"/>
      <c r="BA89" s="12"/>
      <c r="BL89" s="13"/>
      <c r="BY89" s="13"/>
    </row>
    <row r="90" spans="1:77" x14ac:dyDescent="0.45">
      <c r="A90" s="12"/>
      <c r="B90" s="1" t="s">
        <v>29</v>
      </c>
      <c r="C90" s="1" t="s">
        <v>2</v>
      </c>
      <c r="D90" s="1" t="s">
        <v>26</v>
      </c>
      <c r="F90" s="1" t="s">
        <v>30</v>
      </c>
      <c r="G90" s="1" t="s">
        <v>2</v>
      </c>
      <c r="H90" s="1" t="s">
        <v>26</v>
      </c>
      <c r="J90" s="1" t="s">
        <v>31</v>
      </c>
      <c r="K90" s="1" t="s">
        <v>2</v>
      </c>
      <c r="L90" s="1" t="s">
        <v>26</v>
      </c>
      <c r="Y90" s="13"/>
      <c r="AA90" s="12"/>
      <c r="AB90" s="1" t="s">
        <v>29</v>
      </c>
      <c r="AC90" s="1" t="s">
        <v>2</v>
      </c>
      <c r="AD90" s="1" t="s">
        <v>26</v>
      </c>
      <c r="AF90" s="1" t="s">
        <v>30</v>
      </c>
      <c r="AG90" s="1" t="s">
        <v>2</v>
      </c>
      <c r="AH90" s="1" t="s">
        <v>26</v>
      </c>
      <c r="AJ90" s="1" t="s">
        <v>31</v>
      </c>
      <c r="AK90" s="1" t="s">
        <v>2</v>
      </c>
      <c r="AL90" s="1" t="s">
        <v>26</v>
      </c>
      <c r="AY90" s="13"/>
      <c r="BA90" s="12"/>
      <c r="BB90" s="1" t="s">
        <v>29</v>
      </c>
      <c r="BC90" s="1" t="s">
        <v>2</v>
      </c>
      <c r="BD90" s="1" t="s">
        <v>26</v>
      </c>
      <c r="BF90" s="1" t="s">
        <v>30</v>
      </c>
      <c r="BG90" s="1" t="s">
        <v>2</v>
      </c>
      <c r="BH90" s="1" t="s">
        <v>26</v>
      </c>
      <c r="BJ90" s="1" t="s">
        <v>31</v>
      </c>
      <c r="BK90" s="1" t="s">
        <v>2</v>
      </c>
      <c r="BL90" s="1" t="s">
        <v>26</v>
      </c>
      <c r="BY90" s="13"/>
    </row>
    <row r="91" spans="1:77" x14ac:dyDescent="0.45">
      <c r="A91" s="12"/>
      <c r="B91" s="7">
        <v>4.9000000000000002E-2</v>
      </c>
      <c r="C91" s="7">
        <v>3.5999999999999997E-2</v>
      </c>
      <c r="D91" s="7">
        <v>36510</v>
      </c>
      <c r="E91" s="28"/>
      <c r="F91" s="7">
        <v>4.7999899999999998E-2</v>
      </c>
      <c r="G91" s="7">
        <v>3.9999500000000004E-3</v>
      </c>
      <c r="H91" s="7">
        <v>20773</v>
      </c>
      <c r="I91" s="28"/>
      <c r="J91" s="7">
        <v>0.05</v>
      </c>
      <c r="K91" s="7">
        <v>2.3999900000000001E-2</v>
      </c>
      <c r="L91" s="7">
        <v>23650</v>
      </c>
      <c r="Y91" s="13"/>
      <c r="AA91" s="12"/>
      <c r="AB91" s="7">
        <v>0.20499999999999999</v>
      </c>
      <c r="AC91" s="7">
        <v>3.39999E-2</v>
      </c>
      <c r="AD91" s="7">
        <v>80274</v>
      </c>
      <c r="AE91" s="28"/>
      <c r="AF91" s="7">
        <v>0.20899999999999999</v>
      </c>
      <c r="AG91" s="7">
        <v>3.5999999999999997E-2</v>
      </c>
      <c r="AH91" s="7">
        <v>76893</v>
      </c>
      <c r="AI91" s="28"/>
      <c r="AJ91" s="7">
        <v>0.216</v>
      </c>
      <c r="AK91" s="7">
        <v>3.5999999999999997E-2</v>
      </c>
      <c r="AL91" s="7">
        <v>83624</v>
      </c>
      <c r="AY91" s="13"/>
      <c r="BA91" s="12"/>
      <c r="BB91" s="7">
        <v>0.91500000000000004</v>
      </c>
      <c r="BC91" s="7">
        <v>3.39999E-2</v>
      </c>
      <c r="BD91" s="7">
        <v>334099</v>
      </c>
      <c r="BE91" s="28"/>
      <c r="BF91" s="7">
        <v>0.94899999999999995</v>
      </c>
      <c r="BG91" s="7">
        <v>3.7000199999999997E-2</v>
      </c>
      <c r="BH91" s="7">
        <v>169498</v>
      </c>
      <c r="BI91" s="28"/>
      <c r="BJ91" s="7">
        <v>0.95499999999999996</v>
      </c>
      <c r="BK91" s="7">
        <v>1.8000100000000002E-2</v>
      </c>
      <c r="BL91" s="7">
        <v>319896</v>
      </c>
      <c r="BY91" s="13"/>
    </row>
    <row r="92" spans="1:77" x14ac:dyDescent="0.45">
      <c r="A92" s="12"/>
      <c r="B92" s="7">
        <v>4.6999899999999997E-2</v>
      </c>
      <c r="C92" s="7">
        <v>3.3000000000000002E-2</v>
      </c>
      <c r="D92" s="7">
        <v>33369</v>
      </c>
      <c r="E92" s="28"/>
      <c r="F92" s="7">
        <v>4.2999999999999997E-2</v>
      </c>
      <c r="G92" s="7">
        <v>0.03</v>
      </c>
      <c r="H92" s="7">
        <v>29826</v>
      </c>
      <c r="I92" s="28"/>
      <c r="J92" s="7">
        <v>4.8000099999999997E-2</v>
      </c>
      <c r="K92" s="7">
        <v>3.3000000000000002E-2</v>
      </c>
      <c r="L92" s="7">
        <v>36780</v>
      </c>
      <c r="Y92" s="13"/>
      <c r="AA92" s="12"/>
      <c r="AB92" s="7">
        <v>0.20599999999999999</v>
      </c>
      <c r="AC92" s="7">
        <v>3.5000099999999999E-2</v>
      </c>
      <c r="AD92" s="7">
        <v>90704</v>
      </c>
      <c r="AE92" s="28"/>
      <c r="AF92" s="7">
        <v>0.214</v>
      </c>
      <c r="AG92" s="7">
        <v>3.5999799999999998E-2</v>
      </c>
      <c r="AH92" s="7">
        <v>81542</v>
      </c>
      <c r="AI92" s="28"/>
      <c r="AJ92" s="7">
        <v>0.217</v>
      </c>
      <c r="AK92" s="7">
        <v>3.5000099999999999E-2</v>
      </c>
      <c r="AL92" s="7">
        <v>84470</v>
      </c>
      <c r="AY92" s="13"/>
      <c r="BA92" s="12"/>
      <c r="BB92" s="7">
        <v>0.93500000000000005</v>
      </c>
      <c r="BC92" s="7">
        <v>3.5000099999999999E-2</v>
      </c>
      <c r="BD92" s="7">
        <v>333732</v>
      </c>
      <c r="BE92" s="28"/>
      <c r="BF92" s="7">
        <v>0.98199999999999998</v>
      </c>
      <c r="BG92" s="7">
        <v>4.0999899999999999E-2</v>
      </c>
      <c r="BH92" s="7">
        <v>352312</v>
      </c>
      <c r="BI92" s="28"/>
      <c r="BJ92" s="7">
        <v>0.99</v>
      </c>
      <c r="BK92" s="7">
        <v>3.5000099999999999E-2</v>
      </c>
      <c r="BL92" s="7">
        <v>231735</v>
      </c>
      <c r="BY92" s="13"/>
    </row>
    <row r="93" spans="1:77" x14ac:dyDescent="0.45">
      <c r="A93" s="12"/>
      <c r="B93" s="7">
        <v>4.2999999999999997E-2</v>
      </c>
      <c r="C93" s="7">
        <v>3.5999999999999997E-2</v>
      </c>
      <c r="D93" s="7">
        <v>36726</v>
      </c>
      <c r="E93" s="28"/>
      <c r="F93" s="7">
        <v>4.49998E-2</v>
      </c>
      <c r="G93" s="7">
        <v>8.9998200000000004E-3</v>
      </c>
      <c r="H93" s="7">
        <v>21098</v>
      </c>
      <c r="I93" s="28"/>
      <c r="J93" s="7">
        <v>4.5000100000000001E-2</v>
      </c>
      <c r="K93" s="7">
        <v>1.8000100000000002E-2</v>
      </c>
      <c r="L93" s="7">
        <v>17065</v>
      </c>
      <c r="Y93" s="13"/>
      <c r="AA93" s="12"/>
      <c r="AB93" s="7">
        <v>0.20599999999999999</v>
      </c>
      <c r="AC93" s="7">
        <v>3.5999999999999997E-2</v>
      </c>
      <c r="AD93" s="7">
        <v>82966</v>
      </c>
      <c r="AE93" s="28"/>
      <c r="AF93" s="7">
        <v>0.20300000000000001</v>
      </c>
      <c r="AG93" s="7">
        <v>3.39999E-2</v>
      </c>
      <c r="AH93" s="7">
        <v>75559</v>
      </c>
      <c r="AI93" s="28"/>
      <c r="AJ93" s="7">
        <v>0.217</v>
      </c>
      <c r="AK93" s="7">
        <v>3.4000200000000001E-2</v>
      </c>
      <c r="AL93" s="7">
        <v>81588</v>
      </c>
      <c r="AY93" s="13"/>
      <c r="BA93" s="12"/>
      <c r="BB93" s="7">
        <v>0.92700000000000005</v>
      </c>
      <c r="BC93" s="7">
        <v>3.5000099999999999E-2</v>
      </c>
      <c r="BD93" s="7">
        <v>201800</v>
      </c>
      <c r="BE93" s="28"/>
      <c r="BF93" s="7">
        <v>0.96299999999999997</v>
      </c>
      <c r="BG93" s="7">
        <v>3.5000099999999999E-2</v>
      </c>
      <c r="BH93" s="7">
        <v>329688</v>
      </c>
      <c r="BI93" s="28"/>
      <c r="BJ93" s="7">
        <v>1.0049999999999999</v>
      </c>
      <c r="BK93" s="7">
        <v>5.1999999999999998E-2</v>
      </c>
      <c r="BL93" s="7">
        <v>341313</v>
      </c>
      <c r="BY93" s="13"/>
    </row>
    <row r="94" spans="1:77" x14ac:dyDescent="0.45">
      <c r="A94" s="12"/>
      <c r="B94" s="7">
        <v>4.5000100000000001E-2</v>
      </c>
      <c r="C94" s="7">
        <v>3.3000000000000002E-2</v>
      </c>
      <c r="D94" s="7">
        <v>31363</v>
      </c>
      <c r="E94" s="28"/>
      <c r="F94" s="7">
        <v>4.6999899999999997E-2</v>
      </c>
      <c r="G94" s="7">
        <v>2.3999900000000001E-2</v>
      </c>
      <c r="H94" s="7">
        <v>23368</v>
      </c>
      <c r="I94" s="28"/>
      <c r="J94" s="7">
        <v>4.2999999999999997E-2</v>
      </c>
      <c r="K94" s="7">
        <v>2.7999900000000001E-2</v>
      </c>
      <c r="L94" s="7">
        <v>24766</v>
      </c>
      <c r="Y94" s="13"/>
      <c r="AA94" s="12"/>
      <c r="AB94" s="7">
        <v>0.21</v>
      </c>
      <c r="AC94" s="7">
        <v>3.4000200000000001E-2</v>
      </c>
      <c r="AD94" s="7">
        <v>79305</v>
      </c>
      <c r="AE94" s="28"/>
      <c r="AF94" s="7">
        <v>0.22900000000000001</v>
      </c>
      <c r="AG94" s="7">
        <v>3.4999799999999998E-2</v>
      </c>
      <c r="AH94" s="7">
        <v>75024</v>
      </c>
      <c r="AI94" s="28"/>
      <c r="AJ94" s="7">
        <v>0.217</v>
      </c>
      <c r="AK94" s="7">
        <v>3.6999900000000002E-2</v>
      </c>
      <c r="AL94" s="7">
        <v>82199</v>
      </c>
      <c r="AY94" s="13"/>
      <c r="BA94" s="12"/>
      <c r="BB94" s="7">
        <v>0.91500000000000004</v>
      </c>
      <c r="BC94" s="7">
        <v>3.7999900000000003E-2</v>
      </c>
      <c r="BD94" s="7">
        <v>318321</v>
      </c>
      <c r="BE94" s="28"/>
      <c r="BF94" s="7">
        <v>1.016</v>
      </c>
      <c r="BG94" s="7">
        <v>3.6999900000000002E-2</v>
      </c>
      <c r="BH94" s="7">
        <v>326770</v>
      </c>
      <c r="BI94" s="28"/>
      <c r="BJ94" s="7">
        <v>0.96699999999999997</v>
      </c>
      <c r="BK94" s="7">
        <v>3.5999999999999997E-2</v>
      </c>
      <c r="BL94" s="7">
        <v>162312</v>
      </c>
      <c r="BY94" s="13"/>
    </row>
    <row r="95" spans="1:77" x14ac:dyDescent="0.45">
      <c r="A95" s="12"/>
      <c r="B95" s="7">
        <v>4.2999999999999997E-2</v>
      </c>
      <c r="C95" s="7">
        <v>3.39999E-2</v>
      </c>
      <c r="D95" s="7">
        <v>36256</v>
      </c>
      <c r="E95" s="28"/>
      <c r="F95" s="7">
        <v>5.0999900000000001E-2</v>
      </c>
      <c r="G95" s="7">
        <v>6.9999700000000003E-3</v>
      </c>
      <c r="H95" s="7">
        <v>36150</v>
      </c>
      <c r="I95" s="28"/>
      <c r="J95" s="7">
        <v>4.5999999999999999E-2</v>
      </c>
      <c r="K95" s="7">
        <v>3.09999E-2</v>
      </c>
      <c r="L95" s="7">
        <v>36757</v>
      </c>
      <c r="Y95" s="13"/>
      <c r="AA95" s="12"/>
      <c r="AB95" s="7">
        <v>0.21099999999999999</v>
      </c>
      <c r="AC95" s="7">
        <v>3.5000099999999999E-2</v>
      </c>
      <c r="AD95" s="7">
        <v>83249</v>
      </c>
      <c r="AE95" s="28"/>
      <c r="AF95" s="7">
        <v>0.215</v>
      </c>
      <c r="AG95" s="7">
        <v>3.6999900000000002E-2</v>
      </c>
      <c r="AH95" s="7">
        <v>83719</v>
      </c>
      <c r="AI95" s="28"/>
      <c r="AJ95" s="7">
        <v>0.219</v>
      </c>
      <c r="AK95" s="7">
        <v>3.5000099999999999E-2</v>
      </c>
      <c r="AL95" s="7">
        <v>59201</v>
      </c>
      <c r="AY95" s="13"/>
      <c r="BA95" s="12"/>
      <c r="BB95" s="7">
        <v>0.93300000000000005</v>
      </c>
      <c r="BC95" s="7">
        <v>3.2000099999999997E-2</v>
      </c>
      <c r="BD95" s="7">
        <v>318363</v>
      </c>
      <c r="BE95" s="28"/>
      <c r="BF95" s="7">
        <v>1.0349999999999999</v>
      </c>
      <c r="BG95" s="7">
        <v>3.4000200000000001E-2</v>
      </c>
      <c r="BH95" s="7">
        <v>175215</v>
      </c>
      <c r="BI95" s="28"/>
      <c r="BJ95" s="7">
        <v>0.96399999999999997</v>
      </c>
      <c r="BK95" s="7">
        <v>3.5000099999999999E-2</v>
      </c>
      <c r="BL95" s="7">
        <v>151525</v>
      </c>
      <c r="BY95" s="13"/>
    </row>
    <row r="96" spans="1:77" x14ac:dyDescent="0.45">
      <c r="A96" s="21" t="s">
        <v>35</v>
      </c>
      <c r="B96" s="27">
        <f>AVERAGE(B91:B95)</f>
        <v>4.5399999999999996E-2</v>
      </c>
      <c r="C96" s="27">
        <f t="shared" ref="C96" si="350">AVERAGE(C91:C95)</f>
        <v>3.4399980000000004E-2</v>
      </c>
      <c r="D96" s="27">
        <f t="shared" ref="D96" si="351">AVERAGE(D91:D95)</f>
        <v>34844.800000000003</v>
      </c>
      <c r="E96" s="27" t="e">
        <f t="shared" ref="E96" si="352">AVERAGE(E91:E95)</f>
        <v>#DIV/0!</v>
      </c>
      <c r="F96" s="27">
        <f t="shared" ref="F96" si="353">AVERAGE(F91:F95)</f>
        <v>4.6799899999999992E-2</v>
      </c>
      <c r="G96" s="27">
        <f t="shared" ref="G96" si="354">AVERAGE(G91:G95)</f>
        <v>1.4799927999999999E-2</v>
      </c>
      <c r="H96" s="27">
        <f t="shared" ref="H96" si="355">AVERAGE(H91:H95)</f>
        <v>26243</v>
      </c>
      <c r="I96" s="27" t="e">
        <f t="shared" ref="I96" si="356">AVERAGE(I91:I95)</f>
        <v>#DIV/0!</v>
      </c>
      <c r="J96" s="27">
        <f t="shared" ref="J96" si="357">AVERAGE(J91:J95)</f>
        <v>4.6400039999999997E-2</v>
      </c>
      <c r="K96" s="27">
        <f t="shared" ref="K96" si="358">AVERAGE(K91:K95)</f>
        <v>2.6799960000000001E-2</v>
      </c>
      <c r="L96" s="27">
        <f t="shared" ref="L96" si="359">AVERAGE(L91:L95)</f>
        <v>27803.599999999999</v>
      </c>
      <c r="Y96" s="13"/>
      <c r="AA96" s="21" t="s">
        <v>35</v>
      </c>
      <c r="AB96" s="27">
        <f>AVERAGE(AB91:AB95)</f>
        <v>0.20760000000000001</v>
      </c>
      <c r="AC96" s="27">
        <f t="shared" ref="AC96" si="360">AVERAGE(AC91:AC95)</f>
        <v>3.4800060000000008E-2</v>
      </c>
      <c r="AD96" s="27">
        <f t="shared" ref="AD96" si="361">AVERAGE(AD91:AD95)</f>
        <v>83299.600000000006</v>
      </c>
      <c r="AE96" s="27" t="e">
        <f t="shared" ref="AE96" si="362">AVERAGE(AE91:AE95)</f>
        <v>#DIV/0!</v>
      </c>
      <c r="AF96" s="27">
        <f t="shared" ref="AF96" si="363">AVERAGE(AF91:AF95)</f>
        <v>0.21400000000000002</v>
      </c>
      <c r="AG96" s="27">
        <f t="shared" ref="AG96" si="364">AVERAGE(AG91:AG95)</f>
        <v>3.559988E-2</v>
      </c>
      <c r="AH96" s="27">
        <f t="shared" ref="AH96" si="365">AVERAGE(AH91:AH95)</f>
        <v>78547.399999999994</v>
      </c>
      <c r="AI96" s="27" t="e">
        <f t="shared" ref="AI96" si="366">AVERAGE(AI91:AI95)</f>
        <v>#DIV/0!</v>
      </c>
      <c r="AJ96" s="27">
        <f t="shared" ref="AJ96" si="367">AVERAGE(AJ91:AJ95)</f>
        <v>0.2172</v>
      </c>
      <c r="AK96" s="27">
        <f t="shared" ref="AK96" si="368">AVERAGE(AK91:AK95)</f>
        <v>3.5400059999999997E-2</v>
      </c>
      <c r="AL96" s="27">
        <f t="shared" ref="AL96" si="369">AVERAGE(AL91:AL95)</f>
        <v>78216.399999999994</v>
      </c>
      <c r="AY96" s="13"/>
      <c r="BA96" s="21" t="s">
        <v>35</v>
      </c>
      <c r="BB96" s="27">
        <f>AVERAGE(BB91:BB95)</f>
        <v>0.92500000000000004</v>
      </c>
      <c r="BC96" s="27">
        <f t="shared" ref="BC96" si="370">AVERAGE(BC91:BC95)</f>
        <v>3.4800020000000001E-2</v>
      </c>
      <c r="BD96" s="27">
        <f t="shared" ref="BD96" si="371">AVERAGE(BD91:BD95)</f>
        <v>301263</v>
      </c>
      <c r="BE96" s="27" t="e">
        <f t="shared" ref="BE96" si="372">AVERAGE(BE91:BE95)</f>
        <v>#DIV/0!</v>
      </c>
      <c r="BF96" s="27">
        <f t="shared" ref="BF96" si="373">AVERAGE(BF91:BF95)</f>
        <v>0.9890000000000001</v>
      </c>
      <c r="BG96" s="27">
        <f t="shared" ref="BG96" si="374">AVERAGE(BG91:BG95)</f>
        <v>3.6800060000000002E-2</v>
      </c>
      <c r="BH96" s="27">
        <f t="shared" ref="BH96" si="375">AVERAGE(BH91:BH95)</f>
        <v>270696.59999999998</v>
      </c>
      <c r="BI96" s="27" t="e">
        <f t="shared" ref="BI96" si="376">AVERAGE(BI91:BI95)</f>
        <v>#DIV/0!</v>
      </c>
      <c r="BJ96" s="27">
        <f t="shared" ref="BJ96" si="377">AVERAGE(BJ91:BJ95)</f>
        <v>0.97620000000000007</v>
      </c>
      <c r="BK96" s="27">
        <f t="shared" ref="BK96" si="378">AVERAGE(BK91:BK95)</f>
        <v>3.5200059999999998E-2</v>
      </c>
      <c r="BL96" s="27">
        <f t="shared" ref="BL96" si="379">AVERAGE(BL91:BL95)</f>
        <v>241356.2</v>
      </c>
      <c r="BY96" s="13"/>
    </row>
    <row r="97" spans="1:77" x14ac:dyDescent="0.45">
      <c r="A97" s="12"/>
      <c r="L97" s="13"/>
      <c r="Y97" s="13"/>
      <c r="AA97" s="12"/>
      <c r="AL97" s="13"/>
      <c r="AY97" s="13"/>
      <c r="BA97" s="12"/>
      <c r="BL97" s="13"/>
      <c r="BY97" s="13"/>
    </row>
    <row r="98" spans="1:77" x14ac:dyDescent="0.45">
      <c r="A98" s="12"/>
      <c r="B98" s="1" t="s">
        <v>32</v>
      </c>
      <c r="C98" s="1" t="s">
        <v>2</v>
      </c>
      <c r="D98" s="1" t="s">
        <v>26</v>
      </c>
      <c r="F98" s="1" t="s">
        <v>33</v>
      </c>
      <c r="G98" s="1" t="s">
        <v>2</v>
      </c>
      <c r="H98" s="1" t="s">
        <v>26</v>
      </c>
      <c r="L98" s="13"/>
      <c r="Y98" s="13"/>
      <c r="AA98" s="12"/>
      <c r="AB98" s="1" t="s">
        <v>32</v>
      </c>
      <c r="AC98" s="1" t="s">
        <v>2</v>
      </c>
      <c r="AD98" s="1" t="s">
        <v>26</v>
      </c>
      <c r="AF98" s="1" t="s">
        <v>33</v>
      </c>
      <c r="AG98" s="1" t="s">
        <v>2</v>
      </c>
      <c r="AH98" s="1" t="s">
        <v>26</v>
      </c>
      <c r="AL98" s="13"/>
      <c r="AY98" s="13"/>
      <c r="BA98" s="12"/>
      <c r="BB98" s="1" t="s">
        <v>32</v>
      </c>
      <c r="BC98" s="1" t="s">
        <v>2</v>
      </c>
      <c r="BD98" s="1" t="s">
        <v>26</v>
      </c>
      <c r="BF98" s="1" t="s">
        <v>33</v>
      </c>
      <c r="BG98" s="1" t="s">
        <v>2</v>
      </c>
      <c r="BH98" s="1" t="s">
        <v>26</v>
      </c>
      <c r="BL98" s="13"/>
      <c r="BY98" s="13"/>
    </row>
    <row r="99" spans="1:77" x14ac:dyDescent="0.45">
      <c r="A99" s="12"/>
      <c r="B99" s="7">
        <v>5.10001E-2</v>
      </c>
      <c r="C99" s="7">
        <v>4.0001899999999998E-3</v>
      </c>
      <c r="D99" s="7">
        <v>32800</v>
      </c>
      <c r="E99" s="28"/>
      <c r="F99" s="7">
        <v>6.1000100000000002E-2</v>
      </c>
      <c r="G99" s="7">
        <v>3.9999500000000004E-3</v>
      </c>
      <c r="H99" s="7">
        <v>80465</v>
      </c>
      <c r="L99" s="13"/>
      <c r="Y99" s="13"/>
      <c r="AA99" s="12"/>
      <c r="AB99" s="7">
        <v>0.221</v>
      </c>
      <c r="AC99" s="7">
        <v>3.5000099999999999E-2</v>
      </c>
      <c r="AD99" s="7">
        <v>72116</v>
      </c>
      <c r="AE99" s="28"/>
      <c r="AF99" s="7">
        <v>0.251</v>
      </c>
      <c r="AG99" s="7">
        <v>3.39999E-2</v>
      </c>
      <c r="AH99" s="7">
        <v>94159</v>
      </c>
      <c r="AL99" s="13"/>
      <c r="AY99" s="13"/>
      <c r="BA99" s="12"/>
      <c r="BB99" s="7">
        <v>0.98099999999999998</v>
      </c>
      <c r="BC99" s="7">
        <v>0.04</v>
      </c>
      <c r="BD99" s="7">
        <v>372835</v>
      </c>
      <c r="BE99" s="28"/>
      <c r="BF99" s="7">
        <v>0.93200000000000005</v>
      </c>
      <c r="BG99" s="7">
        <v>3.5000099999999999E-2</v>
      </c>
      <c r="BH99" s="7">
        <v>329228</v>
      </c>
      <c r="BL99" s="13"/>
      <c r="BY99" s="13"/>
    </row>
    <row r="100" spans="1:77" x14ac:dyDescent="0.45">
      <c r="A100" s="12"/>
      <c r="B100" s="7">
        <v>5.1999999999999998E-2</v>
      </c>
      <c r="C100" s="7">
        <v>2.7999900000000001E-2</v>
      </c>
      <c r="D100" s="7">
        <v>38609</v>
      </c>
      <c r="E100" s="28"/>
      <c r="F100" s="7">
        <v>6.6000199999999995E-2</v>
      </c>
      <c r="G100" s="7">
        <v>2.2000100000000002E-2</v>
      </c>
      <c r="H100" s="7">
        <v>80465</v>
      </c>
      <c r="L100" s="13"/>
      <c r="Y100" s="13"/>
      <c r="AA100" s="12"/>
      <c r="AB100" s="7">
        <v>0.218</v>
      </c>
      <c r="AC100" s="7">
        <v>3.4000200000000001E-2</v>
      </c>
      <c r="AD100" s="7">
        <v>58577</v>
      </c>
      <c r="AE100" s="28"/>
      <c r="AF100" s="7">
        <v>0.27200000000000002</v>
      </c>
      <c r="AG100" s="7">
        <v>3.5999999999999997E-2</v>
      </c>
      <c r="AH100" s="7">
        <v>93979</v>
      </c>
      <c r="AL100" s="13"/>
      <c r="AY100" s="13"/>
      <c r="BA100" s="12"/>
      <c r="BB100" s="7">
        <v>0.96599999999999997</v>
      </c>
      <c r="BC100" s="7">
        <v>5.0001100000000003E-3</v>
      </c>
      <c r="BD100" s="7">
        <v>289246</v>
      </c>
      <c r="BE100" s="28"/>
      <c r="BF100" s="7">
        <v>0.96499999999999997</v>
      </c>
      <c r="BG100" s="7">
        <v>3.4999799999999998E-2</v>
      </c>
      <c r="BH100" s="7">
        <v>330313</v>
      </c>
      <c r="BL100" s="13"/>
      <c r="BY100" s="13"/>
    </row>
    <row r="101" spans="1:77" x14ac:dyDescent="0.45">
      <c r="A101" s="12"/>
      <c r="B101" s="7">
        <v>4.5999999999999999E-2</v>
      </c>
      <c r="C101" s="7">
        <v>2.3999900000000001E-2</v>
      </c>
      <c r="D101" s="7">
        <v>32800</v>
      </c>
      <c r="E101" s="28"/>
      <c r="F101" s="7">
        <v>6.5000100000000005E-2</v>
      </c>
      <c r="G101" s="7">
        <v>2.3999900000000001E-2</v>
      </c>
      <c r="H101" s="7">
        <v>80465</v>
      </c>
      <c r="L101" s="13"/>
      <c r="Y101" s="13"/>
      <c r="AA101" s="12"/>
      <c r="AB101" s="7">
        <v>0.22800000000000001</v>
      </c>
      <c r="AC101" s="7">
        <v>4.3000200000000002E-2</v>
      </c>
      <c r="AD101" s="7">
        <v>72200</v>
      </c>
      <c r="AE101" s="28"/>
      <c r="AF101" s="7">
        <v>0.221</v>
      </c>
      <c r="AG101" s="7">
        <v>3.5000099999999999E-2</v>
      </c>
      <c r="AH101" s="7">
        <v>93977</v>
      </c>
      <c r="AL101" s="13"/>
      <c r="AY101" s="13"/>
      <c r="BA101" s="12"/>
      <c r="BB101" s="7">
        <v>0.94299999999999995</v>
      </c>
      <c r="BC101" s="7">
        <v>3.5000099999999999E-2</v>
      </c>
      <c r="BD101" s="7">
        <v>278286</v>
      </c>
      <c r="BE101" s="28"/>
      <c r="BF101" s="7">
        <v>0.91</v>
      </c>
      <c r="BG101" s="7">
        <v>3.6999900000000002E-2</v>
      </c>
      <c r="BH101" s="7">
        <v>287385</v>
      </c>
      <c r="BL101" s="13"/>
      <c r="BY101" s="13"/>
    </row>
    <row r="102" spans="1:77" x14ac:dyDescent="0.45">
      <c r="A102" s="12"/>
      <c r="B102" s="7">
        <v>6.0999900000000003E-2</v>
      </c>
      <c r="C102" s="7">
        <v>1.20001E-2</v>
      </c>
      <c r="D102" s="7">
        <v>20112</v>
      </c>
      <c r="E102" s="28"/>
      <c r="F102" s="7">
        <v>6.3E-2</v>
      </c>
      <c r="G102" s="7">
        <v>2.2000100000000002E-2</v>
      </c>
      <c r="H102" s="7">
        <v>80465</v>
      </c>
      <c r="L102" s="13"/>
      <c r="Y102" s="13"/>
      <c r="AA102" s="12"/>
      <c r="AB102" s="7">
        <v>0.218</v>
      </c>
      <c r="AC102" s="7">
        <v>0.04</v>
      </c>
      <c r="AD102" s="7">
        <v>72871</v>
      </c>
      <c r="AE102" s="28"/>
      <c r="AF102" s="7">
        <v>0.25900000000000001</v>
      </c>
      <c r="AG102" s="7">
        <v>3.5999999999999997E-2</v>
      </c>
      <c r="AH102" s="7">
        <v>94159</v>
      </c>
      <c r="AL102" s="13"/>
      <c r="AY102" s="13"/>
      <c r="BA102" s="12"/>
      <c r="BB102" s="7">
        <v>1.0049999999999999</v>
      </c>
      <c r="BC102" s="7">
        <v>3.6999900000000002E-2</v>
      </c>
      <c r="BD102" s="7">
        <v>157618</v>
      </c>
      <c r="BE102" s="28"/>
      <c r="BF102" s="7">
        <v>0.92200000000000004</v>
      </c>
      <c r="BG102" s="7">
        <v>3.8000100000000002E-2</v>
      </c>
      <c r="BH102" s="7">
        <v>304777</v>
      </c>
      <c r="BL102" s="13"/>
      <c r="BY102" s="13"/>
    </row>
    <row r="103" spans="1:77" x14ac:dyDescent="0.45">
      <c r="A103" s="12"/>
      <c r="B103" s="7">
        <v>4.7999899999999998E-2</v>
      </c>
      <c r="C103" s="7">
        <v>3.5999999999999997E-2</v>
      </c>
      <c r="D103" s="7">
        <v>42171</v>
      </c>
      <c r="E103" s="28"/>
      <c r="F103" s="7">
        <v>6.5000100000000005E-2</v>
      </c>
      <c r="G103" s="7">
        <v>2.5000100000000001E-2</v>
      </c>
      <c r="H103" s="7">
        <v>80465</v>
      </c>
      <c r="L103" s="13"/>
      <c r="Y103" s="13"/>
      <c r="AA103" s="12"/>
      <c r="AB103" s="7">
        <v>0.23599999999999999</v>
      </c>
      <c r="AC103" s="7">
        <v>3.5999999999999997E-2</v>
      </c>
      <c r="AD103" s="7">
        <v>58579</v>
      </c>
      <c r="AE103" s="28"/>
      <c r="AF103" s="7">
        <v>0.23100000000000001</v>
      </c>
      <c r="AG103" s="7">
        <v>3.5000099999999999E-2</v>
      </c>
      <c r="AH103" s="7">
        <v>93979</v>
      </c>
      <c r="AL103" s="13"/>
      <c r="AY103" s="13"/>
      <c r="BA103" s="12"/>
      <c r="BB103" s="7">
        <v>0.91200000000000003</v>
      </c>
      <c r="BC103" s="7">
        <v>3.5000099999999999E-2</v>
      </c>
      <c r="BD103" s="7">
        <v>241060</v>
      </c>
      <c r="BE103" s="28"/>
      <c r="BF103" s="7">
        <v>0.93799999999999994</v>
      </c>
      <c r="BG103" s="7">
        <v>3.5000099999999999E-2</v>
      </c>
      <c r="BH103" s="7">
        <v>305133</v>
      </c>
      <c r="BL103" s="13"/>
      <c r="BY103" s="13"/>
    </row>
    <row r="104" spans="1:77" x14ac:dyDescent="0.45">
      <c r="A104" s="21" t="s">
        <v>35</v>
      </c>
      <c r="B104" s="27">
        <f>AVERAGE(B99:B103)</f>
        <v>5.1599980000000004E-2</v>
      </c>
      <c r="C104" s="27">
        <f t="shared" ref="C104" si="380">AVERAGE(C99:C103)</f>
        <v>2.0800017999999997E-2</v>
      </c>
      <c r="D104" s="27">
        <f t="shared" ref="D104" si="381">AVERAGE(D99:D103)</f>
        <v>33298.400000000001</v>
      </c>
      <c r="E104" s="27" t="e">
        <f t="shared" ref="E104" si="382">AVERAGE(E99:E103)</f>
        <v>#DIV/0!</v>
      </c>
      <c r="F104" s="27">
        <f t="shared" ref="F104" si="383">AVERAGE(F99:F103)</f>
        <v>6.4000100000000004E-2</v>
      </c>
      <c r="G104" s="27">
        <f t="shared" ref="G104" si="384">AVERAGE(G99:G103)</f>
        <v>1.9400030000000002E-2</v>
      </c>
      <c r="H104" s="27">
        <f t="shared" ref="H104" si="385">AVERAGE(H99:H103)</f>
        <v>80465</v>
      </c>
      <c r="I104" s="14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5"/>
      <c r="AA104" s="21" t="s">
        <v>35</v>
      </c>
      <c r="AB104" s="27">
        <f>AVERAGE(AB99:AB103)</f>
        <v>0.22420000000000001</v>
      </c>
      <c r="AC104" s="27">
        <f t="shared" ref="AC104" si="386">AVERAGE(AC99:AC103)</f>
        <v>3.7600100000000004E-2</v>
      </c>
      <c r="AD104" s="27">
        <f t="shared" ref="AD104" si="387">AVERAGE(AD99:AD103)</f>
        <v>66868.600000000006</v>
      </c>
      <c r="AE104" s="27" t="e">
        <f t="shared" ref="AE104" si="388">AVERAGE(AE99:AE103)</f>
        <v>#DIV/0!</v>
      </c>
      <c r="AF104" s="27">
        <f t="shared" ref="AF104" si="389">AVERAGE(AF99:AF103)</f>
        <v>0.24680000000000005</v>
      </c>
      <c r="AG104" s="27">
        <f t="shared" ref="AG104" si="390">AVERAGE(AG99:AG103)</f>
        <v>3.5200020000000005E-2</v>
      </c>
      <c r="AH104" s="27">
        <f t="shared" ref="AH104" si="391">AVERAGE(AH99:AH103)</f>
        <v>94050.6</v>
      </c>
      <c r="AI104" s="14"/>
      <c r="AJ104" s="14"/>
      <c r="AK104" s="14"/>
      <c r="AL104" s="15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5"/>
      <c r="BA104" s="21" t="s">
        <v>35</v>
      </c>
      <c r="BB104" s="27">
        <f>AVERAGE(BB99:BB103)</f>
        <v>0.96140000000000003</v>
      </c>
      <c r="BC104" s="27">
        <f t="shared" ref="BC104" si="392">AVERAGE(BC99:BC103)</f>
        <v>3.0400041999999999E-2</v>
      </c>
      <c r="BD104" s="27">
        <f t="shared" ref="BD104" si="393">AVERAGE(BD99:BD103)</f>
        <v>267809</v>
      </c>
      <c r="BE104" s="27" t="e">
        <f t="shared" ref="BE104" si="394">AVERAGE(BE99:BE103)</f>
        <v>#DIV/0!</v>
      </c>
      <c r="BF104" s="27">
        <f t="shared" ref="BF104" si="395">AVERAGE(BF99:BF103)</f>
        <v>0.93340000000000001</v>
      </c>
      <c r="BG104" s="27">
        <f t="shared" ref="BG104" si="396">AVERAGE(BG99:BG103)</f>
        <v>3.6000000000000004E-2</v>
      </c>
      <c r="BH104" s="27">
        <f t="shared" ref="BH104" si="397">AVERAGE(BH99:BH103)</f>
        <v>311367.2</v>
      </c>
      <c r="BI104" s="14"/>
      <c r="BJ104" s="14"/>
      <c r="BK104" s="14"/>
      <c r="BL104" s="15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5"/>
    </row>
    <row r="106" spans="1:77" x14ac:dyDescent="0.45">
      <c r="A106" s="10"/>
      <c r="B106" s="42" t="s">
        <v>18</v>
      </c>
      <c r="C106" s="44" t="s">
        <v>38</v>
      </c>
      <c r="D106" s="4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20"/>
      <c r="AA106" s="10"/>
      <c r="AB106" s="42" t="s">
        <v>39</v>
      </c>
      <c r="AC106" s="44" t="s">
        <v>38</v>
      </c>
      <c r="AD106" s="45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20"/>
      <c r="BA106" s="10"/>
      <c r="BB106" s="42" t="s">
        <v>40</v>
      </c>
      <c r="BC106" s="44" t="s">
        <v>38</v>
      </c>
      <c r="BD106" s="45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20"/>
    </row>
    <row r="107" spans="1:77" x14ac:dyDescent="0.45">
      <c r="A107" s="12"/>
      <c r="B107" s="43"/>
      <c r="C107" s="46"/>
      <c r="D107" s="47"/>
      <c r="Y107" s="13"/>
      <c r="AA107" s="12"/>
      <c r="AB107" s="43"/>
      <c r="AC107" s="46"/>
      <c r="AD107" s="47"/>
      <c r="AY107" s="13"/>
      <c r="BA107" s="12"/>
      <c r="BB107" s="43"/>
      <c r="BC107" s="46"/>
      <c r="BD107" s="47"/>
      <c r="BY107" s="13"/>
    </row>
    <row r="108" spans="1:77" x14ac:dyDescent="0.45">
      <c r="A108" s="10"/>
      <c r="B108" s="3" t="s">
        <v>24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20"/>
      <c r="N108" s="10"/>
      <c r="O108" s="3" t="s">
        <v>34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20"/>
      <c r="AA108" s="10"/>
      <c r="AB108" s="3" t="s">
        <v>24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20"/>
      <c r="AN108" s="10"/>
      <c r="AO108" s="3" t="s">
        <v>34</v>
      </c>
      <c r="AP108" s="11"/>
      <c r="AQ108" s="11"/>
      <c r="AR108" s="11"/>
      <c r="AS108" s="11"/>
      <c r="AT108" s="11"/>
      <c r="AU108" s="11"/>
      <c r="AV108" s="11"/>
      <c r="AW108" s="11"/>
      <c r="AX108" s="11"/>
      <c r="AY108" s="20"/>
      <c r="BA108" s="10"/>
      <c r="BB108" s="3" t="s">
        <v>24</v>
      </c>
      <c r="BC108" s="11"/>
      <c r="BD108" s="11"/>
      <c r="BE108" s="11"/>
      <c r="BF108" s="11"/>
      <c r="BG108" s="11"/>
      <c r="BH108" s="11"/>
      <c r="BI108" s="11"/>
      <c r="BJ108" s="11"/>
      <c r="BK108" s="11"/>
      <c r="BL108" s="20"/>
      <c r="BN108" s="10"/>
      <c r="BO108" s="3" t="s">
        <v>34</v>
      </c>
      <c r="BP108" s="11"/>
      <c r="BQ108" s="11"/>
      <c r="BR108" s="11"/>
      <c r="BS108" s="11"/>
      <c r="BT108" s="11"/>
      <c r="BU108" s="11"/>
      <c r="BV108" s="11"/>
      <c r="BW108" s="11"/>
      <c r="BX108" s="11"/>
      <c r="BY108" s="20"/>
    </row>
    <row r="109" spans="1:77" x14ac:dyDescent="0.45">
      <c r="A109" s="12"/>
      <c r="B109" s="1" t="s">
        <v>25</v>
      </c>
      <c r="C109" s="1" t="s">
        <v>2</v>
      </c>
      <c r="D109" s="1" t="s">
        <v>26</v>
      </c>
      <c r="F109" s="1" t="s">
        <v>27</v>
      </c>
      <c r="G109" s="1" t="s">
        <v>2</v>
      </c>
      <c r="H109" s="1" t="s">
        <v>26</v>
      </c>
      <c r="J109" s="1" t="s">
        <v>28</v>
      </c>
      <c r="K109" s="1" t="s">
        <v>2</v>
      </c>
      <c r="L109" s="1" t="s">
        <v>26</v>
      </c>
      <c r="N109" s="12"/>
      <c r="O109" s="1" t="s">
        <v>25</v>
      </c>
      <c r="P109" s="1" t="s">
        <v>2</v>
      </c>
      <c r="Q109" s="1" t="s">
        <v>26</v>
      </c>
      <c r="S109" s="1" t="s">
        <v>27</v>
      </c>
      <c r="T109" s="1" t="s">
        <v>2</v>
      </c>
      <c r="U109" s="1" t="s">
        <v>26</v>
      </c>
      <c r="W109" s="1" t="s">
        <v>28</v>
      </c>
      <c r="X109" s="1" t="s">
        <v>2</v>
      </c>
      <c r="Y109" s="1" t="s">
        <v>26</v>
      </c>
      <c r="AA109" s="12"/>
      <c r="AB109" s="1" t="s">
        <v>25</v>
      </c>
      <c r="AC109" s="1" t="s">
        <v>2</v>
      </c>
      <c r="AD109" s="1" t="s">
        <v>26</v>
      </c>
      <c r="AF109" s="1" t="s">
        <v>27</v>
      </c>
      <c r="AG109" s="1" t="s">
        <v>2</v>
      </c>
      <c r="AH109" s="1" t="s">
        <v>26</v>
      </c>
      <c r="AJ109" s="1" t="s">
        <v>28</v>
      </c>
      <c r="AK109" s="1" t="s">
        <v>2</v>
      </c>
      <c r="AL109" s="1" t="s">
        <v>26</v>
      </c>
      <c r="AN109" s="12"/>
      <c r="AO109" s="1" t="s">
        <v>25</v>
      </c>
      <c r="AP109" s="1" t="s">
        <v>2</v>
      </c>
      <c r="AQ109" s="1" t="s">
        <v>26</v>
      </c>
      <c r="AS109" s="1" t="s">
        <v>27</v>
      </c>
      <c r="AT109" s="1" t="s">
        <v>2</v>
      </c>
      <c r="AU109" s="1" t="s">
        <v>26</v>
      </c>
      <c r="AW109" s="1" t="s">
        <v>28</v>
      </c>
      <c r="AX109" s="1" t="s">
        <v>2</v>
      </c>
      <c r="AY109" s="1" t="s">
        <v>26</v>
      </c>
      <c r="BA109" s="12"/>
      <c r="BB109" s="1" t="s">
        <v>25</v>
      </c>
      <c r="BC109" s="1" t="s">
        <v>2</v>
      </c>
      <c r="BD109" s="1" t="s">
        <v>26</v>
      </c>
      <c r="BF109" s="1" t="s">
        <v>27</v>
      </c>
      <c r="BG109" s="1" t="s">
        <v>2</v>
      </c>
      <c r="BH109" s="1" t="s">
        <v>26</v>
      </c>
      <c r="BJ109" s="1" t="s">
        <v>28</v>
      </c>
      <c r="BK109" s="1" t="s">
        <v>2</v>
      </c>
      <c r="BL109" s="1" t="s">
        <v>26</v>
      </c>
      <c r="BN109" s="12"/>
      <c r="BO109" s="1" t="s">
        <v>25</v>
      </c>
      <c r="BP109" s="1" t="s">
        <v>2</v>
      </c>
      <c r="BQ109" s="1" t="s">
        <v>26</v>
      </c>
      <c r="BS109" s="1" t="s">
        <v>27</v>
      </c>
      <c r="BT109" s="1" t="s">
        <v>2</v>
      </c>
      <c r="BU109" s="1" t="s">
        <v>26</v>
      </c>
      <c r="BW109" s="1" t="s">
        <v>28</v>
      </c>
      <c r="BX109" s="1" t="s">
        <v>2</v>
      </c>
      <c r="BY109" s="1" t="s">
        <v>26</v>
      </c>
    </row>
    <row r="110" spans="1:77" x14ac:dyDescent="0.45">
      <c r="A110" s="12"/>
      <c r="B110" s="7">
        <v>0.12</v>
      </c>
      <c r="C110" s="7">
        <v>0</v>
      </c>
      <c r="D110" s="7">
        <v>900</v>
      </c>
      <c r="E110" s="28"/>
      <c r="F110" s="7">
        <v>0.115</v>
      </c>
      <c r="G110" s="7">
        <v>0</v>
      </c>
      <c r="H110" s="7">
        <v>900</v>
      </c>
      <c r="I110" s="28"/>
      <c r="J110" s="7">
        <v>0.11700000000000001</v>
      </c>
      <c r="K110" s="7">
        <v>0</v>
      </c>
      <c r="L110" s="7">
        <v>900</v>
      </c>
      <c r="M110" s="28"/>
      <c r="N110" s="29"/>
      <c r="O110" s="7">
        <v>0.10100000000000001</v>
      </c>
      <c r="P110" s="7">
        <v>0</v>
      </c>
      <c r="Q110" s="7">
        <v>130741</v>
      </c>
      <c r="R110" s="28"/>
      <c r="S110" s="7">
        <v>9.9000000000000005E-2</v>
      </c>
      <c r="T110" s="7">
        <v>0</v>
      </c>
      <c r="U110" s="7">
        <v>130741</v>
      </c>
      <c r="V110" s="28"/>
      <c r="W110" s="7">
        <v>0.10100000000000001</v>
      </c>
      <c r="X110" s="7">
        <v>0</v>
      </c>
      <c r="Y110" s="7">
        <v>130741</v>
      </c>
      <c r="AA110" s="12"/>
      <c r="AB110" s="7">
        <v>0.51700000000000002</v>
      </c>
      <c r="AC110" s="7">
        <v>0</v>
      </c>
      <c r="AD110" s="7">
        <v>1801</v>
      </c>
      <c r="AE110" s="28"/>
      <c r="AF110" s="7">
        <v>0.53100000000000003</v>
      </c>
      <c r="AG110" s="7">
        <v>0</v>
      </c>
      <c r="AH110" s="7">
        <v>1801</v>
      </c>
      <c r="AI110" s="28"/>
      <c r="AJ110" s="7">
        <v>0.61299999999999999</v>
      </c>
      <c r="AK110" s="7">
        <v>0</v>
      </c>
      <c r="AL110" s="7">
        <v>1801</v>
      </c>
      <c r="AM110" s="28"/>
      <c r="AN110" s="29"/>
      <c r="AO110" s="7">
        <v>0.52600000000000002</v>
      </c>
      <c r="AP110" s="7">
        <v>0</v>
      </c>
      <c r="AQ110" s="7">
        <v>522548</v>
      </c>
      <c r="AR110" s="28"/>
      <c r="AS110" s="7">
        <v>0.45300000000000001</v>
      </c>
      <c r="AT110" s="7">
        <v>0</v>
      </c>
      <c r="AU110" s="7">
        <v>522548</v>
      </c>
      <c r="AV110" s="28"/>
      <c r="AW110" s="7">
        <v>0.45300000000000001</v>
      </c>
      <c r="AX110" s="7">
        <v>0</v>
      </c>
      <c r="AY110" s="7">
        <v>522548</v>
      </c>
      <c r="BA110" s="12"/>
      <c r="BB110" s="7">
        <v>2.169</v>
      </c>
      <c r="BC110" s="7">
        <v>0</v>
      </c>
      <c r="BD110" s="7">
        <v>3601</v>
      </c>
      <c r="BE110" s="28"/>
      <c r="BF110" s="7">
        <v>2.16</v>
      </c>
      <c r="BG110" s="7">
        <v>0</v>
      </c>
      <c r="BH110" s="7">
        <v>3601</v>
      </c>
      <c r="BI110" s="28"/>
      <c r="BJ110" s="7">
        <v>2.2200000000000002</v>
      </c>
      <c r="BK110" s="7">
        <v>0</v>
      </c>
      <c r="BL110" s="7">
        <v>3601</v>
      </c>
      <c r="BM110" s="28"/>
      <c r="BN110" s="29"/>
      <c r="BO110" s="7">
        <v>1.857</v>
      </c>
      <c r="BP110" s="7">
        <v>0</v>
      </c>
      <c r="BQ110" s="7">
        <v>2089155</v>
      </c>
      <c r="BR110" s="28"/>
      <c r="BS110" s="7">
        <v>1.843</v>
      </c>
      <c r="BT110" s="7">
        <v>9.9992799999999997E-4</v>
      </c>
      <c r="BU110" s="7">
        <v>2089155</v>
      </c>
      <c r="BV110" s="28"/>
      <c r="BW110" s="7">
        <v>1.859</v>
      </c>
      <c r="BX110" s="7">
        <v>0</v>
      </c>
      <c r="BY110" s="7">
        <v>2089155</v>
      </c>
    </row>
    <row r="111" spans="1:77" x14ac:dyDescent="0.45">
      <c r="A111" s="12"/>
      <c r="B111" s="7">
        <v>0.11600000000000001</v>
      </c>
      <c r="C111" s="7">
        <v>0</v>
      </c>
      <c r="D111" s="7">
        <v>900</v>
      </c>
      <c r="E111" s="28"/>
      <c r="F111" s="7">
        <v>0.11700000000000001</v>
      </c>
      <c r="G111" s="7">
        <v>0</v>
      </c>
      <c r="H111" s="7">
        <v>900</v>
      </c>
      <c r="I111" s="28"/>
      <c r="J111" s="7">
        <v>0.11899999999999999</v>
      </c>
      <c r="K111" s="7">
        <v>0</v>
      </c>
      <c r="L111" s="7">
        <v>900</v>
      </c>
      <c r="M111" s="28"/>
      <c r="N111" s="29"/>
      <c r="O111" s="7">
        <v>0.10299999999999999</v>
      </c>
      <c r="P111" s="7">
        <v>0</v>
      </c>
      <c r="Q111" s="7">
        <v>130741</v>
      </c>
      <c r="R111" s="28"/>
      <c r="S111" s="7">
        <v>0.1</v>
      </c>
      <c r="T111" s="7">
        <v>9.9992799999999997E-4</v>
      </c>
      <c r="U111" s="7">
        <v>130741</v>
      </c>
      <c r="V111" s="28"/>
      <c r="W111" s="7">
        <v>0.10100000000000001</v>
      </c>
      <c r="X111" s="7">
        <v>0</v>
      </c>
      <c r="Y111" s="7">
        <v>130741</v>
      </c>
      <c r="AA111" s="12"/>
      <c r="AB111" s="7">
        <v>0.52600000000000002</v>
      </c>
      <c r="AC111" s="7">
        <v>0</v>
      </c>
      <c r="AD111" s="7">
        <v>1801</v>
      </c>
      <c r="AE111" s="28"/>
      <c r="AF111" s="7">
        <v>0.54</v>
      </c>
      <c r="AG111" s="7">
        <v>0</v>
      </c>
      <c r="AH111" s="7">
        <v>1801</v>
      </c>
      <c r="AI111" s="28"/>
      <c r="AJ111" s="7">
        <v>0.56100000000000005</v>
      </c>
      <c r="AK111" s="7">
        <v>0</v>
      </c>
      <c r="AL111" s="7">
        <v>1801</v>
      </c>
      <c r="AM111" s="28"/>
      <c r="AN111" s="29"/>
      <c r="AO111" s="7">
        <v>0.45900000000000002</v>
      </c>
      <c r="AP111" s="7">
        <v>0</v>
      </c>
      <c r="AQ111" s="7">
        <v>522548</v>
      </c>
      <c r="AR111" s="28"/>
      <c r="AS111" s="7">
        <v>0.45400000000000001</v>
      </c>
      <c r="AT111" s="7">
        <v>0</v>
      </c>
      <c r="AU111" s="7">
        <v>522548</v>
      </c>
      <c r="AV111" s="28"/>
      <c r="AW111" s="7">
        <v>0.45400000000000001</v>
      </c>
      <c r="AX111" s="7">
        <v>0</v>
      </c>
      <c r="AY111" s="7">
        <v>522548</v>
      </c>
      <c r="BA111" s="12"/>
      <c r="BB111" s="7">
        <v>2.2200000000000002</v>
      </c>
      <c r="BC111" s="7">
        <v>0</v>
      </c>
      <c r="BD111" s="7">
        <v>3601</v>
      </c>
      <c r="BE111" s="28"/>
      <c r="BF111" s="7">
        <v>2.1989999999999998</v>
      </c>
      <c r="BG111" s="7">
        <v>0</v>
      </c>
      <c r="BH111" s="7">
        <v>3601</v>
      </c>
      <c r="BI111" s="28"/>
      <c r="BJ111" s="7">
        <v>2.2090000000000001</v>
      </c>
      <c r="BK111" s="7">
        <v>0</v>
      </c>
      <c r="BL111" s="7">
        <v>3601</v>
      </c>
      <c r="BM111" s="28"/>
      <c r="BN111" s="29"/>
      <c r="BO111" s="7">
        <v>1.837</v>
      </c>
      <c r="BP111" s="7">
        <v>0</v>
      </c>
      <c r="BQ111" s="7">
        <v>2089155</v>
      </c>
      <c r="BR111" s="28"/>
      <c r="BS111" s="7">
        <v>1.8560000000000001</v>
      </c>
      <c r="BT111" s="7">
        <v>9.9992799999999997E-4</v>
      </c>
      <c r="BU111" s="7">
        <v>2089155</v>
      </c>
      <c r="BV111" s="28"/>
      <c r="BW111" s="7">
        <v>1.8580000000000001</v>
      </c>
      <c r="BX111" s="7">
        <v>0</v>
      </c>
      <c r="BY111" s="7">
        <v>2089155</v>
      </c>
    </row>
    <row r="112" spans="1:77" x14ac:dyDescent="0.45">
      <c r="A112" s="12"/>
      <c r="B112" s="7">
        <v>0.115</v>
      </c>
      <c r="C112" s="7">
        <v>0</v>
      </c>
      <c r="D112" s="7">
        <v>900</v>
      </c>
      <c r="E112" s="28"/>
      <c r="F112" s="7">
        <v>0.11600000000000001</v>
      </c>
      <c r="G112" s="7">
        <v>0</v>
      </c>
      <c r="H112" s="7">
        <v>900</v>
      </c>
      <c r="I112" s="28"/>
      <c r="J112" s="7">
        <v>0.11799999999999999</v>
      </c>
      <c r="K112" s="7">
        <v>0</v>
      </c>
      <c r="L112" s="7">
        <v>900</v>
      </c>
      <c r="M112" s="28"/>
      <c r="N112" s="29"/>
      <c r="O112" s="7">
        <v>0.1</v>
      </c>
      <c r="P112" s="7">
        <v>0</v>
      </c>
      <c r="Q112" s="7">
        <v>130741</v>
      </c>
      <c r="R112" s="28"/>
      <c r="S112" s="7">
        <v>0.10199999999999999</v>
      </c>
      <c r="T112" s="7">
        <v>0</v>
      </c>
      <c r="U112" s="7">
        <v>130741</v>
      </c>
      <c r="V112" s="28"/>
      <c r="W112" s="7">
        <v>0.1</v>
      </c>
      <c r="X112" s="7">
        <v>0</v>
      </c>
      <c r="Y112" s="7">
        <v>130741</v>
      </c>
      <c r="AA112" s="12"/>
      <c r="AB112" s="7">
        <v>0.53300000000000003</v>
      </c>
      <c r="AC112" s="7">
        <v>0</v>
      </c>
      <c r="AD112" s="7">
        <v>1801</v>
      </c>
      <c r="AE112" s="28"/>
      <c r="AF112" s="7">
        <v>0.58499999999999996</v>
      </c>
      <c r="AG112" s="7">
        <v>0</v>
      </c>
      <c r="AH112" s="7">
        <v>1801</v>
      </c>
      <c r="AI112" s="28"/>
      <c r="AJ112" s="7">
        <v>0.56999999999999995</v>
      </c>
      <c r="AK112" s="7">
        <v>0</v>
      </c>
      <c r="AL112" s="7">
        <v>1801</v>
      </c>
      <c r="AM112" s="28"/>
      <c r="AN112" s="29"/>
      <c r="AO112" s="7">
        <v>0.45200000000000001</v>
      </c>
      <c r="AP112" s="7">
        <v>0</v>
      </c>
      <c r="AQ112" s="7">
        <v>522548</v>
      </c>
      <c r="AR112" s="28"/>
      <c r="AS112" s="7">
        <v>0.45</v>
      </c>
      <c r="AT112" s="7">
        <v>0</v>
      </c>
      <c r="AU112" s="7">
        <v>522548</v>
      </c>
      <c r="AV112" s="28"/>
      <c r="AW112" s="7">
        <v>0.45200000000000001</v>
      </c>
      <c r="AX112" s="7">
        <v>0</v>
      </c>
      <c r="AY112" s="7">
        <v>522548</v>
      </c>
      <c r="BA112" s="12"/>
      <c r="BB112" s="7">
        <v>2.1749999999999998</v>
      </c>
      <c r="BC112" s="7">
        <v>0</v>
      </c>
      <c r="BD112" s="7">
        <v>3601</v>
      </c>
      <c r="BE112" s="28"/>
      <c r="BF112" s="7">
        <v>2.1840000000000002</v>
      </c>
      <c r="BG112" s="7">
        <v>1.0001700000000001E-3</v>
      </c>
      <c r="BH112" s="7">
        <v>3601</v>
      </c>
      <c r="BI112" s="28"/>
      <c r="BJ112" s="7">
        <v>2.1850000000000001</v>
      </c>
      <c r="BK112" s="7">
        <v>0</v>
      </c>
      <c r="BL112" s="7">
        <v>3601</v>
      </c>
      <c r="BM112" s="28"/>
      <c r="BN112" s="29"/>
      <c r="BO112" s="7">
        <v>1.8360000000000001</v>
      </c>
      <c r="BP112" s="7">
        <v>0</v>
      </c>
      <c r="BQ112" s="7">
        <v>2089155</v>
      </c>
      <c r="BR112" s="28"/>
      <c r="BS112" s="7">
        <v>1.8620000000000001</v>
      </c>
      <c r="BT112" s="7">
        <v>0</v>
      </c>
      <c r="BU112" s="7">
        <v>2089155</v>
      </c>
      <c r="BV112" s="28"/>
      <c r="BW112" s="7">
        <v>1.847</v>
      </c>
      <c r="BX112" s="7">
        <v>0</v>
      </c>
      <c r="BY112" s="7">
        <v>2089155</v>
      </c>
    </row>
    <row r="113" spans="1:77" x14ac:dyDescent="0.45">
      <c r="A113" s="12"/>
      <c r="B113" s="7">
        <v>0.11799999999999999</v>
      </c>
      <c r="C113" s="7">
        <v>0</v>
      </c>
      <c r="D113" s="7">
        <v>900</v>
      </c>
      <c r="E113" s="28"/>
      <c r="F113" s="7">
        <v>0.11899999999999999</v>
      </c>
      <c r="G113" s="7">
        <v>0</v>
      </c>
      <c r="H113" s="7">
        <v>900</v>
      </c>
      <c r="I113" s="28"/>
      <c r="J113" s="7">
        <v>0.11799999999999999</v>
      </c>
      <c r="K113" s="7">
        <v>0</v>
      </c>
      <c r="L113" s="7">
        <v>900</v>
      </c>
      <c r="M113" s="28"/>
      <c r="N113" s="29"/>
      <c r="O113" s="7">
        <v>9.9000000000000005E-2</v>
      </c>
      <c r="P113" s="7">
        <v>0</v>
      </c>
      <c r="Q113" s="7">
        <v>130741</v>
      </c>
      <c r="R113" s="28"/>
      <c r="S113" s="7">
        <v>9.9000000000000005E-2</v>
      </c>
      <c r="T113" s="7">
        <v>0</v>
      </c>
      <c r="U113" s="7">
        <v>130741</v>
      </c>
      <c r="V113" s="28"/>
      <c r="W113" s="7">
        <v>9.9999900000000003E-2</v>
      </c>
      <c r="X113" s="7">
        <v>0</v>
      </c>
      <c r="Y113" s="7">
        <v>130741</v>
      </c>
      <c r="AA113" s="12"/>
      <c r="AB113" s="7">
        <v>0.52300000000000002</v>
      </c>
      <c r="AC113" s="7">
        <v>0</v>
      </c>
      <c r="AD113" s="7">
        <v>1801</v>
      </c>
      <c r="AE113" s="28"/>
      <c r="AF113" s="7">
        <v>0.57599999999999996</v>
      </c>
      <c r="AG113" s="7">
        <v>0</v>
      </c>
      <c r="AH113" s="7">
        <v>1801</v>
      </c>
      <c r="AI113" s="28"/>
      <c r="AJ113" s="7">
        <v>0.55400000000000005</v>
      </c>
      <c r="AK113" s="7">
        <v>0</v>
      </c>
      <c r="AL113" s="7">
        <v>1801</v>
      </c>
      <c r="AM113" s="28"/>
      <c r="AN113" s="29"/>
      <c r="AO113" s="7">
        <v>0.47</v>
      </c>
      <c r="AP113" s="7">
        <v>0</v>
      </c>
      <c r="AQ113" s="7">
        <v>522548</v>
      </c>
      <c r="AR113" s="28"/>
      <c r="AS113" s="7">
        <v>0.45200000000000001</v>
      </c>
      <c r="AT113" s="7">
        <v>0</v>
      </c>
      <c r="AU113" s="7">
        <v>522548</v>
      </c>
      <c r="AV113" s="28"/>
      <c r="AW113" s="7">
        <v>0.45300000000000001</v>
      </c>
      <c r="AX113" s="7">
        <v>0</v>
      </c>
      <c r="AY113" s="7">
        <v>522548</v>
      </c>
      <c r="BA113" s="12"/>
      <c r="BB113" s="7">
        <v>2.1890000000000001</v>
      </c>
      <c r="BC113" s="7">
        <v>0</v>
      </c>
      <c r="BD113" s="7">
        <v>3601</v>
      </c>
      <c r="BE113" s="28"/>
      <c r="BF113" s="7">
        <v>2.1749999999999998</v>
      </c>
      <c r="BG113" s="7">
        <v>0</v>
      </c>
      <c r="BH113" s="7">
        <v>3601</v>
      </c>
      <c r="BI113" s="28"/>
      <c r="BJ113" s="7">
        <v>2.2210000000000001</v>
      </c>
      <c r="BK113" s="7">
        <v>0</v>
      </c>
      <c r="BL113" s="7">
        <v>3601</v>
      </c>
      <c r="BM113" s="28"/>
      <c r="BN113" s="29"/>
      <c r="BO113" s="7">
        <v>1.8420000000000001</v>
      </c>
      <c r="BP113" s="7">
        <v>0</v>
      </c>
      <c r="BQ113" s="7">
        <v>2089155</v>
      </c>
      <c r="BR113" s="28"/>
      <c r="BS113" s="7">
        <v>1.85</v>
      </c>
      <c r="BT113" s="7">
        <v>0</v>
      </c>
      <c r="BU113" s="7">
        <v>2089155</v>
      </c>
      <c r="BV113" s="28"/>
      <c r="BW113" s="7">
        <v>1.841</v>
      </c>
      <c r="BX113" s="7">
        <v>0</v>
      </c>
      <c r="BY113" s="7">
        <v>2089155</v>
      </c>
    </row>
    <row r="114" spans="1:77" x14ac:dyDescent="0.45">
      <c r="A114" s="12"/>
      <c r="B114" s="23">
        <v>0.11600000000000001</v>
      </c>
      <c r="C114" s="23">
        <v>0</v>
      </c>
      <c r="D114" s="23">
        <v>900</v>
      </c>
      <c r="E114" s="28"/>
      <c r="F114" s="23">
        <v>0.115</v>
      </c>
      <c r="G114" s="23">
        <v>0</v>
      </c>
      <c r="H114" s="23">
        <v>900</v>
      </c>
      <c r="I114" s="28"/>
      <c r="J114" s="23">
        <v>0.11700000000000001</v>
      </c>
      <c r="K114" s="23">
        <v>0</v>
      </c>
      <c r="L114" s="23">
        <v>900</v>
      </c>
      <c r="M114" s="28"/>
      <c r="N114" s="29"/>
      <c r="O114" s="7">
        <v>0.10100000000000001</v>
      </c>
      <c r="P114" s="7">
        <v>0</v>
      </c>
      <c r="Q114" s="7">
        <v>130741</v>
      </c>
      <c r="R114" s="28"/>
      <c r="S114" s="7">
        <v>9.9999900000000003E-2</v>
      </c>
      <c r="T114" s="7">
        <v>0</v>
      </c>
      <c r="U114" s="7">
        <v>130741</v>
      </c>
      <c r="V114" s="28"/>
      <c r="W114" s="7">
        <v>0.10199999999999999</v>
      </c>
      <c r="X114" s="7">
        <v>0</v>
      </c>
      <c r="Y114" s="7">
        <v>130741</v>
      </c>
      <c r="AA114" s="12"/>
      <c r="AB114" s="23">
        <v>0.53100000000000003</v>
      </c>
      <c r="AC114" s="23">
        <v>0</v>
      </c>
      <c r="AD114" s="23">
        <v>1801</v>
      </c>
      <c r="AE114" s="28"/>
      <c r="AF114" s="23">
        <v>0.61499999999999999</v>
      </c>
      <c r="AG114" s="23">
        <v>0</v>
      </c>
      <c r="AH114" s="23">
        <v>1801</v>
      </c>
      <c r="AI114" s="28"/>
      <c r="AJ114" s="23">
        <v>0.55900000000000005</v>
      </c>
      <c r="AK114" s="23">
        <v>0</v>
      </c>
      <c r="AL114" s="23">
        <v>1801</v>
      </c>
      <c r="AM114" s="28"/>
      <c r="AN114" s="29"/>
      <c r="AO114" s="7">
        <v>0.44700000000000001</v>
      </c>
      <c r="AP114" s="7">
        <v>0</v>
      </c>
      <c r="AQ114" s="7">
        <v>522548</v>
      </c>
      <c r="AR114" s="28"/>
      <c r="AS114" s="7">
        <v>0.45800000000000002</v>
      </c>
      <c r="AT114" s="7">
        <v>0</v>
      </c>
      <c r="AU114" s="7">
        <v>522548</v>
      </c>
      <c r="AV114" s="28"/>
      <c r="AW114" s="7">
        <v>0.45500000000000002</v>
      </c>
      <c r="AX114" s="7">
        <v>1.0001700000000001E-3</v>
      </c>
      <c r="AY114" s="7">
        <v>522548</v>
      </c>
      <c r="BA114" s="12"/>
      <c r="BB114" s="23">
        <v>2.1709999999999998</v>
      </c>
      <c r="BC114" s="23">
        <v>0</v>
      </c>
      <c r="BD114" s="23">
        <v>3601</v>
      </c>
      <c r="BE114" s="28"/>
      <c r="BF114" s="23">
        <v>2.1800000000000002</v>
      </c>
      <c r="BG114" s="23">
        <v>0</v>
      </c>
      <c r="BH114" s="23">
        <v>3601</v>
      </c>
      <c r="BI114" s="28"/>
      <c r="BJ114" s="23">
        <v>2.1760000000000002</v>
      </c>
      <c r="BK114" s="23">
        <v>0</v>
      </c>
      <c r="BL114" s="23">
        <v>3601</v>
      </c>
      <c r="BM114" s="28"/>
      <c r="BN114" s="29"/>
      <c r="BO114" s="7">
        <v>1.853</v>
      </c>
      <c r="BP114" s="7">
        <v>9.9992799999999997E-4</v>
      </c>
      <c r="BQ114" s="7">
        <v>2089155</v>
      </c>
      <c r="BR114" s="28"/>
      <c r="BS114" s="7">
        <v>1.841</v>
      </c>
      <c r="BT114" s="7">
        <v>0</v>
      </c>
      <c r="BU114" s="7">
        <v>2089155</v>
      </c>
      <c r="BV114" s="28"/>
      <c r="BW114" s="7">
        <v>1.8520000000000001</v>
      </c>
      <c r="BX114" s="7">
        <v>9.9992799999999997E-4</v>
      </c>
      <c r="BY114" s="7">
        <v>2089155</v>
      </c>
    </row>
    <row r="115" spans="1:77" x14ac:dyDescent="0.45">
      <c r="A115" s="21" t="s">
        <v>35</v>
      </c>
      <c r="B115" s="27">
        <f t="shared" ref="B115" si="398">AVERAGE(B110:B114)</f>
        <v>0.11699999999999999</v>
      </c>
      <c r="C115" s="27">
        <f t="shared" ref="C115" si="399">AVERAGE(C110:C114)</f>
        <v>0</v>
      </c>
      <c r="D115" s="27">
        <f t="shared" ref="D115" si="400">AVERAGE(D110:D114)</f>
        <v>900</v>
      </c>
      <c r="E115" s="27" t="e">
        <f t="shared" ref="E115" si="401">AVERAGE(E110:E114)</f>
        <v>#DIV/0!</v>
      </c>
      <c r="F115" s="27">
        <f t="shared" ref="F115" si="402">AVERAGE(F110:F114)</f>
        <v>0.11640000000000002</v>
      </c>
      <c r="G115" s="27">
        <f t="shared" ref="G115" si="403">AVERAGE(G110:G114)</f>
        <v>0</v>
      </c>
      <c r="H115" s="27">
        <f t="shared" ref="H115" si="404">AVERAGE(H110:H114)</f>
        <v>900</v>
      </c>
      <c r="I115" s="27" t="e">
        <f t="shared" ref="I115" si="405">AVERAGE(I110:I114)</f>
        <v>#DIV/0!</v>
      </c>
      <c r="J115" s="27">
        <f t="shared" ref="J115" si="406">AVERAGE(J110:J114)</f>
        <v>0.11779999999999999</v>
      </c>
      <c r="K115" s="27">
        <f t="shared" ref="K115" si="407">AVERAGE(K110:K114)</f>
        <v>0</v>
      </c>
      <c r="L115" s="27">
        <f t="shared" ref="L115" si="408">AVERAGE(L110:L114)</f>
        <v>900</v>
      </c>
      <c r="M115" s="28"/>
      <c r="N115" s="30" t="s">
        <v>35</v>
      </c>
      <c r="O115" s="27">
        <f>AVERAGE(O110:O114)</f>
        <v>0.1008</v>
      </c>
      <c r="P115" s="27">
        <f t="shared" ref="P115" si="409">AVERAGE(P110:P114)</f>
        <v>0</v>
      </c>
      <c r="Q115" s="27">
        <f t="shared" ref="Q115" si="410">AVERAGE(Q110:Q114)</f>
        <v>130741</v>
      </c>
      <c r="R115" s="27" t="e">
        <f t="shared" ref="R115" si="411">AVERAGE(R110:R114)</f>
        <v>#DIV/0!</v>
      </c>
      <c r="S115" s="27">
        <f t="shared" ref="S115" si="412">AVERAGE(S110:S114)</f>
        <v>9.9999980000000016E-2</v>
      </c>
      <c r="T115" s="27">
        <f t="shared" ref="T115" si="413">AVERAGE(T110:T114)</f>
        <v>1.9998560000000001E-4</v>
      </c>
      <c r="U115" s="27">
        <f t="shared" ref="U115" si="414">AVERAGE(U110:U114)</f>
        <v>130741</v>
      </c>
      <c r="V115" s="27" t="e">
        <f t="shared" ref="V115" si="415">AVERAGE(V110:V114)</f>
        <v>#DIV/0!</v>
      </c>
      <c r="W115" s="27">
        <f t="shared" ref="W115" si="416">AVERAGE(W110:W114)</f>
        <v>0.10079998000000001</v>
      </c>
      <c r="X115" s="27">
        <f t="shared" ref="X115" si="417">AVERAGE(X110:X114)</f>
        <v>0</v>
      </c>
      <c r="Y115" s="27">
        <f t="shared" ref="Y115" si="418">AVERAGE(Y110:Y114)</f>
        <v>130741</v>
      </c>
      <c r="AA115" s="21" t="s">
        <v>35</v>
      </c>
      <c r="AB115" s="27">
        <f t="shared" ref="AB115" si="419">AVERAGE(AB110:AB114)</f>
        <v>0.52600000000000002</v>
      </c>
      <c r="AC115" s="27">
        <f t="shared" ref="AC115" si="420">AVERAGE(AC110:AC114)</f>
        <v>0</v>
      </c>
      <c r="AD115" s="27">
        <f t="shared" ref="AD115" si="421">AVERAGE(AD110:AD114)</f>
        <v>1801</v>
      </c>
      <c r="AE115" s="27" t="e">
        <f t="shared" ref="AE115" si="422">AVERAGE(AE110:AE114)</f>
        <v>#DIV/0!</v>
      </c>
      <c r="AF115" s="27">
        <f t="shared" ref="AF115" si="423">AVERAGE(AF110:AF114)</f>
        <v>0.56940000000000013</v>
      </c>
      <c r="AG115" s="27">
        <f t="shared" ref="AG115" si="424">AVERAGE(AG110:AG114)</f>
        <v>0</v>
      </c>
      <c r="AH115" s="27">
        <f t="shared" ref="AH115" si="425">AVERAGE(AH110:AH114)</f>
        <v>1801</v>
      </c>
      <c r="AI115" s="27" t="e">
        <f t="shared" ref="AI115" si="426">AVERAGE(AI110:AI114)</f>
        <v>#DIV/0!</v>
      </c>
      <c r="AJ115" s="27">
        <f t="shared" ref="AJ115" si="427">AVERAGE(AJ110:AJ114)</f>
        <v>0.57140000000000002</v>
      </c>
      <c r="AK115" s="27">
        <f t="shared" ref="AK115" si="428">AVERAGE(AK110:AK114)</f>
        <v>0</v>
      </c>
      <c r="AL115" s="27">
        <f t="shared" ref="AL115" si="429">AVERAGE(AL110:AL114)</f>
        <v>1801</v>
      </c>
      <c r="AM115" s="28"/>
      <c r="AN115" s="30" t="s">
        <v>35</v>
      </c>
      <c r="AO115" s="27">
        <f>AVERAGE(AO110:AO114)</f>
        <v>0.4708</v>
      </c>
      <c r="AP115" s="27">
        <f t="shared" ref="AP115" si="430">AVERAGE(AP110:AP114)</f>
        <v>0</v>
      </c>
      <c r="AQ115" s="27">
        <f t="shared" ref="AQ115" si="431">AVERAGE(AQ110:AQ114)</f>
        <v>522548</v>
      </c>
      <c r="AR115" s="27" t="e">
        <f t="shared" ref="AR115" si="432">AVERAGE(AR110:AR114)</f>
        <v>#DIV/0!</v>
      </c>
      <c r="AS115" s="27">
        <f t="shared" ref="AS115" si="433">AVERAGE(AS110:AS114)</f>
        <v>0.45339999999999997</v>
      </c>
      <c r="AT115" s="27">
        <f t="shared" ref="AT115" si="434">AVERAGE(AT110:AT114)</f>
        <v>0</v>
      </c>
      <c r="AU115" s="27">
        <f t="shared" ref="AU115" si="435">AVERAGE(AU110:AU114)</f>
        <v>522548</v>
      </c>
      <c r="AV115" s="27" t="e">
        <f t="shared" ref="AV115" si="436">AVERAGE(AV110:AV114)</f>
        <v>#DIV/0!</v>
      </c>
      <c r="AW115" s="27">
        <f t="shared" ref="AW115" si="437">AVERAGE(AW110:AW114)</f>
        <v>0.45339999999999997</v>
      </c>
      <c r="AX115" s="27">
        <f t="shared" ref="AX115" si="438">AVERAGE(AX110:AX114)</f>
        <v>2.0003400000000003E-4</v>
      </c>
      <c r="AY115" s="27">
        <f t="shared" ref="AY115" si="439">AVERAGE(AY110:AY114)</f>
        <v>522548</v>
      </c>
      <c r="BA115" s="21" t="s">
        <v>35</v>
      </c>
      <c r="BB115" s="27">
        <f t="shared" ref="BB115" si="440">AVERAGE(BB110:BB114)</f>
        <v>2.1848000000000001</v>
      </c>
      <c r="BC115" s="27">
        <f t="shared" ref="BC115" si="441">AVERAGE(BC110:BC114)</f>
        <v>0</v>
      </c>
      <c r="BD115" s="27">
        <f t="shared" ref="BD115" si="442">AVERAGE(BD110:BD114)</f>
        <v>3601</v>
      </c>
      <c r="BE115" s="27" t="e">
        <f t="shared" ref="BE115" si="443">AVERAGE(BE110:BE114)</f>
        <v>#DIV/0!</v>
      </c>
      <c r="BF115" s="27">
        <f t="shared" ref="BF115" si="444">AVERAGE(BF110:BF114)</f>
        <v>2.1795999999999998</v>
      </c>
      <c r="BG115" s="27">
        <f t="shared" ref="BG115" si="445">AVERAGE(BG110:BG114)</f>
        <v>2.0003400000000003E-4</v>
      </c>
      <c r="BH115" s="27">
        <f t="shared" ref="BH115" si="446">AVERAGE(BH110:BH114)</f>
        <v>3601</v>
      </c>
      <c r="BI115" s="27" t="e">
        <f t="shared" ref="BI115" si="447">AVERAGE(BI110:BI114)</f>
        <v>#DIV/0!</v>
      </c>
      <c r="BJ115" s="27">
        <f t="shared" ref="BJ115" si="448">AVERAGE(BJ110:BJ114)</f>
        <v>2.2022000000000004</v>
      </c>
      <c r="BK115" s="27">
        <f t="shared" ref="BK115" si="449">AVERAGE(BK110:BK114)</f>
        <v>0</v>
      </c>
      <c r="BL115" s="27">
        <f t="shared" ref="BL115" si="450">AVERAGE(BL110:BL114)</f>
        <v>3601</v>
      </c>
      <c r="BM115" s="28"/>
      <c r="BN115" s="30" t="s">
        <v>35</v>
      </c>
      <c r="BO115" s="27">
        <f>AVERAGE(BO110:BO114)</f>
        <v>1.845</v>
      </c>
      <c r="BP115" s="27">
        <f t="shared" ref="BP115" si="451">AVERAGE(BP110:BP114)</f>
        <v>1.9998560000000001E-4</v>
      </c>
      <c r="BQ115" s="27">
        <f t="shared" ref="BQ115" si="452">AVERAGE(BQ110:BQ114)</f>
        <v>2089155</v>
      </c>
      <c r="BR115" s="27" t="e">
        <f t="shared" ref="BR115" si="453">AVERAGE(BR110:BR114)</f>
        <v>#DIV/0!</v>
      </c>
      <c r="BS115" s="27">
        <f t="shared" ref="BS115" si="454">AVERAGE(BS110:BS114)</f>
        <v>1.8503999999999998</v>
      </c>
      <c r="BT115" s="27">
        <f t="shared" ref="BT115" si="455">AVERAGE(BT110:BT114)</f>
        <v>3.9997120000000001E-4</v>
      </c>
      <c r="BU115" s="27">
        <f t="shared" ref="BU115" si="456">AVERAGE(BU110:BU114)</f>
        <v>2089155</v>
      </c>
      <c r="BV115" s="27" t="e">
        <f t="shared" ref="BV115" si="457">AVERAGE(BV110:BV114)</f>
        <v>#DIV/0!</v>
      </c>
      <c r="BW115" s="27">
        <f t="shared" ref="BW115" si="458">AVERAGE(BW110:BW114)</f>
        <v>1.8513999999999999</v>
      </c>
      <c r="BX115" s="27">
        <f t="shared" ref="BX115" si="459">AVERAGE(BX110:BX114)</f>
        <v>1.9998560000000001E-4</v>
      </c>
      <c r="BY115" s="27">
        <f t="shared" ref="BY115" si="460">AVERAGE(BY110:BY114)</f>
        <v>2089155</v>
      </c>
    </row>
    <row r="116" spans="1:77" x14ac:dyDescent="0.45">
      <c r="A116" s="12"/>
      <c r="L116" s="13"/>
      <c r="N116" s="12"/>
      <c r="Y116" s="13"/>
      <c r="AA116" s="12"/>
      <c r="AL116" s="13"/>
      <c r="AN116" s="12"/>
      <c r="AY116" s="13"/>
      <c r="BA116" s="12"/>
      <c r="BL116" s="13"/>
      <c r="BN116" s="12"/>
      <c r="BY116" s="13"/>
    </row>
    <row r="117" spans="1:77" x14ac:dyDescent="0.45">
      <c r="A117" s="12"/>
      <c r="B117" s="1" t="s">
        <v>29</v>
      </c>
      <c r="C117" s="1" t="s">
        <v>2</v>
      </c>
      <c r="D117" s="1" t="s">
        <v>26</v>
      </c>
      <c r="F117" s="1" t="s">
        <v>30</v>
      </c>
      <c r="G117" s="1" t="s">
        <v>2</v>
      </c>
      <c r="H117" s="1" t="s">
        <v>26</v>
      </c>
      <c r="J117" s="1" t="s">
        <v>31</v>
      </c>
      <c r="K117" s="1" t="s">
        <v>2</v>
      </c>
      <c r="L117" s="1" t="s">
        <v>26</v>
      </c>
      <c r="N117" s="12"/>
      <c r="O117" s="1" t="s">
        <v>29</v>
      </c>
      <c r="P117" s="1" t="s">
        <v>2</v>
      </c>
      <c r="Q117" s="1" t="s">
        <v>26</v>
      </c>
      <c r="S117" s="1" t="s">
        <v>30</v>
      </c>
      <c r="T117" s="1" t="s">
        <v>2</v>
      </c>
      <c r="U117" s="1" t="s">
        <v>26</v>
      </c>
      <c r="W117" s="1" t="s">
        <v>31</v>
      </c>
      <c r="X117" s="1" t="s">
        <v>2</v>
      </c>
      <c r="Y117" s="1" t="s">
        <v>26</v>
      </c>
      <c r="AA117" s="12"/>
      <c r="AB117" s="1" t="s">
        <v>29</v>
      </c>
      <c r="AC117" s="1" t="s">
        <v>2</v>
      </c>
      <c r="AD117" s="1" t="s">
        <v>26</v>
      </c>
      <c r="AF117" s="1" t="s">
        <v>30</v>
      </c>
      <c r="AG117" s="1" t="s">
        <v>2</v>
      </c>
      <c r="AH117" s="1" t="s">
        <v>26</v>
      </c>
      <c r="AJ117" s="1" t="s">
        <v>31</v>
      </c>
      <c r="AK117" s="1" t="s">
        <v>2</v>
      </c>
      <c r="AL117" s="1" t="s">
        <v>26</v>
      </c>
      <c r="AN117" s="12"/>
      <c r="AO117" s="1" t="s">
        <v>29</v>
      </c>
      <c r="AP117" s="1" t="s">
        <v>2</v>
      </c>
      <c r="AQ117" s="1" t="s">
        <v>26</v>
      </c>
      <c r="AS117" s="1" t="s">
        <v>30</v>
      </c>
      <c r="AT117" s="1" t="s">
        <v>2</v>
      </c>
      <c r="AU117" s="1" t="s">
        <v>26</v>
      </c>
      <c r="AW117" s="1" t="s">
        <v>31</v>
      </c>
      <c r="AX117" s="1" t="s">
        <v>2</v>
      </c>
      <c r="AY117" s="1" t="s">
        <v>26</v>
      </c>
      <c r="BA117" s="12"/>
      <c r="BB117" s="1" t="s">
        <v>29</v>
      </c>
      <c r="BC117" s="1" t="s">
        <v>2</v>
      </c>
      <c r="BD117" s="1" t="s">
        <v>26</v>
      </c>
      <c r="BF117" s="1" t="s">
        <v>30</v>
      </c>
      <c r="BG117" s="1" t="s">
        <v>2</v>
      </c>
      <c r="BH117" s="1" t="s">
        <v>26</v>
      </c>
      <c r="BJ117" s="1" t="s">
        <v>31</v>
      </c>
      <c r="BK117" s="1" t="s">
        <v>2</v>
      </c>
      <c r="BL117" s="1" t="s">
        <v>26</v>
      </c>
      <c r="BN117" s="12"/>
      <c r="BO117" s="1" t="s">
        <v>29</v>
      </c>
      <c r="BP117" s="1" t="s">
        <v>2</v>
      </c>
      <c r="BQ117" s="1" t="s">
        <v>26</v>
      </c>
      <c r="BS117" s="1" t="s">
        <v>30</v>
      </c>
      <c r="BT117" s="1" t="s">
        <v>2</v>
      </c>
      <c r="BU117" s="1" t="s">
        <v>26</v>
      </c>
      <c r="BW117" s="1" t="s">
        <v>31</v>
      </c>
      <c r="BX117" s="1" t="s">
        <v>2</v>
      </c>
      <c r="BY117" s="1" t="s">
        <v>26</v>
      </c>
    </row>
    <row r="118" spans="1:77" x14ac:dyDescent="0.45">
      <c r="A118" s="12"/>
      <c r="B118" s="7">
        <v>0.11799999999999999</v>
      </c>
      <c r="C118" s="7">
        <v>0</v>
      </c>
      <c r="D118" s="7">
        <v>900</v>
      </c>
      <c r="E118" s="28"/>
      <c r="F118" s="7">
        <v>0.11600000000000001</v>
      </c>
      <c r="G118" s="7">
        <v>0</v>
      </c>
      <c r="H118" s="7">
        <v>900</v>
      </c>
      <c r="I118" s="28"/>
      <c r="J118" s="7">
        <v>0.11700000000000001</v>
      </c>
      <c r="K118" s="7">
        <v>0</v>
      </c>
      <c r="L118" s="7">
        <v>900</v>
      </c>
      <c r="M118" s="28"/>
      <c r="N118" s="29"/>
      <c r="O118" s="7">
        <v>0.1</v>
      </c>
      <c r="P118" s="7">
        <v>0</v>
      </c>
      <c r="Q118" s="7">
        <v>130741</v>
      </c>
      <c r="R118" s="28"/>
      <c r="S118" s="7">
        <v>0.105</v>
      </c>
      <c r="T118" s="7">
        <v>0</v>
      </c>
      <c r="U118" s="7">
        <v>130741</v>
      </c>
      <c r="V118" s="28"/>
      <c r="W118" s="7">
        <v>0.10100000000000001</v>
      </c>
      <c r="X118" s="7">
        <v>0</v>
      </c>
      <c r="Y118" s="7">
        <v>130741</v>
      </c>
      <c r="AA118" s="12"/>
      <c r="AB118" s="7">
        <v>0.54600000000000004</v>
      </c>
      <c r="AC118" s="7">
        <v>0</v>
      </c>
      <c r="AD118" s="7">
        <v>1801</v>
      </c>
      <c r="AE118" s="28"/>
      <c r="AF118" s="7">
        <v>0.56499999999999995</v>
      </c>
      <c r="AG118" s="7">
        <v>0</v>
      </c>
      <c r="AH118" s="7">
        <v>1801</v>
      </c>
      <c r="AI118" s="28"/>
      <c r="AJ118" s="7">
        <v>0.54600000000000004</v>
      </c>
      <c r="AK118" s="7">
        <v>0</v>
      </c>
      <c r="AL118" s="7">
        <v>1801</v>
      </c>
      <c r="AM118" s="28"/>
      <c r="AN118" s="29"/>
      <c r="AO118" s="7">
        <v>0.45400000000000001</v>
      </c>
      <c r="AP118" s="7">
        <v>0</v>
      </c>
      <c r="AQ118" s="7">
        <v>522548</v>
      </c>
      <c r="AR118" s="28"/>
      <c r="AS118" s="7">
        <v>0.45500000000000002</v>
      </c>
      <c r="AT118" s="7">
        <v>9.9992799999999997E-4</v>
      </c>
      <c r="AU118" s="7">
        <v>522548</v>
      </c>
      <c r="AV118" s="28"/>
      <c r="AW118" s="7">
        <v>0.45900000000000002</v>
      </c>
      <c r="AX118" s="7">
        <v>0</v>
      </c>
      <c r="AY118" s="7">
        <v>522548</v>
      </c>
      <c r="BA118" s="12"/>
      <c r="BB118" s="7">
        <v>2.1880000000000002</v>
      </c>
      <c r="BC118" s="7">
        <v>0</v>
      </c>
      <c r="BD118" s="7">
        <v>3601</v>
      </c>
      <c r="BE118" s="28"/>
      <c r="BF118" s="7">
        <v>2.181</v>
      </c>
      <c r="BG118" s="7">
        <v>0</v>
      </c>
      <c r="BH118" s="7">
        <v>3601</v>
      </c>
      <c r="BI118" s="28"/>
      <c r="BJ118" s="7">
        <v>2.1800000000000002</v>
      </c>
      <c r="BK118" s="7">
        <v>0</v>
      </c>
      <c r="BL118" s="7">
        <v>3601</v>
      </c>
      <c r="BM118" s="28"/>
      <c r="BN118" s="29"/>
      <c r="BO118" s="7">
        <v>1.8640000000000001</v>
      </c>
      <c r="BP118" s="7">
        <v>0</v>
      </c>
      <c r="BQ118" s="7">
        <v>2089155</v>
      </c>
      <c r="BR118" s="28"/>
      <c r="BS118" s="7">
        <v>1.9490000000000001</v>
      </c>
      <c r="BT118" s="7">
        <v>0</v>
      </c>
      <c r="BU118" s="7">
        <v>2089155</v>
      </c>
      <c r="BV118" s="28"/>
      <c r="BW118" s="7">
        <v>1.853</v>
      </c>
      <c r="BX118" s="7">
        <v>0</v>
      </c>
      <c r="BY118" s="7">
        <v>2089155</v>
      </c>
    </row>
    <row r="119" spans="1:77" x14ac:dyDescent="0.45">
      <c r="A119" s="12"/>
      <c r="B119" s="7">
        <v>0.121</v>
      </c>
      <c r="C119" s="7">
        <v>0</v>
      </c>
      <c r="D119" s="7">
        <v>900</v>
      </c>
      <c r="E119" s="28"/>
      <c r="F119" s="7">
        <v>0.115</v>
      </c>
      <c r="G119" s="7">
        <v>0</v>
      </c>
      <c r="H119" s="7">
        <v>900</v>
      </c>
      <c r="I119" s="28"/>
      <c r="J119" s="7">
        <v>0.115</v>
      </c>
      <c r="K119" s="7">
        <v>0</v>
      </c>
      <c r="L119" s="7">
        <v>900</v>
      </c>
      <c r="M119" s="28"/>
      <c r="N119" s="29"/>
      <c r="O119" s="7">
        <v>0.10100000000000001</v>
      </c>
      <c r="P119" s="7">
        <v>0</v>
      </c>
      <c r="Q119" s="7">
        <v>130741</v>
      </c>
      <c r="R119" s="28"/>
      <c r="S119" s="7">
        <v>0.10299999999999999</v>
      </c>
      <c r="T119" s="7">
        <v>0</v>
      </c>
      <c r="U119" s="7">
        <v>130741</v>
      </c>
      <c r="V119" s="28"/>
      <c r="W119" s="7">
        <v>0.10100000000000001</v>
      </c>
      <c r="X119" s="7">
        <v>0</v>
      </c>
      <c r="Y119" s="7">
        <v>130741</v>
      </c>
      <c r="AA119" s="12"/>
      <c r="AB119" s="7">
        <v>0.54</v>
      </c>
      <c r="AC119" s="7">
        <v>0</v>
      </c>
      <c r="AD119" s="7">
        <v>1801</v>
      </c>
      <c r="AE119" s="28"/>
      <c r="AF119" s="7">
        <v>0.53900000000000003</v>
      </c>
      <c r="AG119" s="7">
        <v>0</v>
      </c>
      <c r="AH119" s="7">
        <v>1801</v>
      </c>
      <c r="AI119" s="28"/>
      <c r="AJ119" s="7">
        <v>0.54600000000000004</v>
      </c>
      <c r="AK119" s="7">
        <v>0</v>
      </c>
      <c r="AL119" s="7">
        <v>1801</v>
      </c>
      <c r="AM119" s="28"/>
      <c r="AN119" s="29"/>
      <c r="AO119" s="7">
        <v>0.45200000000000001</v>
      </c>
      <c r="AP119" s="7">
        <v>0</v>
      </c>
      <c r="AQ119" s="7">
        <v>522548</v>
      </c>
      <c r="AR119" s="28"/>
      <c r="AS119" s="7">
        <v>0.46100000000000002</v>
      </c>
      <c r="AT119" s="7">
        <v>0</v>
      </c>
      <c r="AU119" s="7">
        <v>522548</v>
      </c>
      <c r="AV119" s="28"/>
      <c r="AW119" s="7">
        <v>0.45400000000000001</v>
      </c>
      <c r="AX119" s="7">
        <v>0</v>
      </c>
      <c r="AY119" s="7">
        <v>522548</v>
      </c>
      <c r="BA119" s="12"/>
      <c r="BB119" s="7">
        <v>2.23</v>
      </c>
      <c r="BC119" s="7">
        <v>0</v>
      </c>
      <c r="BD119" s="7">
        <v>3601</v>
      </c>
      <c r="BE119" s="28"/>
      <c r="BF119" s="7">
        <v>2.2309999999999999</v>
      </c>
      <c r="BG119" s="7">
        <v>0</v>
      </c>
      <c r="BH119" s="7">
        <v>3601</v>
      </c>
      <c r="BI119" s="28"/>
      <c r="BJ119" s="7">
        <v>2.1349999999999998</v>
      </c>
      <c r="BK119" s="7">
        <v>0</v>
      </c>
      <c r="BL119" s="7">
        <v>3601</v>
      </c>
      <c r="BM119" s="28"/>
      <c r="BN119" s="29"/>
      <c r="BO119" s="7">
        <v>1.8420000000000001</v>
      </c>
      <c r="BP119" s="7">
        <v>0</v>
      </c>
      <c r="BQ119" s="7">
        <v>2089155</v>
      </c>
      <c r="BR119" s="28"/>
      <c r="BS119" s="7">
        <v>1.8580000000000001</v>
      </c>
      <c r="BT119" s="7">
        <v>0</v>
      </c>
      <c r="BU119" s="7">
        <v>2089155</v>
      </c>
      <c r="BV119" s="28"/>
      <c r="BW119" s="7">
        <v>1.8520000000000001</v>
      </c>
      <c r="BX119" s="7">
        <v>0</v>
      </c>
      <c r="BY119" s="7">
        <v>2089155</v>
      </c>
    </row>
    <row r="120" spans="1:77" x14ac:dyDescent="0.45">
      <c r="A120" s="12"/>
      <c r="B120" s="7">
        <v>0.11700000000000001</v>
      </c>
      <c r="C120" s="7">
        <v>0</v>
      </c>
      <c r="D120" s="7">
        <v>900</v>
      </c>
      <c r="E120" s="28"/>
      <c r="F120" s="7">
        <v>0.11600000000000001</v>
      </c>
      <c r="G120" s="7">
        <v>0</v>
      </c>
      <c r="H120" s="7">
        <v>900</v>
      </c>
      <c r="I120" s="28"/>
      <c r="J120" s="7">
        <v>0.11799999999999999</v>
      </c>
      <c r="K120" s="7">
        <v>0</v>
      </c>
      <c r="L120" s="7">
        <v>900</v>
      </c>
      <c r="M120" s="28"/>
      <c r="N120" s="29"/>
      <c r="O120" s="7">
        <v>0.10299999999999999</v>
      </c>
      <c r="P120" s="7">
        <v>9.9992799999999997E-4</v>
      </c>
      <c r="Q120" s="7">
        <v>130741</v>
      </c>
      <c r="R120" s="28"/>
      <c r="S120" s="7">
        <v>9.9000000000000005E-2</v>
      </c>
      <c r="T120" s="7">
        <v>0</v>
      </c>
      <c r="U120" s="7">
        <v>130741</v>
      </c>
      <c r="V120" s="28"/>
      <c r="W120" s="7">
        <v>0.10299999999999999</v>
      </c>
      <c r="X120" s="7">
        <v>0</v>
      </c>
      <c r="Y120" s="7">
        <v>130741</v>
      </c>
      <c r="AA120" s="12"/>
      <c r="AB120" s="7">
        <v>0.53900000000000003</v>
      </c>
      <c r="AC120" s="7">
        <v>0</v>
      </c>
      <c r="AD120" s="7">
        <v>1801</v>
      </c>
      <c r="AE120" s="28"/>
      <c r="AF120" s="7">
        <v>0.54700000000000004</v>
      </c>
      <c r="AG120" s="7">
        <v>0</v>
      </c>
      <c r="AH120" s="7">
        <v>1801</v>
      </c>
      <c r="AI120" s="28"/>
      <c r="AJ120" s="7">
        <v>0.53400000000000003</v>
      </c>
      <c r="AK120" s="7">
        <v>0</v>
      </c>
      <c r="AL120" s="7">
        <v>1801</v>
      </c>
      <c r="AM120" s="28"/>
      <c r="AN120" s="29"/>
      <c r="AO120" s="7">
        <v>0.45200000000000001</v>
      </c>
      <c r="AP120" s="7">
        <v>9.9992799999999997E-4</v>
      </c>
      <c r="AQ120" s="7">
        <v>522548</v>
      </c>
      <c r="AR120" s="28"/>
      <c r="AS120" s="7">
        <v>0.45700000000000002</v>
      </c>
      <c r="AT120" s="7">
        <v>0</v>
      </c>
      <c r="AU120" s="7">
        <v>522548</v>
      </c>
      <c r="AV120" s="28"/>
      <c r="AW120" s="7">
        <v>0.44800000000000001</v>
      </c>
      <c r="AX120" s="7">
        <v>0</v>
      </c>
      <c r="AY120" s="7">
        <v>522548</v>
      </c>
      <c r="BA120" s="12"/>
      <c r="BB120" s="7">
        <v>2.181</v>
      </c>
      <c r="BC120" s="7">
        <v>0</v>
      </c>
      <c r="BD120" s="7">
        <v>3601</v>
      </c>
      <c r="BE120" s="28"/>
      <c r="BF120" s="7">
        <v>2.173</v>
      </c>
      <c r="BG120" s="7">
        <v>0</v>
      </c>
      <c r="BH120" s="7">
        <v>3601</v>
      </c>
      <c r="BI120" s="28"/>
      <c r="BJ120" s="7">
        <v>2.153</v>
      </c>
      <c r="BK120" s="7">
        <v>0</v>
      </c>
      <c r="BL120" s="7">
        <v>3601</v>
      </c>
      <c r="BM120" s="28"/>
      <c r="BN120" s="29"/>
      <c r="BO120" s="7">
        <v>1.8340000000000001</v>
      </c>
      <c r="BP120" s="7">
        <v>0</v>
      </c>
      <c r="BQ120" s="7">
        <v>2089155</v>
      </c>
      <c r="BR120" s="28"/>
      <c r="BS120" s="7">
        <v>1.8939999999999999</v>
      </c>
      <c r="BT120" s="7">
        <v>1.0001700000000001E-3</v>
      </c>
      <c r="BU120" s="7">
        <v>2089155</v>
      </c>
      <c r="BV120" s="28"/>
      <c r="BW120" s="7">
        <v>1.891</v>
      </c>
      <c r="BX120" s="7">
        <v>0</v>
      </c>
      <c r="BY120" s="7">
        <v>2089155</v>
      </c>
    </row>
    <row r="121" spans="1:77" x14ac:dyDescent="0.45">
      <c r="A121" s="12"/>
      <c r="B121" s="7">
        <v>0.11700000000000001</v>
      </c>
      <c r="C121" s="7">
        <v>0</v>
      </c>
      <c r="D121" s="7">
        <v>900</v>
      </c>
      <c r="E121" s="28"/>
      <c r="F121" s="7">
        <v>0.115</v>
      </c>
      <c r="G121" s="7">
        <v>0</v>
      </c>
      <c r="H121" s="7">
        <v>900</v>
      </c>
      <c r="I121" s="28"/>
      <c r="J121" s="7">
        <v>0.11700000000000001</v>
      </c>
      <c r="K121" s="7">
        <v>0</v>
      </c>
      <c r="L121" s="7">
        <v>900</v>
      </c>
      <c r="M121" s="28"/>
      <c r="N121" s="29"/>
      <c r="O121" s="7">
        <v>0.104</v>
      </c>
      <c r="P121" s="7">
        <v>9.9992799999999997E-4</v>
      </c>
      <c r="Q121" s="7">
        <v>130741</v>
      </c>
      <c r="R121" s="28"/>
      <c r="S121" s="7">
        <v>9.9999900000000003E-2</v>
      </c>
      <c r="T121" s="7">
        <v>0</v>
      </c>
      <c r="U121" s="7">
        <v>130741</v>
      </c>
      <c r="V121" s="28"/>
      <c r="W121" s="7">
        <v>0.10299999999999999</v>
      </c>
      <c r="X121" s="7">
        <v>0</v>
      </c>
      <c r="Y121" s="7">
        <v>130741</v>
      </c>
      <c r="AA121" s="12"/>
      <c r="AB121" s="7">
        <v>0.53200000000000003</v>
      </c>
      <c r="AC121" s="7">
        <v>0</v>
      </c>
      <c r="AD121" s="7">
        <v>1801</v>
      </c>
      <c r="AE121" s="28"/>
      <c r="AF121" s="7">
        <v>0.54500000000000004</v>
      </c>
      <c r="AG121" s="7">
        <v>0</v>
      </c>
      <c r="AH121" s="7">
        <v>1801</v>
      </c>
      <c r="AI121" s="28"/>
      <c r="AJ121" s="7">
        <v>0.54900000000000004</v>
      </c>
      <c r="AK121" s="7">
        <v>0</v>
      </c>
      <c r="AL121" s="7">
        <v>1801</v>
      </c>
      <c r="AM121" s="28"/>
      <c r="AN121" s="29"/>
      <c r="AO121" s="7">
        <v>0.45300000000000001</v>
      </c>
      <c r="AP121" s="7">
        <v>0</v>
      </c>
      <c r="AQ121" s="7">
        <v>522548</v>
      </c>
      <c r="AR121" s="28"/>
      <c r="AS121" s="7">
        <v>0.45600000000000002</v>
      </c>
      <c r="AT121" s="7">
        <v>0</v>
      </c>
      <c r="AU121" s="7">
        <v>522548</v>
      </c>
      <c r="AV121" s="28"/>
      <c r="AW121" s="7">
        <v>0.45300000000000001</v>
      </c>
      <c r="AX121" s="7">
        <v>1.0001700000000001E-3</v>
      </c>
      <c r="AY121" s="7">
        <v>522548</v>
      </c>
      <c r="BA121" s="12"/>
      <c r="BB121" s="7">
        <v>2.1760000000000002</v>
      </c>
      <c r="BC121" s="7">
        <v>0</v>
      </c>
      <c r="BD121" s="7">
        <v>3601</v>
      </c>
      <c r="BE121" s="28"/>
      <c r="BF121" s="7">
        <v>2.15</v>
      </c>
      <c r="BG121" s="7">
        <v>0</v>
      </c>
      <c r="BH121" s="7">
        <v>3601</v>
      </c>
      <c r="BI121" s="28"/>
      <c r="BJ121" s="7">
        <v>2.1309999999999998</v>
      </c>
      <c r="BK121" s="7">
        <v>0</v>
      </c>
      <c r="BL121" s="7">
        <v>3601</v>
      </c>
      <c r="BM121" s="28"/>
      <c r="BN121" s="29"/>
      <c r="BO121" s="7">
        <v>1.8340000000000001</v>
      </c>
      <c r="BP121" s="7">
        <v>9.9992799999999997E-4</v>
      </c>
      <c r="BQ121" s="7">
        <v>2089155</v>
      </c>
      <c r="BR121" s="28"/>
      <c r="BS121" s="7">
        <v>1.859</v>
      </c>
      <c r="BT121" s="7">
        <v>0</v>
      </c>
      <c r="BU121" s="7">
        <v>2089155</v>
      </c>
      <c r="BV121" s="28"/>
      <c r="BW121" s="7">
        <v>1.8580000000000001</v>
      </c>
      <c r="BX121" s="7">
        <v>0</v>
      </c>
      <c r="BY121" s="7">
        <v>2089155</v>
      </c>
    </row>
    <row r="122" spans="1:77" x14ac:dyDescent="0.45">
      <c r="A122" s="12"/>
      <c r="B122" s="23">
        <v>0.121</v>
      </c>
      <c r="C122" s="23">
        <v>0</v>
      </c>
      <c r="D122" s="23">
        <v>900</v>
      </c>
      <c r="E122" s="28"/>
      <c r="F122" s="23">
        <v>0.12</v>
      </c>
      <c r="G122" s="23">
        <v>0</v>
      </c>
      <c r="H122" s="23">
        <v>900</v>
      </c>
      <c r="I122" s="28"/>
      <c r="J122" s="23">
        <v>0.11700000000000001</v>
      </c>
      <c r="K122" s="23">
        <v>0</v>
      </c>
      <c r="L122" s="23">
        <v>900</v>
      </c>
      <c r="M122" s="28"/>
      <c r="N122" s="29"/>
      <c r="O122" s="7">
        <v>9.9999900000000003E-2</v>
      </c>
      <c r="P122" s="7">
        <v>0</v>
      </c>
      <c r="Q122" s="7">
        <v>130741</v>
      </c>
      <c r="R122" s="28"/>
      <c r="S122" s="7">
        <v>0.10100000000000001</v>
      </c>
      <c r="T122" s="7">
        <v>0</v>
      </c>
      <c r="U122" s="7">
        <v>130741</v>
      </c>
      <c r="V122" s="28"/>
      <c r="W122" s="7">
        <v>0.10100000000000001</v>
      </c>
      <c r="X122" s="7">
        <v>0</v>
      </c>
      <c r="Y122" s="7">
        <v>130741</v>
      </c>
      <c r="AA122" s="12"/>
      <c r="AB122" s="23">
        <v>0.54500000000000004</v>
      </c>
      <c r="AC122" s="23">
        <v>0</v>
      </c>
      <c r="AD122" s="23">
        <v>1801</v>
      </c>
      <c r="AE122" s="28"/>
      <c r="AF122" s="23">
        <v>0.53200000000000003</v>
      </c>
      <c r="AG122" s="23">
        <v>0</v>
      </c>
      <c r="AH122" s="23">
        <v>1801</v>
      </c>
      <c r="AI122" s="28"/>
      <c r="AJ122" s="23">
        <v>0.53400000000000003</v>
      </c>
      <c r="AK122" s="23">
        <v>0</v>
      </c>
      <c r="AL122" s="23">
        <v>1801</v>
      </c>
      <c r="AM122" s="28"/>
      <c r="AN122" s="29"/>
      <c r="AO122" s="7">
        <v>0.45100000000000001</v>
      </c>
      <c r="AP122" s="7">
        <v>0</v>
      </c>
      <c r="AQ122" s="7">
        <v>522548</v>
      </c>
      <c r="AR122" s="28"/>
      <c r="AS122" s="7">
        <v>0.45600000000000002</v>
      </c>
      <c r="AT122" s="7">
        <v>0</v>
      </c>
      <c r="AU122" s="7">
        <v>522548</v>
      </c>
      <c r="AV122" s="28"/>
      <c r="AW122" s="7">
        <v>0.45</v>
      </c>
      <c r="AX122" s="7">
        <v>0</v>
      </c>
      <c r="AY122" s="7">
        <v>522548</v>
      </c>
      <c r="BA122" s="12"/>
      <c r="BB122" s="23">
        <v>2.1459999999999999</v>
      </c>
      <c r="BC122" s="23">
        <v>0</v>
      </c>
      <c r="BD122" s="23">
        <v>3601</v>
      </c>
      <c r="BE122" s="28"/>
      <c r="BF122" s="23">
        <v>2.157</v>
      </c>
      <c r="BG122" s="23">
        <v>0</v>
      </c>
      <c r="BH122" s="23">
        <v>3601</v>
      </c>
      <c r="BI122" s="28"/>
      <c r="BJ122" s="23">
        <v>2.2229999999999999</v>
      </c>
      <c r="BK122" s="23">
        <v>0</v>
      </c>
      <c r="BL122" s="23">
        <v>3601</v>
      </c>
      <c r="BM122" s="28"/>
      <c r="BN122" s="29"/>
      <c r="BO122" s="7">
        <v>1.851</v>
      </c>
      <c r="BP122" s="7">
        <v>0</v>
      </c>
      <c r="BQ122" s="7">
        <v>2089155</v>
      </c>
      <c r="BR122" s="28"/>
      <c r="BS122" s="7">
        <v>1.8680000000000001</v>
      </c>
      <c r="BT122" s="7">
        <v>0</v>
      </c>
      <c r="BU122" s="7">
        <v>2089155</v>
      </c>
      <c r="BV122" s="28"/>
      <c r="BW122" s="7">
        <v>1.8680000000000001</v>
      </c>
      <c r="BX122" s="7">
        <v>0</v>
      </c>
      <c r="BY122" s="7">
        <v>2089155</v>
      </c>
    </row>
    <row r="123" spans="1:77" x14ac:dyDescent="0.45">
      <c r="A123" s="21" t="s">
        <v>35</v>
      </c>
      <c r="B123" s="27">
        <f>AVERAGE(B118:B122)</f>
        <v>0.11879999999999999</v>
      </c>
      <c r="C123" s="27">
        <f t="shared" ref="C123" si="461">AVERAGE(C118:C122)</f>
        <v>0</v>
      </c>
      <c r="D123" s="27">
        <f t="shared" ref="D123" si="462">AVERAGE(D118:D122)</f>
        <v>900</v>
      </c>
      <c r="E123" s="27" t="e">
        <f t="shared" ref="E123" si="463">AVERAGE(E118:E122)</f>
        <v>#DIV/0!</v>
      </c>
      <c r="F123" s="27">
        <f t="shared" ref="F123" si="464">AVERAGE(F118:F122)</f>
        <v>0.11640000000000002</v>
      </c>
      <c r="G123" s="27">
        <f t="shared" ref="G123" si="465">AVERAGE(G118:G122)</f>
        <v>0</v>
      </c>
      <c r="H123" s="27">
        <f t="shared" ref="H123" si="466">AVERAGE(H118:H122)</f>
        <v>900</v>
      </c>
      <c r="I123" s="27" t="e">
        <f t="shared" ref="I123" si="467">AVERAGE(I118:I122)</f>
        <v>#DIV/0!</v>
      </c>
      <c r="J123" s="27">
        <f t="shared" ref="J123" si="468">AVERAGE(J118:J122)</f>
        <v>0.11679999999999999</v>
      </c>
      <c r="K123" s="27">
        <f t="shared" ref="K123" si="469">AVERAGE(K118:K122)</f>
        <v>0</v>
      </c>
      <c r="L123" s="27">
        <f t="shared" ref="L123" si="470">AVERAGE(L118:L122)</f>
        <v>900</v>
      </c>
      <c r="M123" s="28"/>
      <c r="N123" s="30" t="s">
        <v>35</v>
      </c>
      <c r="O123" s="27">
        <f>AVERAGE(O118:O122)</f>
        <v>0.10159997999999999</v>
      </c>
      <c r="P123" s="27">
        <f t="shared" ref="P123" si="471">AVERAGE(P118:P122)</f>
        <v>3.9997120000000001E-4</v>
      </c>
      <c r="Q123" s="27">
        <f t="shared" ref="Q123" si="472">AVERAGE(Q118:Q122)</f>
        <v>130741</v>
      </c>
      <c r="R123" s="27" t="e">
        <f t="shared" ref="R123" si="473">AVERAGE(R118:R122)</f>
        <v>#DIV/0!</v>
      </c>
      <c r="S123" s="27">
        <f t="shared" ref="S123" si="474">AVERAGE(S118:S122)</f>
        <v>0.10159997999999999</v>
      </c>
      <c r="T123" s="27">
        <f t="shared" ref="T123" si="475">AVERAGE(T118:T122)</f>
        <v>0</v>
      </c>
      <c r="U123" s="27">
        <f t="shared" ref="U123" si="476">AVERAGE(U118:U122)</f>
        <v>130741</v>
      </c>
      <c r="V123" s="27" t="e">
        <f t="shared" ref="V123" si="477">AVERAGE(V118:V122)</f>
        <v>#DIV/0!</v>
      </c>
      <c r="W123" s="27">
        <f t="shared" ref="W123" si="478">AVERAGE(W118:W122)</f>
        <v>0.1018</v>
      </c>
      <c r="X123" s="27">
        <f t="shared" ref="X123" si="479">AVERAGE(X118:X122)</f>
        <v>0</v>
      </c>
      <c r="Y123" s="27">
        <f t="shared" ref="Y123" si="480">AVERAGE(Y118:Y122)</f>
        <v>130741</v>
      </c>
      <c r="AA123" s="21" t="s">
        <v>35</v>
      </c>
      <c r="AB123" s="27">
        <f>AVERAGE(AB118:AB122)</f>
        <v>0.54039999999999999</v>
      </c>
      <c r="AC123" s="27">
        <f t="shared" ref="AC123" si="481">AVERAGE(AC118:AC122)</f>
        <v>0</v>
      </c>
      <c r="AD123" s="27">
        <f t="shared" ref="AD123" si="482">AVERAGE(AD118:AD122)</f>
        <v>1801</v>
      </c>
      <c r="AE123" s="27" t="e">
        <f t="shared" ref="AE123" si="483">AVERAGE(AE118:AE122)</f>
        <v>#DIV/0!</v>
      </c>
      <c r="AF123" s="27">
        <f t="shared" ref="AF123" si="484">AVERAGE(AF118:AF122)</f>
        <v>0.54560000000000008</v>
      </c>
      <c r="AG123" s="27">
        <f t="shared" ref="AG123" si="485">AVERAGE(AG118:AG122)</f>
        <v>0</v>
      </c>
      <c r="AH123" s="27">
        <f t="shared" ref="AH123" si="486">AVERAGE(AH118:AH122)</f>
        <v>1801</v>
      </c>
      <c r="AI123" s="27" t="e">
        <f t="shared" ref="AI123" si="487">AVERAGE(AI118:AI122)</f>
        <v>#DIV/0!</v>
      </c>
      <c r="AJ123" s="27">
        <f t="shared" ref="AJ123" si="488">AVERAGE(AJ118:AJ122)</f>
        <v>0.54180000000000006</v>
      </c>
      <c r="AK123" s="27">
        <f t="shared" ref="AK123" si="489">AVERAGE(AK118:AK122)</f>
        <v>0</v>
      </c>
      <c r="AL123" s="27">
        <f t="shared" ref="AL123" si="490">AVERAGE(AL118:AL122)</f>
        <v>1801</v>
      </c>
      <c r="AM123" s="28"/>
      <c r="AN123" s="30" t="s">
        <v>35</v>
      </c>
      <c r="AO123" s="27">
        <f>AVERAGE(AO118:AO122)</f>
        <v>0.45240000000000002</v>
      </c>
      <c r="AP123" s="27">
        <f t="shared" ref="AP123" si="491">AVERAGE(AP118:AP122)</f>
        <v>1.9998560000000001E-4</v>
      </c>
      <c r="AQ123" s="27">
        <f t="shared" ref="AQ123" si="492">AVERAGE(AQ118:AQ122)</f>
        <v>522548</v>
      </c>
      <c r="AR123" s="27" t="e">
        <f t="shared" ref="AR123" si="493">AVERAGE(AR118:AR122)</f>
        <v>#DIV/0!</v>
      </c>
      <c r="AS123" s="27">
        <f t="shared" ref="AS123" si="494">AVERAGE(AS118:AS122)</f>
        <v>0.45700000000000002</v>
      </c>
      <c r="AT123" s="27">
        <f t="shared" ref="AT123" si="495">AVERAGE(AT118:AT122)</f>
        <v>1.9998560000000001E-4</v>
      </c>
      <c r="AU123" s="27">
        <f t="shared" ref="AU123" si="496">AVERAGE(AU118:AU122)</f>
        <v>522548</v>
      </c>
      <c r="AV123" s="27" t="e">
        <f t="shared" ref="AV123" si="497">AVERAGE(AV118:AV122)</f>
        <v>#DIV/0!</v>
      </c>
      <c r="AW123" s="27">
        <f t="shared" ref="AW123" si="498">AVERAGE(AW118:AW122)</f>
        <v>0.45280000000000004</v>
      </c>
      <c r="AX123" s="27">
        <f t="shared" ref="AX123" si="499">AVERAGE(AX118:AX122)</f>
        <v>2.0003400000000003E-4</v>
      </c>
      <c r="AY123" s="27">
        <f t="shared" ref="AY123" si="500">AVERAGE(AY118:AY122)</f>
        <v>522548</v>
      </c>
      <c r="BA123" s="21" t="s">
        <v>35</v>
      </c>
      <c r="BB123" s="27">
        <f>AVERAGE(BB118:BB122)</f>
        <v>2.1841999999999997</v>
      </c>
      <c r="BC123" s="27">
        <f t="shared" ref="BC123" si="501">AVERAGE(BC118:BC122)</f>
        <v>0</v>
      </c>
      <c r="BD123" s="27">
        <f t="shared" ref="BD123" si="502">AVERAGE(BD118:BD122)</f>
        <v>3601</v>
      </c>
      <c r="BE123" s="27" t="e">
        <f t="shared" ref="BE123" si="503">AVERAGE(BE118:BE122)</f>
        <v>#DIV/0!</v>
      </c>
      <c r="BF123" s="27">
        <f t="shared" ref="BF123" si="504">AVERAGE(BF118:BF122)</f>
        <v>2.1783999999999999</v>
      </c>
      <c r="BG123" s="27">
        <f t="shared" ref="BG123" si="505">AVERAGE(BG118:BG122)</f>
        <v>0</v>
      </c>
      <c r="BH123" s="27">
        <f t="shared" ref="BH123" si="506">AVERAGE(BH118:BH122)</f>
        <v>3601</v>
      </c>
      <c r="BI123" s="27" t="e">
        <f t="shared" ref="BI123" si="507">AVERAGE(BI118:BI122)</f>
        <v>#DIV/0!</v>
      </c>
      <c r="BJ123" s="27">
        <f t="shared" ref="BJ123" si="508">AVERAGE(BJ118:BJ122)</f>
        <v>2.1643999999999997</v>
      </c>
      <c r="BK123" s="27">
        <f t="shared" ref="BK123" si="509">AVERAGE(BK118:BK122)</f>
        <v>0</v>
      </c>
      <c r="BL123" s="27">
        <f t="shared" ref="BL123" si="510">AVERAGE(BL118:BL122)</f>
        <v>3601</v>
      </c>
      <c r="BM123" s="28"/>
      <c r="BN123" s="30" t="s">
        <v>35</v>
      </c>
      <c r="BO123" s="27">
        <f>AVERAGE(BO118:BO122)</f>
        <v>1.8450000000000002</v>
      </c>
      <c r="BP123" s="27">
        <f t="shared" ref="BP123" si="511">AVERAGE(BP118:BP122)</f>
        <v>1.9998560000000001E-4</v>
      </c>
      <c r="BQ123" s="27">
        <f t="shared" ref="BQ123" si="512">AVERAGE(BQ118:BQ122)</f>
        <v>2089155</v>
      </c>
      <c r="BR123" s="27" t="e">
        <f t="shared" ref="BR123" si="513">AVERAGE(BR118:BR122)</f>
        <v>#DIV/0!</v>
      </c>
      <c r="BS123" s="27">
        <f t="shared" ref="BS123" si="514">AVERAGE(BS118:BS122)</f>
        <v>1.8856000000000002</v>
      </c>
      <c r="BT123" s="27">
        <f t="shared" ref="BT123" si="515">AVERAGE(BT118:BT122)</f>
        <v>2.0003400000000003E-4</v>
      </c>
      <c r="BU123" s="27">
        <f t="shared" ref="BU123" si="516">AVERAGE(BU118:BU122)</f>
        <v>2089155</v>
      </c>
      <c r="BV123" s="27" t="e">
        <f t="shared" ref="BV123" si="517">AVERAGE(BV118:BV122)</f>
        <v>#DIV/0!</v>
      </c>
      <c r="BW123" s="27">
        <f t="shared" ref="BW123" si="518">AVERAGE(BW118:BW122)</f>
        <v>1.8644000000000003</v>
      </c>
      <c r="BX123" s="27">
        <f t="shared" ref="BX123" si="519">AVERAGE(BX118:BX122)</f>
        <v>0</v>
      </c>
      <c r="BY123" s="27">
        <f t="shared" ref="BY123" si="520">AVERAGE(BY118:BY122)</f>
        <v>2089155</v>
      </c>
    </row>
    <row r="124" spans="1:77" x14ac:dyDescent="0.45">
      <c r="A124" s="12"/>
      <c r="L124" s="13"/>
      <c r="N124" s="12"/>
      <c r="Y124" s="13"/>
      <c r="AA124" s="12"/>
      <c r="AL124" s="13"/>
      <c r="AN124" s="12"/>
      <c r="AY124" s="13"/>
      <c r="BA124" s="12"/>
      <c r="BL124" s="13"/>
      <c r="BN124" s="12"/>
      <c r="BY124" s="13"/>
    </row>
    <row r="125" spans="1:77" x14ac:dyDescent="0.45">
      <c r="A125" s="12"/>
      <c r="B125" s="1" t="s">
        <v>32</v>
      </c>
      <c r="C125" s="1" t="s">
        <v>2</v>
      </c>
      <c r="D125" s="1" t="s">
        <v>26</v>
      </c>
      <c r="F125" s="1" t="s">
        <v>33</v>
      </c>
      <c r="G125" s="1" t="s">
        <v>2</v>
      </c>
      <c r="H125" s="1" t="s">
        <v>26</v>
      </c>
      <c r="L125" s="13"/>
      <c r="N125" s="12"/>
      <c r="O125" s="1" t="s">
        <v>32</v>
      </c>
      <c r="P125" s="1" t="s">
        <v>2</v>
      </c>
      <c r="Q125" s="1" t="s">
        <v>26</v>
      </c>
      <c r="S125" s="1" t="s">
        <v>33</v>
      </c>
      <c r="T125" s="1" t="s">
        <v>2</v>
      </c>
      <c r="U125" s="1" t="s">
        <v>26</v>
      </c>
      <c r="Y125" s="13"/>
      <c r="AA125" s="12"/>
      <c r="AB125" s="1" t="s">
        <v>32</v>
      </c>
      <c r="AC125" s="1" t="s">
        <v>2</v>
      </c>
      <c r="AD125" s="1" t="s">
        <v>26</v>
      </c>
      <c r="AF125" s="1" t="s">
        <v>33</v>
      </c>
      <c r="AG125" s="1" t="s">
        <v>2</v>
      </c>
      <c r="AH125" s="1" t="s">
        <v>26</v>
      </c>
      <c r="AL125" s="13"/>
      <c r="AN125" s="12"/>
      <c r="AO125" s="1" t="s">
        <v>32</v>
      </c>
      <c r="AP125" s="1" t="s">
        <v>2</v>
      </c>
      <c r="AQ125" s="1" t="s">
        <v>26</v>
      </c>
      <c r="AS125" s="1" t="s">
        <v>33</v>
      </c>
      <c r="AT125" s="1" t="s">
        <v>2</v>
      </c>
      <c r="AU125" s="1" t="s">
        <v>26</v>
      </c>
      <c r="AY125" s="13"/>
      <c r="BA125" s="12"/>
      <c r="BB125" s="1" t="s">
        <v>32</v>
      </c>
      <c r="BC125" s="1" t="s">
        <v>2</v>
      </c>
      <c r="BD125" s="1" t="s">
        <v>26</v>
      </c>
      <c r="BF125" s="1" t="s">
        <v>33</v>
      </c>
      <c r="BG125" s="1" t="s">
        <v>2</v>
      </c>
      <c r="BH125" s="1" t="s">
        <v>26</v>
      </c>
      <c r="BL125" s="13"/>
      <c r="BN125" s="12"/>
      <c r="BO125" s="1" t="s">
        <v>32</v>
      </c>
      <c r="BP125" s="1" t="s">
        <v>2</v>
      </c>
      <c r="BQ125" s="1" t="s">
        <v>26</v>
      </c>
      <c r="BS125" s="1" t="s">
        <v>33</v>
      </c>
      <c r="BT125" s="1" t="s">
        <v>2</v>
      </c>
      <c r="BU125" s="1" t="s">
        <v>26</v>
      </c>
      <c r="BY125" s="13"/>
    </row>
    <row r="126" spans="1:77" x14ac:dyDescent="0.45">
      <c r="A126" s="12"/>
      <c r="B126" s="7">
        <v>0.11600000000000001</v>
      </c>
      <c r="C126" s="7">
        <v>0</v>
      </c>
      <c r="D126" s="7">
        <v>900</v>
      </c>
      <c r="E126" s="28"/>
      <c r="F126" s="7">
        <v>0.11899999999999999</v>
      </c>
      <c r="G126" s="7">
        <v>0</v>
      </c>
      <c r="H126" s="7">
        <v>900</v>
      </c>
      <c r="I126" s="28"/>
      <c r="J126" s="28"/>
      <c r="K126" s="28"/>
      <c r="L126" s="31"/>
      <c r="M126" s="28"/>
      <c r="N126" s="29"/>
      <c r="O126" s="7">
        <v>9.9999900000000003E-2</v>
      </c>
      <c r="P126" s="7">
        <v>0</v>
      </c>
      <c r="Q126" s="7">
        <v>130741</v>
      </c>
      <c r="R126" s="28"/>
      <c r="S126" s="7">
        <v>0.1</v>
      </c>
      <c r="T126" s="7">
        <v>0</v>
      </c>
      <c r="U126" s="7">
        <v>130741</v>
      </c>
      <c r="Y126" s="13"/>
      <c r="AA126" s="12"/>
      <c r="AB126" s="7">
        <v>0.56100000000000005</v>
      </c>
      <c r="AC126" s="7">
        <v>0</v>
      </c>
      <c r="AD126" s="7">
        <v>1801</v>
      </c>
      <c r="AE126" s="28"/>
      <c r="AF126" s="7">
        <v>0.54300000000000004</v>
      </c>
      <c r="AG126" s="7">
        <v>0</v>
      </c>
      <c r="AH126" s="7">
        <v>1801</v>
      </c>
      <c r="AI126" s="28"/>
      <c r="AJ126" s="28"/>
      <c r="AK126" s="28"/>
      <c r="AL126" s="31"/>
      <c r="AM126" s="28"/>
      <c r="AN126" s="29"/>
      <c r="AO126" s="7">
        <v>0.45500000000000002</v>
      </c>
      <c r="AP126" s="7">
        <v>9.9992799999999997E-4</v>
      </c>
      <c r="AQ126" s="7">
        <v>522548</v>
      </c>
      <c r="AR126" s="28"/>
      <c r="AS126" s="7">
        <v>0.45100000000000001</v>
      </c>
      <c r="AT126" s="7">
        <v>0</v>
      </c>
      <c r="AU126" s="7">
        <v>522548</v>
      </c>
      <c r="AY126" s="13"/>
      <c r="BA126" s="12"/>
      <c r="BB126" s="7">
        <v>2.2869999999999999</v>
      </c>
      <c r="BC126" s="7">
        <v>0</v>
      </c>
      <c r="BD126" s="7">
        <v>3601</v>
      </c>
      <c r="BE126" s="28"/>
      <c r="BF126" s="7">
        <v>2.194</v>
      </c>
      <c r="BG126" s="7">
        <v>0</v>
      </c>
      <c r="BH126" s="7">
        <v>3601</v>
      </c>
      <c r="BI126" s="28"/>
      <c r="BJ126" s="28"/>
      <c r="BK126" s="28"/>
      <c r="BL126" s="31"/>
      <c r="BM126" s="28"/>
      <c r="BN126" s="29"/>
      <c r="BO126" s="7">
        <v>1.87</v>
      </c>
      <c r="BP126" s="7">
        <v>0</v>
      </c>
      <c r="BQ126" s="7">
        <v>2089155</v>
      </c>
      <c r="BR126" s="28"/>
      <c r="BS126" s="7">
        <v>1.8520000000000001</v>
      </c>
      <c r="BT126" s="7">
        <v>0</v>
      </c>
      <c r="BU126" s="7">
        <v>2089155</v>
      </c>
      <c r="BY126" s="13"/>
    </row>
    <row r="127" spans="1:77" x14ac:dyDescent="0.45">
      <c r="A127" s="12"/>
      <c r="B127" s="7">
        <v>0.11600000000000001</v>
      </c>
      <c r="C127" s="7">
        <v>0</v>
      </c>
      <c r="D127" s="7">
        <v>900</v>
      </c>
      <c r="E127" s="28"/>
      <c r="F127" s="7">
        <v>0.11700000000000001</v>
      </c>
      <c r="G127" s="7">
        <v>0</v>
      </c>
      <c r="H127" s="7">
        <v>900</v>
      </c>
      <c r="I127" s="28"/>
      <c r="J127" s="28"/>
      <c r="K127" s="28"/>
      <c r="L127" s="31"/>
      <c r="M127" s="28"/>
      <c r="N127" s="29"/>
      <c r="O127" s="7">
        <v>0.10100000000000001</v>
      </c>
      <c r="P127" s="7">
        <v>0</v>
      </c>
      <c r="Q127" s="7">
        <v>130741</v>
      </c>
      <c r="R127" s="28"/>
      <c r="S127" s="7">
        <v>9.9999900000000003E-2</v>
      </c>
      <c r="T127" s="7">
        <v>0</v>
      </c>
      <c r="U127" s="7">
        <v>130741</v>
      </c>
      <c r="Y127" s="13"/>
      <c r="AA127" s="12"/>
      <c r="AB127" s="7">
        <v>0.53800000000000003</v>
      </c>
      <c r="AC127" s="7">
        <v>0</v>
      </c>
      <c r="AD127" s="7">
        <v>1801</v>
      </c>
      <c r="AE127" s="28"/>
      <c r="AF127" s="7">
        <v>0.54500000000000004</v>
      </c>
      <c r="AG127" s="7">
        <v>9.9992799999999997E-4</v>
      </c>
      <c r="AH127" s="7">
        <v>1801</v>
      </c>
      <c r="AI127" s="28"/>
      <c r="AJ127" s="28"/>
      <c r="AK127" s="28"/>
      <c r="AL127" s="31"/>
      <c r="AM127" s="28"/>
      <c r="AN127" s="29"/>
      <c r="AO127" s="7">
        <v>0.45200000000000001</v>
      </c>
      <c r="AP127" s="7">
        <v>0</v>
      </c>
      <c r="AQ127" s="7">
        <v>522548</v>
      </c>
      <c r="AR127" s="28"/>
      <c r="AS127" s="7">
        <v>0.45400000000000001</v>
      </c>
      <c r="AT127" s="7">
        <v>0</v>
      </c>
      <c r="AU127" s="7">
        <v>522548</v>
      </c>
      <c r="AY127" s="13"/>
      <c r="BA127" s="12"/>
      <c r="BB127" s="7">
        <v>2.1920000000000002</v>
      </c>
      <c r="BC127" s="7">
        <v>0</v>
      </c>
      <c r="BD127" s="7">
        <v>3601</v>
      </c>
      <c r="BE127" s="28"/>
      <c r="BF127" s="7">
        <v>2.1629999999999998</v>
      </c>
      <c r="BG127" s="7">
        <v>0</v>
      </c>
      <c r="BH127" s="7">
        <v>3601</v>
      </c>
      <c r="BI127" s="28"/>
      <c r="BJ127" s="28"/>
      <c r="BK127" s="28"/>
      <c r="BL127" s="31"/>
      <c r="BM127" s="28"/>
      <c r="BN127" s="29"/>
      <c r="BO127" s="7">
        <v>1.8540000000000001</v>
      </c>
      <c r="BP127" s="7">
        <v>9.9992799999999997E-4</v>
      </c>
      <c r="BQ127" s="7">
        <v>2089155</v>
      </c>
      <c r="BR127" s="28"/>
      <c r="BS127" s="7">
        <v>1.869</v>
      </c>
      <c r="BT127" s="7">
        <v>0</v>
      </c>
      <c r="BU127" s="7">
        <v>2089155</v>
      </c>
      <c r="BY127" s="13"/>
    </row>
    <row r="128" spans="1:77" x14ac:dyDescent="0.45">
      <c r="A128" s="12"/>
      <c r="B128" s="7">
        <v>0.11700000000000001</v>
      </c>
      <c r="C128" s="7">
        <v>0</v>
      </c>
      <c r="D128" s="7">
        <v>900</v>
      </c>
      <c r="E128" s="28"/>
      <c r="F128" s="7">
        <v>0.11600000000000001</v>
      </c>
      <c r="G128" s="7">
        <v>0</v>
      </c>
      <c r="H128" s="7">
        <v>900</v>
      </c>
      <c r="I128" s="28"/>
      <c r="J128" s="28"/>
      <c r="K128" s="28"/>
      <c r="L128" s="31"/>
      <c r="M128" s="28"/>
      <c r="N128" s="29"/>
      <c r="O128" s="7">
        <v>9.9999900000000003E-2</v>
      </c>
      <c r="P128" s="7">
        <v>0</v>
      </c>
      <c r="Q128" s="7">
        <v>130741</v>
      </c>
      <c r="R128" s="28"/>
      <c r="S128" s="7">
        <v>0.10100000000000001</v>
      </c>
      <c r="T128" s="7">
        <v>0</v>
      </c>
      <c r="U128" s="7">
        <v>130741</v>
      </c>
      <c r="Y128" s="13"/>
      <c r="AA128" s="12"/>
      <c r="AB128" s="7">
        <v>0.54300000000000004</v>
      </c>
      <c r="AC128" s="7">
        <v>0</v>
      </c>
      <c r="AD128" s="7">
        <v>1801</v>
      </c>
      <c r="AE128" s="28"/>
      <c r="AF128" s="7">
        <v>0.54</v>
      </c>
      <c r="AG128" s="7">
        <v>0</v>
      </c>
      <c r="AH128" s="7">
        <v>1801</v>
      </c>
      <c r="AI128" s="28"/>
      <c r="AJ128" s="28"/>
      <c r="AK128" s="28"/>
      <c r="AL128" s="31"/>
      <c r="AM128" s="28"/>
      <c r="AN128" s="29"/>
      <c r="AO128" s="7">
        <v>0.46</v>
      </c>
      <c r="AP128" s="7">
        <v>0</v>
      </c>
      <c r="AQ128" s="7">
        <v>522548</v>
      </c>
      <c r="AR128" s="28"/>
      <c r="AS128" s="7">
        <v>0.45100000000000001</v>
      </c>
      <c r="AT128" s="7">
        <v>9.9992799999999997E-4</v>
      </c>
      <c r="AU128" s="7">
        <v>522548</v>
      </c>
      <c r="AY128" s="13"/>
      <c r="BA128" s="12"/>
      <c r="BB128" s="7">
        <v>2.2229999999999999</v>
      </c>
      <c r="BC128" s="7">
        <v>0</v>
      </c>
      <c r="BD128" s="7">
        <v>3601</v>
      </c>
      <c r="BE128" s="28"/>
      <c r="BF128" s="7">
        <v>2.1779999999999999</v>
      </c>
      <c r="BG128" s="7">
        <v>0</v>
      </c>
      <c r="BH128" s="7">
        <v>3601</v>
      </c>
      <c r="BI128" s="28"/>
      <c r="BJ128" s="28"/>
      <c r="BK128" s="28"/>
      <c r="BL128" s="31"/>
      <c r="BM128" s="28"/>
      <c r="BN128" s="29"/>
      <c r="BO128" s="7">
        <v>1.8560000000000001</v>
      </c>
      <c r="BP128" s="7">
        <v>0</v>
      </c>
      <c r="BQ128" s="7">
        <v>2089155</v>
      </c>
      <c r="BR128" s="28"/>
      <c r="BS128" s="7">
        <v>1.8720000000000001</v>
      </c>
      <c r="BT128" s="7">
        <v>0</v>
      </c>
      <c r="BU128" s="7">
        <v>2089155</v>
      </c>
      <c r="BY128" s="13"/>
    </row>
    <row r="129" spans="1:77" x14ac:dyDescent="0.45">
      <c r="A129" s="12"/>
      <c r="B129" s="7">
        <v>0.12</v>
      </c>
      <c r="C129" s="7">
        <v>0</v>
      </c>
      <c r="D129" s="7">
        <v>900</v>
      </c>
      <c r="E129" s="28"/>
      <c r="F129" s="7">
        <v>0.121</v>
      </c>
      <c r="G129" s="7">
        <v>0</v>
      </c>
      <c r="H129" s="7">
        <v>900</v>
      </c>
      <c r="I129" s="28"/>
      <c r="J129" s="28"/>
      <c r="K129" s="28"/>
      <c r="L129" s="31"/>
      <c r="M129" s="28"/>
      <c r="N129" s="29"/>
      <c r="O129" s="7">
        <v>0.10199999999999999</v>
      </c>
      <c r="P129" s="7">
        <v>0</v>
      </c>
      <c r="Q129" s="7">
        <v>130741</v>
      </c>
      <c r="R129" s="28"/>
      <c r="S129" s="7">
        <v>9.9000000000000005E-2</v>
      </c>
      <c r="T129" s="7">
        <v>0</v>
      </c>
      <c r="U129" s="7">
        <v>130741</v>
      </c>
      <c r="Y129" s="13"/>
      <c r="AA129" s="12"/>
      <c r="AB129" s="7">
        <v>0.54600000000000004</v>
      </c>
      <c r="AC129" s="7">
        <v>0</v>
      </c>
      <c r="AD129" s="7">
        <v>1801</v>
      </c>
      <c r="AE129" s="28"/>
      <c r="AF129" s="7">
        <v>0.53600000000000003</v>
      </c>
      <c r="AG129" s="7">
        <v>0</v>
      </c>
      <c r="AH129" s="7">
        <v>1801</v>
      </c>
      <c r="AI129" s="28"/>
      <c r="AJ129" s="28"/>
      <c r="AK129" s="28"/>
      <c r="AL129" s="31"/>
      <c r="AM129" s="28"/>
      <c r="AN129" s="29"/>
      <c r="AO129" s="7">
        <v>0.44800000000000001</v>
      </c>
      <c r="AP129" s="7">
        <v>0</v>
      </c>
      <c r="AQ129" s="7">
        <v>522548</v>
      </c>
      <c r="AR129" s="28"/>
      <c r="AS129" s="7">
        <v>0.45100000000000001</v>
      </c>
      <c r="AT129" s="7">
        <v>0</v>
      </c>
      <c r="AU129" s="7">
        <v>522548</v>
      </c>
      <c r="AY129" s="13"/>
      <c r="BA129" s="12"/>
      <c r="BB129" s="7">
        <v>2.2160000000000002</v>
      </c>
      <c r="BC129" s="7">
        <v>0</v>
      </c>
      <c r="BD129" s="7">
        <v>3601</v>
      </c>
      <c r="BE129" s="28"/>
      <c r="BF129" s="7">
        <v>2.2149999999999999</v>
      </c>
      <c r="BG129" s="7">
        <v>0</v>
      </c>
      <c r="BH129" s="7">
        <v>3601</v>
      </c>
      <c r="BI129" s="28"/>
      <c r="BJ129" s="28"/>
      <c r="BK129" s="28"/>
      <c r="BL129" s="31"/>
      <c r="BM129" s="28"/>
      <c r="BN129" s="29"/>
      <c r="BO129" s="7">
        <v>1.841</v>
      </c>
      <c r="BP129" s="7">
        <v>0</v>
      </c>
      <c r="BQ129" s="7">
        <v>2089155</v>
      </c>
      <c r="BR129" s="28"/>
      <c r="BS129" s="7">
        <v>1.857</v>
      </c>
      <c r="BT129" s="7">
        <v>0</v>
      </c>
      <c r="BU129" s="7">
        <v>2089155</v>
      </c>
      <c r="BY129" s="13"/>
    </row>
    <row r="130" spans="1:77" x14ac:dyDescent="0.45">
      <c r="A130" s="12"/>
      <c r="B130" s="23">
        <v>0.11600000000000001</v>
      </c>
      <c r="C130" s="23">
        <v>0</v>
      </c>
      <c r="D130" s="23">
        <v>900</v>
      </c>
      <c r="E130" s="28"/>
      <c r="F130" s="23">
        <v>0.11700000000000001</v>
      </c>
      <c r="G130" s="23">
        <v>0</v>
      </c>
      <c r="H130" s="23">
        <v>900</v>
      </c>
      <c r="I130" s="28"/>
      <c r="J130" s="28"/>
      <c r="K130" s="28"/>
      <c r="L130" s="31"/>
      <c r="M130" s="28"/>
      <c r="N130" s="29"/>
      <c r="O130" s="7">
        <v>0.10100000000000001</v>
      </c>
      <c r="P130" s="7">
        <v>9.9992799999999997E-4</v>
      </c>
      <c r="Q130" s="7">
        <v>130741</v>
      </c>
      <c r="R130" s="28"/>
      <c r="S130" s="7">
        <v>0.10299999999999999</v>
      </c>
      <c r="T130" s="7">
        <v>0</v>
      </c>
      <c r="U130" s="7">
        <v>130741</v>
      </c>
      <c r="Y130" s="13"/>
      <c r="AA130" s="12"/>
      <c r="AB130" s="23">
        <v>0.52800000000000002</v>
      </c>
      <c r="AC130" s="23">
        <v>0</v>
      </c>
      <c r="AD130" s="23">
        <v>1801</v>
      </c>
      <c r="AE130" s="28"/>
      <c r="AF130" s="23">
        <v>0.54500000000000004</v>
      </c>
      <c r="AG130" s="23">
        <v>0</v>
      </c>
      <c r="AH130" s="23">
        <v>1801</v>
      </c>
      <c r="AI130" s="28"/>
      <c r="AJ130" s="28"/>
      <c r="AK130" s="28"/>
      <c r="AL130" s="31"/>
      <c r="AM130" s="28"/>
      <c r="AN130" s="29"/>
      <c r="AO130" s="7">
        <v>0.45300000000000001</v>
      </c>
      <c r="AP130" s="7">
        <v>0</v>
      </c>
      <c r="AQ130" s="7">
        <v>522548</v>
      </c>
      <c r="AR130" s="28"/>
      <c r="AS130" s="7">
        <v>0.44900000000000001</v>
      </c>
      <c r="AT130" s="7">
        <v>1.0001700000000001E-3</v>
      </c>
      <c r="AU130" s="7">
        <v>522548</v>
      </c>
      <c r="AY130" s="13"/>
      <c r="BA130" s="12"/>
      <c r="BB130" s="23">
        <v>2.1659999999999999</v>
      </c>
      <c r="BC130" s="23">
        <v>0</v>
      </c>
      <c r="BD130" s="23">
        <v>3601</v>
      </c>
      <c r="BE130" s="28"/>
      <c r="BF130" s="23">
        <v>2.2069999999999999</v>
      </c>
      <c r="BG130" s="23">
        <v>0</v>
      </c>
      <c r="BH130" s="23">
        <v>3601</v>
      </c>
      <c r="BI130" s="28"/>
      <c r="BJ130" s="28"/>
      <c r="BK130" s="28"/>
      <c r="BL130" s="31"/>
      <c r="BM130" s="28"/>
      <c r="BN130" s="29"/>
      <c r="BO130" s="7">
        <v>1.8740000000000001</v>
      </c>
      <c r="BP130" s="7">
        <v>0</v>
      </c>
      <c r="BQ130" s="7">
        <v>2089155</v>
      </c>
      <c r="BR130" s="28"/>
      <c r="BS130" s="7">
        <v>1.885</v>
      </c>
      <c r="BT130" s="7">
        <v>0</v>
      </c>
      <c r="BU130" s="7">
        <v>2089155</v>
      </c>
      <c r="BY130" s="13"/>
    </row>
    <row r="131" spans="1:77" x14ac:dyDescent="0.45">
      <c r="A131" s="21" t="s">
        <v>35</v>
      </c>
      <c r="B131" s="27">
        <f>AVERAGE(B126:B130)</f>
        <v>0.11700000000000002</v>
      </c>
      <c r="C131" s="27">
        <f t="shared" ref="C131" si="521">AVERAGE(C126:C130)</f>
        <v>0</v>
      </c>
      <c r="D131" s="27">
        <f t="shared" ref="D131" si="522">AVERAGE(D126:D130)</f>
        <v>900</v>
      </c>
      <c r="E131" s="27" t="e">
        <f t="shared" ref="E131" si="523">AVERAGE(E126:E130)</f>
        <v>#DIV/0!</v>
      </c>
      <c r="F131" s="27">
        <f t="shared" ref="F131" si="524">AVERAGE(F126:F130)</f>
        <v>0.11799999999999999</v>
      </c>
      <c r="G131" s="27">
        <f t="shared" ref="G131" si="525">AVERAGE(G126:G130)</f>
        <v>0</v>
      </c>
      <c r="H131" s="27">
        <f t="shared" ref="H131" si="526">AVERAGE(H126:H130)</f>
        <v>900</v>
      </c>
      <c r="I131" s="32"/>
      <c r="J131" s="32"/>
      <c r="K131" s="32"/>
      <c r="L131" s="33"/>
      <c r="M131" s="28"/>
      <c r="N131" s="30" t="s">
        <v>35</v>
      </c>
      <c r="O131" s="27">
        <f>AVERAGE(O126:O130)</f>
        <v>0.10079995999999999</v>
      </c>
      <c r="P131" s="27">
        <f t="shared" ref="P131" si="527">AVERAGE(P126:P130)</f>
        <v>1.9998560000000001E-4</v>
      </c>
      <c r="Q131" s="27">
        <f t="shared" ref="Q131" si="528">AVERAGE(Q126:Q130)</f>
        <v>130741</v>
      </c>
      <c r="R131" s="27" t="e">
        <f t="shared" ref="R131" si="529">AVERAGE(R126:R130)</f>
        <v>#DIV/0!</v>
      </c>
      <c r="S131" s="27">
        <f t="shared" ref="S131" si="530">AVERAGE(S126:S130)</f>
        <v>0.10059997999999999</v>
      </c>
      <c r="T131" s="27">
        <f t="shared" ref="T131" si="531">AVERAGE(T126:T130)</f>
        <v>0</v>
      </c>
      <c r="U131" s="27">
        <f t="shared" ref="U131" si="532">AVERAGE(U126:U130)</f>
        <v>130741</v>
      </c>
      <c r="V131" s="14"/>
      <c r="W131" s="14"/>
      <c r="X131" s="14"/>
      <c r="Y131" s="15"/>
      <c r="AA131" s="21" t="s">
        <v>35</v>
      </c>
      <c r="AB131" s="27">
        <f>AVERAGE(AB126:AB130)</f>
        <v>0.54320000000000013</v>
      </c>
      <c r="AC131" s="27">
        <f t="shared" ref="AC131" si="533">AVERAGE(AC126:AC130)</f>
        <v>0</v>
      </c>
      <c r="AD131" s="27">
        <f t="shared" ref="AD131" si="534">AVERAGE(AD126:AD130)</f>
        <v>1801</v>
      </c>
      <c r="AE131" s="27" t="e">
        <f t="shared" ref="AE131" si="535">AVERAGE(AE126:AE130)</f>
        <v>#DIV/0!</v>
      </c>
      <c r="AF131" s="27">
        <f t="shared" ref="AF131" si="536">AVERAGE(AF126:AF130)</f>
        <v>0.54180000000000006</v>
      </c>
      <c r="AG131" s="27">
        <f t="shared" ref="AG131" si="537">AVERAGE(AG126:AG130)</f>
        <v>1.9998560000000001E-4</v>
      </c>
      <c r="AH131" s="27">
        <f t="shared" ref="AH131" si="538">AVERAGE(AH126:AH130)</f>
        <v>1801</v>
      </c>
      <c r="AI131" s="32"/>
      <c r="AJ131" s="32"/>
      <c r="AK131" s="32"/>
      <c r="AL131" s="33"/>
      <c r="AM131" s="28"/>
      <c r="AN131" s="30" t="s">
        <v>35</v>
      </c>
      <c r="AO131" s="27">
        <f>AVERAGE(AO126:AO130)</f>
        <v>0.45359999999999995</v>
      </c>
      <c r="AP131" s="27">
        <f t="shared" ref="AP131" si="539">AVERAGE(AP126:AP130)</f>
        <v>1.9998560000000001E-4</v>
      </c>
      <c r="AQ131" s="27">
        <f t="shared" ref="AQ131" si="540">AVERAGE(AQ126:AQ130)</f>
        <v>522548</v>
      </c>
      <c r="AR131" s="27" t="e">
        <f t="shared" ref="AR131" si="541">AVERAGE(AR126:AR130)</f>
        <v>#DIV/0!</v>
      </c>
      <c r="AS131" s="27">
        <f t="shared" ref="AS131" si="542">AVERAGE(AS126:AS130)</f>
        <v>0.45120000000000005</v>
      </c>
      <c r="AT131" s="27">
        <f t="shared" ref="AT131" si="543">AVERAGE(AT126:AT130)</f>
        <v>4.0001960000000004E-4</v>
      </c>
      <c r="AU131" s="27">
        <f t="shared" ref="AU131" si="544">AVERAGE(AU126:AU130)</f>
        <v>522548</v>
      </c>
      <c r="AV131" s="14"/>
      <c r="AW131" s="14"/>
      <c r="AX131" s="14"/>
      <c r="AY131" s="15"/>
      <c r="BA131" s="21" t="s">
        <v>35</v>
      </c>
      <c r="BB131" s="27">
        <f>AVERAGE(BB126:BB130)</f>
        <v>2.2168000000000001</v>
      </c>
      <c r="BC131" s="27">
        <f t="shared" ref="BC131" si="545">AVERAGE(BC126:BC130)</f>
        <v>0</v>
      </c>
      <c r="BD131" s="27">
        <f t="shared" ref="BD131" si="546">AVERAGE(BD126:BD130)</f>
        <v>3601</v>
      </c>
      <c r="BE131" s="27" t="e">
        <f t="shared" ref="BE131" si="547">AVERAGE(BE126:BE130)</f>
        <v>#DIV/0!</v>
      </c>
      <c r="BF131" s="27">
        <f t="shared" ref="BF131" si="548">AVERAGE(BF126:BF130)</f>
        <v>2.1914000000000002</v>
      </c>
      <c r="BG131" s="27">
        <f t="shared" ref="BG131" si="549">AVERAGE(BG126:BG130)</f>
        <v>0</v>
      </c>
      <c r="BH131" s="27">
        <f t="shared" ref="BH131" si="550">AVERAGE(BH126:BH130)</f>
        <v>3601</v>
      </c>
      <c r="BI131" s="32"/>
      <c r="BJ131" s="32"/>
      <c r="BK131" s="32"/>
      <c r="BL131" s="33"/>
      <c r="BM131" s="28"/>
      <c r="BN131" s="30" t="s">
        <v>35</v>
      </c>
      <c r="BO131" s="27">
        <f>AVERAGE(BO126:BO130)</f>
        <v>1.859</v>
      </c>
      <c r="BP131" s="27">
        <f t="shared" ref="BP131" si="551">AVERAGE(BP126:BP130)</f>
        <v>1.9998560000000001E-4</v>
      </c>
      <c r="BQ131" s="27">
        <f t="shared" ref="BQ131" si="552">AVERAGE(BQ126:BQ130)</f>
        <v>2089155</v>
      </c>
      <c r="BR131" s="27" t="e">
        <f t="shared" ref="BR131" si="553">AVERAGE(BR126:BR130)</f>
        <v>#DIV/0!</v>
      </c>
      <c r="BS131" s="27">
        <f t="shared" ref="BS131" si="554">AVERAGE(BS126:BS130)</f>
        <v>1.8670000000000002</v>
      </c>
      <c r="BT131" s="27">
        <f t="shared" ref="BT131" si="555">AVERAGE(BT126:BT130)</f>
        <v>0</v>
      </c>
      <c r="BU131" s="27">
        <f t="shared" ref="BU131" si="556">AVERAGE(BU126:BU130)</f>
        <v>2089155</v>
      </c>
      <c r="BV131" s="14"/>
      <c r="BW131" s="14"/>
      <c r="BX131" s="14"/>
      <c r="BY131" s="15"/>
    </row>
    <row r="132" spans="1:77" x14ac:dyDescent="0.45">
      <c r="A132" s="12"/>
      <c r="Y132" s="13"/>
      <c r="AA132" s="12"/>
      <c r="AY132" s="13"/>
      <c r="BA132" s="12"/>
      <c r="BY132" s="13"/>
    </row>
    <row r="133" spans="1:77" x14ac:dyDescent="0.45">
      <c r="A133" s="10"/>
      <c r="B133" s="3" t="s">
        <v>36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20"/>
      <c r="Y133" s="13"/>
      <c r="AA133" s="10"/>
      <c r="AB133" s="3" t="s">
        <v>36</v>
      </c>
      <c r="AC133" s="11"/>
      <c r="AD133" s="11"/>
      <c r="AE133" s="11"/>
      <c r="AF133" s="11"/>
      <c r="AG133" s="11"/>
      <c r="AH133" s="11"/>
      <c r="AI133" s="11"/>
      <c r="AJ133" s="11"/>
      <c r="AK133" s="11"/>
      <c r="AL133" s="20"/>
      <c r="AY133" s="13"/>
      <c r="BA133" s="10"/>
      <c r="BB133" s="3" t="s">
        <v>36</v>
      </c>
      <c r="BC133" s="11"/>
      <c r="BD133" s="11"/>
      <c r="BE133" s="11"/>
      <c r="BF133" s="11"/>
      <c r="BG133" s="11"/>
      <c r="BH133" s="11"/>
      <c r="BI133" s="11"/>
      <c r="BJ133" s="11"/>
      <c r="BK133" s="11"/>
      <c r="BL133" s="20"/>
      <c r="BY133" s="13"/>
    </row>
    <row r="134" spans="1:77" x14ac:dyDescent="0.45">
      <c r="A134" s="12"/>
      <c r="B134" s="1" t="s">
        <v>25</v>
      </c>
      <c r="C134" s="1" t="s">
        <v>2</v>
      </c>
      <c r="D134" s="1" t="s">
        <v>26</v>
      </c>
      <c r="F134" s="1" t="s">
        <v>27</v>
      </c>
      <c r="G134" s="1" t="s">
        <v>2</v>
      </c>
      <c r="H134" s="1" t="s">
        <v>26</v>
      </c>
      <c r="J134" s="1" t="s">
        <v>28</v>
      </c>
      <c r="K134" s="1" t="s">
        <v>2</v>
      </c>
      <c r="L134" s="1" t="s">
        <v>26</v>
      </c>
      <c r="Y134" s="13"/>
      <c r="AA134" s="12"/>
      <c r="AB134" s="1" t="s">
        <v>25</v>
      </c>
      <c r="AC134" s="1" t="s">
        <v>2</v>
      </c>
      <c r="AD134" s="1" t="s">
        <v>26</v>
      </c>
      <c r="AF134" s="1" t="s">
        <v>27</v>
      </c>
      <c r="AG134" s="1" t="s">
        <v>2</v>
      </c>
      <c r="AH134" s="1" t="s">
        <v>26</v>
      </c>
      <c r="AJ134" s="1" t="s">
        <v>28</v>
      </c>
      <c r="AK134" s="1" t="s">
        <v>2</v>
      </c>
      <c r="AL134" s="1" t="s">
        <v>26</v>
      </c>
      <c r="AY134" s="13"/>
      <c r="BA134" s="12"/>
      <c r="BB134" s="1" t="s">
        <v>25</v>
      </c>
      <c r="BC134" s="1" t="s">
        <v>2</v>
      </c>
      <c r="BD134" s="1" t="s">
        <v>26</v>
      </c>
      <c r="BF134" s="1" t="s">
        <v>27</v>
      </c>
      <c r="BG134" s="1" t="s">
        <v>2</v>
      </c>
      <c r="BH134" s="1" t="s">
        <v>26</v>
      </c>
      <c r="BJ134" s="1" t="s">
        <v>28</v>
      </c>
      <c r="BK134" s="1" t="s">
        <v>2</v>
      </c>
      <c r="BL134" s="1" t="s">
        <v>26</v>
      </c>
      <c r="BY134" s="13"/>
    </row>
    <row r="135" spans="1:77" x14ac:dyDescent="0.45">
      <c r="A135" s="12"/>
      <c r="B135" s="7">
        <v>5.3999900000000003E-2</v>
      </c>
      <c r="C135" s="7">
        <v>3.1000099999999999E-2</v>
      </c>
      <c r="D135" s="7">
        <v>65477</v>
      </c>
      <c r="E135" s="28"/>
      <c r="F135" s="7">
        <v>5.4000100000000002E-2</v>
      </c>
      <c r="G135" s="7">
        <v>3.2000099999999997E-2</v>
      </c>
      <c r="H135" s="7">
        <v>65477</v>
      </c>
      <c r="I135" s="28"/>
      <c r="J135" s="7">
        <v>5.6000000000000001E-2</v>
      </c>
      <c r="K135" s="7">
        <v>5.0001100000000003E-3</v>
      </c>
      <c r="L135" s="7">
        <v>64494</v>
      </c>
      <c r="Y135" s="13"/>
      <c r="AA135" s="12"/>
      <c r="AB135" s="7">
        <v>0.26900000000000002</v>
      </c>
      <c r="AC135" s="7">
        <v>2.3E-2</v>
      </c>
      <c r="AD135" s="7">
        <v>256250</v>
      </c>
      <c r="AE135" s="28"/>
      <c r="AF135" s="7">
        <v>0.29899999999999999</v>
      </c>
      <c r="AG135" s="7">
        <v>3.5000099999999999E-2</v>
      </c>
      <c r="AH135" s="7">
        <v>256250</v>
      </c>
      <c r="AI135" s="28"/>
      <c r="AJ135" s="7">
        <v>0.25900000000000001</v>
      </c>
      <c r="AK135" s="7">
        <v>3.6999900000000002E-2</v>
      </c>
      <c r="AL135" s="7">
        <v>256249</v>
      </c>
      <c r="AY135" s="13"/>
      <c r="BA135" s="12"/>
      <c r="BB135" s="7">
        <v>1.2509999999999999</v>
      </c>
      <c r="BC135" s="7">
        <v>1.5000100000000001E-2</v>
      </c>
      <c r="BD135" s="7">
        <v>1026211</v>
      </c>
      <c r="BE135" s="28"/>
      <c r="BF135" s="7">
        <v>1.0920000000000001</v>
      </c>
      <c r="BG135" s="7">
        <v>3.39999E-2</v>
      </c>
      <c r="BH135" s="7">
        <v>1044633</v>
      </c>
      <c r="BI135" s="28"/>
      <c r="BJ135" s="7">
        <v>1.2589999999999999</v>
      </c>
      <c r="BK135" s="7">
        <v>3.8000100000000002E-2</v>
      </c>
      <c r="BL135" s="7">
        <v>1044292</v>
      </c>
      <c r="BY135" s="13"/>
    </row>
    <row r="136" spans="1:77" x14ac:dyDescent="0.45">
      <c r="A136" s="12"/>
      <c r="B136" s="7">
        <v>6.3E-2</v>
      </c>
      <c r="C136" s="7">
        <v>1.9000099999999999E-2</v>
      </c>
      <c r="D136" s="7">
        <v>65455</v>
      </c>
      <c r="E136" s="28"/>
      <c r="F136" s="7">
        <v>5.6000000000000001E-2</v>
      </c>
      <c r="G136" s="7">
        <v>1.6E-2</v>
      </c>
      <c r="H136" s="7">
        <v>65455</v>
      </c>
      <c r="I136" s="28"/>
      <c r="J136" s="7">
        <v>5.1999999999999998E-2</v>
      </c>
      <c r="K136" s="7">
        <v>0.03</v>
      </c>
      <c r="L136" s="7">
        <v>65477</v>
      </c>
      <c r="Y136" s="13"/>
      <c r="AA136" s="12"/>
      <c r="AB136" s="7">
        <v>0.26300000000000001</v>
      </c>
      <c r="AC136" s="7">
        <v>3.7000199999999997E-2</v>
      </c>
      <c r="AD136" s="7">
        <v>256165</v>
      </c>
      <c r="AE136" s="28"/>
      <c r="AF136" s="7">
        <v>0.25700000000000001</v>
      </c>
      <c r="AG136" s="7">
        <v>3.5000099999999999E-2</v>
      </c>
      <c r="AH136" s="7">
        <v>260588</v>
      </c>
      <c r="AI136" s="28"/>
      <c r="AJ136" s="7">
        <v>0.28999999999999998</v>
      </c>
      <c r="AK136" s="7">
        <v>3.39999E-2</v>
      </c>
      <c r="AL136" s="7">
        <v>260588</v>
      </c>
      <c r="AY136" s="13"/>
      <c r="BA136" s="12"/>
      <c r="BB136" s="7">
        <v>1.111</v>
      </c>
      <c r="BC136" s="7">
        <v>3.7999900000000003E-2</v>
      </c>
      <c r="BD136" s="7">
        <v>1025870</v>
      </c>
      <c r="BE136" s="28"/>
      <c r="BF136" s="7">
        <v>1.288</v>
      </c>
      <c r="BG136" s="7">
        <v>3.5999999999999997E-2</v>
      </c>
      <c r="BH136" s="7">
        <v>1026211</v>
      </c>
      <c r="BI136" s="28"/>
      <c r="BJ136" s="7">
        <v>1.371</v>
      </c>
      <c r="BK136" s="7">
        <v>3.5999999999999997E-2</v>
      </c>
      <c r="BL136" s="7">
        <v>1026208</v>
      </c>
      <c r="BY136" s="13"/>
    </row>
    <row r="137" spans="1:77" x14ac:dyDescent="0.45">
      <c r="A137" s="12"/>
      <c r="B137" s="7">
        <v>5.2999999999999999E-2</v>
      </c>
      <c r="C137" s="7">
        <v>3.1999800000000002E-2</v>
      </c>
      <c r="D137" s="7">
        <v>65477</v>
      </c>
      <c r="E137" s="28"/>
      <c r="F137" s="7">
        <v>5.6000000000000001E-2</v>
      </c>
      <c r="G137" s="7">
        <v>1.7000000000000001E-2</v>
      </c>
      <c r="H137" s="7">
        <v>65455</v>
      </c>
      <c r="I137" s="28"/>
      <c r="J137" s="7">
        <v>5.3999900000000003E-2</v>
      </c>
      <c r="K137" s="7">
        <v>5.0001100000000003E-3</v>
      </c>
      <c r="L137" s="7">
        <v>65455</v>
      </c>
      <c r="Y137" s="13"/>
      <c r="AA137" s="12"/>
      <c r="AB137" s="7">
        <v>0.25600000000000001</v>
      </c>
      <c r="AC137" s="7">
        <v>3.4999799999999998E-2</v>
      </c>
      <c r="AD137" s="7">
        <v>260672</v>
      </c>
      <c r="AE137" s="28"/>
      <c r="AF137" s="7">
        <v>0.26</v>
      </c>
      <c r="AG137" s="7">
        <v>3.5999999999999997E-2</v>
      </c>
      <c r="AH137" s="7">
        <v>256250</v>
      </c>
      <c r="AI137" s="28"/>
      <c r="AJ137" s="7">
        <v>0.26100000000000001</v>
      </c>
      <c r="AK137" s="7">
        <v>3.8000100000000002E-2</v>
      </c>
      <c r="AL137" s="7">
        <v>256249</v>
      </c>
      <c r="AY137" s="13"/>
      <c r="BA137" s="12"/>
      <c r="BB137" s="7">
        <v>1.1020000000000001</v>
      </c>
      <c r="BC137" s="7">
        <v>3.5999999999999997E-2</v>
      </c>
      <c r="BD137" s="7">
        <v>1026208</v>
      </c>
      <c r="BE137" s="28"/>
      <c r="BF137" s="7">
        <v>1.1579999999999999</v>
      </c>
      <c r="BG137" s="7">
        <v>3.7999900000000003E-2</v>
      </c>
      <c r="BH137" s="7">
        <v>1044292</v>
      </c>
      <c r="BI137" s="28"/>
      <c r="BJ137" s="7">
        <v>1.2230000000000001</v>
      </c>
      <c r="BK137" s="7">
        <v>3.4999799999999998E-2</v>
      </c>
      <c r="BL137" s="7">
        <v>1026211</v>
      </c>
      <c r="BY137" s="13"/>
    </row>
    <row r="138" spans="1:77" x14ac:dyDescent="0.45">
      <c r="A138" s="12"/>
      <c r="B138" s="7">
        <v>5.4000100000000002E-2</v>
      </c>
      <c r="C138" s="7">
        <v>4.0001899999999998E-3</v>
      </c>
      <c r="D138" s="7">
        <v>65477</v>
      </c>
      <c r="E138" s="28"/>
      <c r="F138" s="7">
        <v>5.3999900000000003E-2</v>
      </c>
      <c r="G138" s="7">
        <v>3.3000000000000002E-2</v>
      </c>
      <c r="H138" s="7">
        <v>65477</v>
      </c>
      <c r="I138" s="28"/>
      <c r="J138" s="7">
        <v>6.7000199999999996E-2</v>
      </c>
      <c r="K138" s="7">
        <v>1.0001700000000001E-3</v>
      </c>
      <c r="L138" s="7">
        <v>64494</v>
      </c>
      <c r="Y138" s="13"/>
      <c r="AA138" s="12"/>
      <c r="AB138" s="7">
        <v>0.29399999999999998</v>
      </c>
      <c r="AC138" s="7">
        <v>4.2000099999999999E-2</v>
      </c>
      <c r="AD138" s="7">
        <v>260587</v>
      </c>
      <c r="AE138" s="28"/>
      <c r="AF138" s="7">
        <v>0.312</v>
      </c>
      <c r="AG138" s="7">
        <v>3.5000099999999999E-2</v>
      </c>
      <c r="AH138" s="7">
        <v>260673</v>
      </c>
      <c r="AI138" s="28"/>
      <c r="AJ138" s="7">
        <v>0.254</v>
      </c>
      <c r="AK138" s="7">
        <v>3.5999999999999997E-2</v>
      </c>
      <c r="AL138" s="7">
        <v>256165</v>
      </c>
      <c r="AY138" s="13"/>
      <c r="BA138" s="12"/>
      <c r="BB138" s="7">
        <v>1.081</v>
      </c>
      <c r="BC138" s="7">
        <v>3.4000200000000001E-2</v>
      </c>
      <c r="BD138" s="7">
        <v>1044636</v>
      </c>
      <c r="BE138" s="28"/>
      <c r="BF138" s="7">
        <v>1.3440000000000001</v>
      </c>
      <c r="BG138" s="7">
        <v>3.8000100000000002E-2</v>
      </c>
      <c r="BH138" s="7">
        <v>1026211</v>
      </c>
      <c r="BI138" s="28"/>
      <c r="BJ138" s="7">
        <v>1.111</v>
      </c>
      <c r="BK138" s="7">
        <v>3.7000199999999997E-2</v>
      </c>
      <c r="BL138" s="7">
        <v>1044636</v>
      </c>
      <c r="BY138" s="13"/>
    </row>
    <row r="139" spans="1:77" x14ac:dyDescent="0.45">
      <c r="A139" s="12"/>
      <c r="B139" s="7">
        <v>6.1999800000000001E-2</v>
      </c>
      <c r="C139" s="7">
        <v>1.7999899999999999E-2</v>
      </c>
      <c r="D139" s="7">
        <v>65477</v>
      </c>
      <c r="E139" s="28"/>
      <c r="F139" s="7">
        <v>5.5000100000000003E-2</v>
      </c>
      <c r="G139" s="7">
        <v>1.99986E-3</v>
      </c>
      <c r="H139" s="7">
        <v>65477</v>
      </c>
      <c r="I139" s="28"/>
      <c r="J139" s="7">
        <v>5.1999999999999998E-2</v>
      </c>
      <c r="K139" s="7">
        <v>2.9000000000000001E-2</v>
      </c>
      <c r="L139" s="7">
        <v>65477</v>
      </c>
      <c r="Y139" s="13"/>
      <c r="AA139" s="12"/>
      <c r="AB139" s="7">
        <v>0.26</v>
      </c>
      <c r="AC139" s="7">
        <v>3.4999799999999998E-2</v>
      </c>
      <c r="AD139" s="7">
        <v>256165</v>
      </c>
      <c r="AE139" s="28"/>
      <c r="AF139" s="7">
        <v>0.255</v>
      </c>
      <c r="AG139" s="7">
        <v>3.5000099999999999E-2</v>
      </c>
      <c r="AH139" s="7">
        <v>256165</v>
      </c>
      <c r="AI139" s="28"/>
      <c r="AJ139" s="7">
        <v>0.29499999999999998</v>
      </c>
      <c r="AK139" s="7">
        <v>3.39999E-2</v>
      </c>
      <c r="AL139" s="7">
        <v>256249</v>
      </c>
      <c r="AY139" s="13"/>
      <c r="BA139" s="12"/>
      <c r="BB139" s="7">
        <v>1.1399999999999999</v>
      </c>
      <c r="BC139" s="7">
        <v>3.5000099999999999E-2</v>
      </c>
      <c r="BD139" s="7">
        <v>1044292</v>
      </c>
      <c r="BE139" s="28"/>
      <c r="BF139" s="7">
        <v>1.159</v>
      </c>
      <c r="BG139" s="7">
        <v>3.5000099999999999E-2</v>
      </c>
      <c r="BH139" s="7">
        <v>1026214</v>
      </c>
      <c r="BI139" s="28"/>
      <c r="BJ139" s="7">
        <v>1.119</v>
      </c>
      <c r="BK139" s="7">
        <v>3.39999E-2</v>
      </c>
      <c r="BL139" s="7">
        <v>1026208</v>
      </c>
      <c r="BY139" s="13"/>
    </row>
    <row r="140" spans="1:77" x14ac:dyDescent="0.45">
      <c r="A140" s="21" t="s">
        <v>35</v>
      </c>
      <c r="B140" s="27">
        <f>AVERAGE(B135:B139)</f>
        <v>5.7199960000000008E-2</v>
      </c>
      <c r="C140" s="27">
        <f t="shared" ref="C140" si="557">AVERAGE(C135:C139)</f>
        <v>2.0800017999999997E-2</v>
      </c>
      <c r="D140" s="27">
        <f t="shared" ref="D140" si="558">AVERAGE(D135:D139)</f>
        <v>65472.6</v>
      </c>
      <c r="E140" s="27" t="e">
        <f t="shared" ref="E140" si="559">AVERAGE(E135:E139)</f>
        <v>#DIV/0!</v>
      </c>
      <c r="F140" s="27">
        <f t="shared" ref="F140" si="560">AVERAGE(F135:F139)</f>
        <v>5.5000020000000004E-2</v>
      </c>
      <c r="G140" s="27">
        <f t="shared" ref="G140" si="561">AVERAGE(G135:G139)</f>
        <v>1.9999992000000001E-2</v>
      </c>
      <c r="H140" s="27">
        <f t="shared" ref="H140" si="562">AVERAGE(H135:H139)</f>
        <v>65468.2</v>
      </c>
      <c r="I140" s="27" t="e">
        <f t="shared" ref="I140" si="563">AVERAGE(I135:I139)</f>
        <v>#DIV/0!</v>
      </c>
      <c r="J140" s="27">
        <f t="shared" ref="J140" si="564">AVERAGE(J135:J139)</f>
        <v>5.6200019999999996E-2</v>
      </c>
      <c r="K140" s="27">
        <f t="shared" ref="K140" si="565">AVERAGE(K135:K139)</f>
        <v>1.4000078000000003E-2</v>
      </c>
      <c r="L140" s="27">
        <f t="shared" ref="L140" si="566">AVERAGE(L135:L139)</f>
        <v>65079.4</v>
      </c>
      <c r="Y140" s="13"/>
      <c r="AA140" s="21" t="s">
        <v>35</v>
      </c>
      <c r="AB140" s="27">
        <f>AVERAGE(AB135:AB139)</f>
        <v>0.26840000000000003</v>
      </c>
      <c r="AC140" s="27">
        <f t="shared" ref="AC140" si="567">AVERAGE(AC135:AC139)</f>
        <v>3.4399980000000004E-2</v>
      </c>
      <c r="AD140" s="27">
        <f t="shared" ref="AD140" si="568">AVERAGE(AD135:AD139)</f>
        <v>257967.8</v>
      </c>
      <c r="AE140" s="27" t="e">
        <f t="shared" ref="AE140" si="569">AVERAGE(AE135:AE139)</f>
        <v>#DIV/0!</v>
      </c>
      <c r="AF140" s="27">
        <f t="shared" ref="AF140" si="570">AVERAGE(AF135:AF139)</f>
        <v>0.27660000000000001</v>
      </c>
      <c r="AG140" s="27">
        <f t="shared" ref="AG140" si="571">AVERAGE(AG135:AG139)</f>
        <v>3.5200080000000002E-2</v>
      </c>
      <c r="AH140" s="27">
        <f t="shared" ref="AH140" si="572">AVERAGE(AH135:AH139)</f>
        <v>257985.2</v>
      </c>
      <c r="AI140" s="27" t="e">
        <f t="shared" ref="AI140" si="573">AVERAGE(AI135:AI139)</f>
        <v>#DIV/0!</v>
      </c>
      <c r="AJ140" s="27">
        <f t="shared" ref="AJ140" si="574">AVERAGE(AJ135:AJ139)</f>
        <v>0.27179999999999999</v>
      </c>
      <c r="AK140" s="27">
        <f t="shared" ref="AK140" si="575">AVERAGE(AK135:AK139)</f>
        <v>3.5799960000000006E-2</v>
      </c>
      <c r="AL140" s="27">
        <f t="shared" ref="AL140" si="576">AVERAGE(AL135:AL139)</f>
        <v>257100</v>
      </c>
      <c r="AY140" s="13"/>
      <c r="BA140" s="21" t="s">
        <v>35</v>
      </c>
      <c r="BB140" s="27">
        <f>AVERAGE(BB135:BB139)</f>
        <v>1.137</v>
      </c>
      <c r="BC140" s="27">
        <f t="shared" ref="BC140" si="577">AVERAGE(BC135:BC139)</f>
        <v>3.1600059999999999E-2</v>
      </c>
      <c r="BD140" s="27">
        <f t="shared" ref="BD140" si="578">AVERAGE(BD135:BD139)</f>
        <v>1033443.4</v>
      </c>
      <c r="BE140" s="27" t="e">
        <f t="shared" ref="BE140" si="579">AVERAGE(BE135:BE139)</f>
        <v>#DIV/0!</v>
      </c>
      <c r="BF140" s="27">
        <f t="shared" ref="BF140" si="580">AVERAGE(BF135:BF139)</f>
        <v>1.2081999999999999</v>
      </c>
      <c r="BG140" s="27">
        <f t="shared" ref="BG140" si="581">AVERAGE(BG135:BG139)</f>
        <v>3.6200000000000003E-2</v>
      </c>
      <c r="BH140" s="27">
        <f t="shared" ref="BH140" si="582">AVERAGE(BH135:BH139)</f>
        <v>1033512.2</v>
      </c>
      <c r="BI140" s="27" t="e">
        <f t="shared" ref="BI140" si="583">AVERAGE(BI135:BI139)</f>
        <v>#DIV/0!</v>
      </c>
      <c r="BJ140" s="27">
        <f t="shared" ref="BJ140" si="584">AVERAGE(BJ135:BJ139)</f>
        <v>1.2165999999999999</v>
      </c>
      <c r="BK140" s="27">
        <f t="shared" ref="BK140" si="585">AVERAGE(BK135:BK139)</f>
        <v>3.5999999999999997E-2</v>
      </c>
      <c r="BL140" s="27">
        <f t="shared" ref="BL140" si="586">AVERAGE(BL135:BL139)</f>
        <v>1033511</v>
      </c>
      <c r="BY140" s="13"/>
    </row>
    <row r="141" spans="1:77" x14ac:dyDescent="0.45">
      <c r="A141" s="12"/>
      <c r="L141" s="13"/>
      <c r="Y141" s="13"/>
      <c r="AA141" s="12"/>
      <c r="AL141" s="13"/>
      <c r="AY141" s="13"/>
      <c r="BA141" s="12"/>
      <c r="BL141" s="13"/>
      <c r="BY141" s="13"/>
    </row>
    <row r="142" spans="1:77" x14ac:dyDescent="0.45">
      <c r="A142" s="12"/>
      <c r="B142" s="1" t="s">
        <v>29</v>
      </c>
      <c r="C142" s="1" t="s">
        <v>2</v>
      </c>
      <c r="D142" s="1" t="s">
        <v>26</v>
      </c>
      <c r="F142" s="1" t="s">
        <v>30</v>
      </c>
      <c r="G142" s="1" t="s">
        <v>2</v>
      </c>
      <c r="H142" s="1" t="s">
        <v>26</v>
      </c>
      <c r="J142" s="1" t="s">
        <v>31</v>
      </c>
      <c r="K142" s="1" t="s">
        <v>2</v>
      </c>
      <c r="L142" s="1" t="s">
        <v>26</v>
      </c>
      <c r="Y142" s="13"/>
      <c r="AA142" s="12"/>
      <c r="AB142" s="1" t="s">
        <v>29</v>
      </c>
      <c r="AC142" s="1" t="s">
        <v>2</v>
      </c>
      <c r="AD142" s="1" t="s">
        <v>26</v>
      </c>
      <c r="AF142" s="1" t="s">
        <v>30</v>
      </c>
      <c r="AG142" s="1" t="s">
        <v>2</v>
      </c>
      <c r="AH142" s="1" t="s">
        <v>26</v>
      </c>
      <c r="AJ142" s="1" t="s">
        <v>31</v>
      </c>
      <c r="AK142" s="1" t="s">
        <v>2</v>
      </c>
      <c r="AL142" s="1" t="s">
        <v>26</v>
      </c>
      <c r="AY142" s="13"/>
      <c r="BA142" s="12"/>
      <c r="BB142" s="1" t="s">
        <v>29</v>
      </c>
      <c r="BC142" s="1" t="s">
        <v>2</v>
      </c>
      <c r="BD142" s="1" t="s">
        <v>26</v>
      </c>
      <c r="BF142" s="1" t="s">
        <v>30</v>
      </c>
      <c r="BG142" s="1" t="s">
        <v>2</v>
      </c>
      <c r="BH142" s="1" t="s">
        <v>26</v>
      </c>
      <c r="BJ142" s="1" t="s">
        <v>31</v>
      </c>
      <c r="BK142" s="1" t="s">
        <v>2</v>
      </c>
      <c r="BL142" s="1" t="s">
        <v>26</v>
      </c>
      <c r="BY142" s="13"/>
    </row>
    <row r="143" spans="1:77" x14ac:dyDescent="0.45">
      <c r="A143" s="12"/>
      <c r="B143" s="7">
        <v>5.2999999999999999E-2</v>
      </c>
      <c r="C143" s="7">
        <v>2.9000000000000001E-2</v>
      </c>
      <c r="D143" s="7">
        <v>65477</v>
      </c>
      <c r="E143" s="28"/>
      <c r="F143" s="7">
        <v>5.2999999999999999E-2</v>
      </c>
      <c r="G143" s="7">
        <v>3.3000000000000002E-2</v>
      </c>
      <c r="H143" s="7">
        <v>65477</v>
      </c>
      <c r="I143" s="28"/>
      <c r="J143" s="7">
        <v>5.4000100000000002E-2</v>
      </c>
      <c r="K143" s="7">
        <v>2.5000100000000001E-2</v>
      </c>
      <c r="L143" s="7">
        <v>65477</v>
      </c>
      <c r="Y143" s="13"/>
      <c r="AA143" s="12"/>
      <c r="AB143" s="7">
        <v>0.30099999999999999</v>
      </c>
      <c r="AC143" s="7">
        <v>3.5000099999999999E-2</v>
      </c>
      <c r="AD143" s="7">
        <v>256249</v>
      </c>
      <c r="AE143" s="28"/>
      <c r="AF143" s="7">
        <v>0.27500000000000002</v>
      </c>
      <c r="AG143" s="7">
        <v>4.00002E-2</v>
      </c>
      <c r="AH143" s="7">
        <v>260673</v>
      </c>
      <c r="AI143" s="28"/>
      <c r="AJ143" s="7">
        <v>0.26500000000000001</v>
      </c>
      <c r="AK143" s="7">
        <v>3.39999E-2</v>
      </c>
      <c r="AL143" s="7">
        <v>256164</v>
      </c>
      <c r="AY143" s="13"/>
      <c r="BA143" s="12"/>
      <c r="BB143" s="7">
        <v>1.2509999999999999</v>
      </c>
      <c r="BC143" s="7">
        <v>3.6999900000000002E-2</v>
      </c>
      <c r="BD143" s="7">
        <v>1044633</v>
      </c>
      <c r="BE143" s="28"/>
      <c r="BF143" s="7">
        <v>1.089</v>
      </c>
      <c r="BG143" s="7">
        <v>3.5000099999999999E-2</v>
      </c>
      <c r="BH143" s="7">
        <v>1044292</v>
      </c>
      <c r="BI143" s="28"/>
      <c r="BJ143" s="7">
        <v>1.2390000000000001</v>
      </c>
      <c r="BK143" s="7">
        <v>3.7000199999999997E-2</v>
      </c>
      <c r="BL143" s="7">
        <v>1026208</v>
      </c>
      <c r="BY143" s="13"/>
    </row>
    <row r="144" spans="1:77" x14ac:dyDescent="0.45">
      <c r="A144" s="12"/>
      <c r="B144" s="7">
        <v>5.3999900000000003E-2</v>
      </c>
      <c r="C144" s="7">
        <v>2.8999799999999999E-2</v>
      </c>
      <c r="D144" s="7">
        <v>65477</v>
      </c>
      <c r="E144" s="28"/>
      <c r="F144" s="7">
        <v>5.5000100000000003E-2</v>
      </c>
      <c r="G144" s="7">
        <v>9.0000600000000007E-3</v>
      </c>
      <c r="H144" s="7">
        <v>64472</v>
      </c>
      <c r="I144" s="28"/>
      <c r="J144" s="7">
        <v>5.2999999999999999E-2</v>
      </c>
      <c r="K144" s="7">
        <v>2.5000100000000001E-2</v>
      </c>
      <c r="L144" s="7">
        <v>65477</v>
      </c>
      <c r="Y144" s="13"/>
      <c r="AA144" s="12"/>
      <c r="AB144" s="7">
        <v>0.27300000000000002</v>
      </c>
      <c r="AC144" s="7">
        <v>5.9999900000000002E-2</v>
      </c>
      <c r="AD144" s="7">
        <v>260587</v>
      </c>
      <c r="AE144" s="28"/>
      <c r="AF144" s="7">
        <v>0.26700000000000002</v>
      </c>
      <c r="AG144" s="7">
        <v>3.6999900000000002E-2</v>
      </c>
      <c r="AH144" s="7">
        <v>256166</v>
      </c>
      <c r="AI144" s="28"/>
      <c r="AJ144" s="7">
        <v>0.29299999999999998</v>
      </c>
      <c r="AK144" s="7">
        <v>4.0999899999999999E-2</v>
      </c>
      <c r="AL144" s="7">
        <v>256250</v>
      </c>
      <c r="AY144" s="13"/>
      <c r="BA144" s="12"/>
      <c r="BB144" s="7">
        <v>1.337</v>
      </c>
      <c r="BC144" s="7">
        <v>3.5999999999999997E-2</v>
      </c>
      <c r="BD144" s="7">
        <v>1026211</v>
      </c>
      <c r="BE144" s="28"/>
      <c r="BF144" s="7">
        <v>1.2549999999999999</v>
      </c>
      <c r="BG144" s="7">
        <v>2.8999799999999999E-2</v>
      </c>
      <c r="BH144" s="7">
        <v>1026211</v>
      </c>
      <c r="BI144" s="28"/>
      <c r="BJ144" s="7">
        <v>1.087</v>
      </c>
      <c r="BK144" s="7">
        <v>1.2999999999999999E-2</v>
      </c>
      <c r="BL144" s="7">
        <v>1026211</v>
      </c>
      <c r="BY144" s="13"/>
    </row>
    <row r="145" spans="1:77" x14ac:dyDescent="0.45">
      <c r="A145" s="12"/>
      <c r="B145" s="7">
        <v>5.3999900000000003E-2</v>
      </c>
      <c r="C145" s="7">
        <v>3.09999E-2</v>
      </c>
      <c r="D145" s="7">
        <v>65477</v>
      </c>
      <c r="E145" s="28"/>
      <c r="F145" s="7">
        <v>5.5000100000000003E-2</v>
      </c>
      <c r="G145" s="7">
        <v>1.20001E-2</v>
      </c>
      <c r="H145" s="7">
        <v>64494</v>
      </c>
      <c r="I145" s="28"/>
      <c r="J145" s="7">
        <v>5.3999900000000003E-2</v>
      </c>
      <c r="K145" s="7">
        <v>3.1999800000000002E-2</v>
      </c>
      <c r="L145" s="7">
        <v>65477</v>
      </c>
      <c r="Y145" s="13"/>
      <c r="AA145" s="12"/>
      <c r="AB145" s="7">
        <v>0.25600000000000001</v>
      </c>
      <c r="AC145" s="7">
        <v>3.5000099999999999E-2</v>
      </c>
      <c r="AD145" s="7">
        <v>260672</v>
      </c>
      <c r="AE145" s="28"/>
      <c r="AF145" s="7">
        <v>0.34699999999999998</v>
      </c>
      <c r="AG145" s="7">
        <v>3.5999999999999997E-2</v>
      </c>
      <c r="AH145" s="7">
        <v>256250</v>
      </c>
      <c r="AI145" s="28"/>
      <c r="AJ145" s="7">
        <v>0.26700000000000002</v>
      </c>
      <c r="AK145" s="7">
        <v>3.4999799999999998E-2</v>
      </c>
      <c r="AL145" s="7">
        <v>260673</v>
      </c>
      <c r="AY145" s="13"/>
      <c r="BA145" s="12"/>
      <c r="BB145" s="7">
        <v>1.119</v>
      </c>
      <c r="BC145" s="7">
        <v>3.5999999999999997E-2</v>
      </c>
      <c r="BD145" s="7">
        <v>1025873</v>
      </c>
      <c r="BE145" s="28"/>
      <c r="BF145" s="7">
        <v>1.2509999999999999</v>
      </c>
      <c r="BG145" s="7">
        <v>3.5999999999999997E-2</v>
      </c>
      <c r="BH145" s="7">
        <v>1026211</v>
      </c>
      <c r="BI145" s="28"/>
      <c r="BJ145" s="7">
        <v>1.115</v>
      </c>
      <c r="BK145" s="7">
        <v>3.4999799999999998E-2</v>
      </c>
      <c r="BL145" s="7">
        <v>1044292</v>
      </c>
      <c r="BY145" s="13"/>
    </row>
    <row r="146" spans="1:77" x14ac:dyDescent="0.45">
      <c r="A146" s="12"/>
      <c r="B146" s="7">
        <v>5.2999999999999999E-2</v>
      </c>
      <c r="C146" s="7">
        <v>2.9000000000000001E-2</v>
      </c>
      <c r="D146" s="7">
        <v>65477</v>
      </c>
      <c r="E146" s="28"/>
      <c r="F146" s="7">
        <v>5.5000100000000003E-2</v>
      </c>
      <c r="G146" s="7">
        <v>1.2999999999999999E-2</v>
      </c>
      <c r="H146" s="7">
        <v>64494</v>
      </c>
      <c r="I146" s="28"/>
      <c r="J146" s="7">
        <v>5.4999800000000001E-2</v>
      </c>
      <c r="K146" s="7">
        <v>3.09999E-2</v>
      </c>
      <c r="L146" s="7">
        <v>65477</v>
      </c>
      <c r="Y146" s="13"/>
      <c r="AA146" s="12"/>
      <c r="AB146" s="7">
        <v>0.28599999999999998</v>
      </c>
      <c r="AC146" s="7">
        <v>3.1000099999999999E-2</v>
      </c>
      <c r="AD146" s="7">
        <v>260587</v>
      </c>
      <c r="AE146" s="28"/>
      <c r="AF146" s="7">
        <v>0.25600000000000001</v>
      </c>
      <c r="AG146" s="7">
        <v>5.6000000000000001E-2</v>
      </c>
      <c r="AH146" s="7">
        <v>256251</v>
      </c>
      <c r="AI146" s="28"/>
      <c r="AJ146" s="7">
        <v>0.28399999999999997</v>
      </c>
      <c r="AK146" s="7">
        <v>3.7000199999999997E-2</v>
      </c>
      <c r="AL146" s="7">
        <v>256249</v>
      </c>
      <c r="AY146" s="13"/>
      <c r="BA146" s="12"/>
      <c r="BB146" s="7">
        <v>1.141</v>
      </c>
      <c r="BC146" s="7">
        <v>3.3000000000000002E-2</v>
      </c>
      <c r="BD146" s="7">
        <v>1044292</v>
      </c>
      <c r="BE146" s="28"/>
      <c r="BF146" s="7">
        <v>1.054</v>
      </c>
      <c r="BG146" s="7">
        <v>3.8000100000000002E-2</v>
      </c>
      <c r="BH146" s="7">
        <v>1044636</v>
      </c>
      <c r="BI146" s="28"/>
      <c r="BJ146" s="7">
        <v>1.236</v>
      </c>
      <c r="BK146" s="7">
        <v>3.5000099999999999E-2</v>
      </c>
      <c r="BL146" s="7">
        <v>1026211</v>
      </c>
      <c r="BY146" s="13"/>
    </row>
    <row r="147" spans="1:77" x14ac:dyDescent="0.45">
      <c r="A147" s="12"/>
      <c r="B147" s="7">
        <v>5.1999999999999998E-2</v>
      </c>
      <c r="C147" s="7">
        <v>9.0000600000000007E-3</v>
      </c>
      <c r="D147" s="7">
        <v>64472</v>
      </c>
      <c r="E147" s="28"/>
      <c r="F147" s="7">
        <v>5.8999999999999997E-2</v>
      </c>
      <c r="G147" s="7">
        <v>1.99986E-3</v>
      </c>
      <c r="H147" s="7">
        <v>65477</v>
      </c>
      <c r="I147" s="28"/>
      <c r="J147" s="7">
        <v>5.2999999999999999E-2</v>
      </c>
      <c r="K147" s="7">
        <v>3.3000000000000002E-2</v>
      </c>
      <c r="L147" s="7">
        <v>65477</v>
      </c>
      <c r="Y147" s="13"/>
      <c r="AA147" s="12"/>
      <c r="AB147" s="7">
        <v>0.3</v>
      </c>
      <c r="AC147" s="7">
        <v>3.5999999999999997E-2</v>
      </c>
      <c r="AD147" s="7">
        <v>256249</v>
      </c>
      <c r="AE147" s="28"/>
      <c r="AF147" s="7">
        <v>0.27900000000000003</v>
      </c>
      <c r="AG147" s="7">
        <v>3.5000099999999999E-2</v>
      </c>
      <c r="AH147" s="7">
        <v>260586</v>
      </c>
      <c r="AI147" s="28"/>
      <c r="AJ147" s="7">
        <v>0.3</v>
      </c>
      <c r="AK147" s="7">
        <v>3.6999900000000002E-2</v>
      </c>
      <c r="AL147" s="7">
        <v>256249</v>
      </c>
      <c r="AY147" s="13"/>
      <c r="BA147" s="12"/>
      <c r="BB147" s="7">
        <v>1.28</v>
      </c>
      <c r="BC147" s="7">
        <v>3.5999999999999997E-2</v>
      </c>
      <c r="BD147" s="7">
        <v>1026211</v>
      </c>
      <c r="BE147" s="28"/>
      <c r="BF147" s="7">
        <v>1.284</v>
      </c>
      <c r="BG147" s="7">
        <v>3.5999999999999997E-2</v>
      </c>
      <c r="BH147" s="7">
        <v>1026211</v>
      </c>
      <c r="BI147" s="28"/>
      <c r="BJ147" s="7">
        <v>1.071</v>
      </c>
      <c r="BK147" s="7">
        <v>3.5000099999999999E-2</v>
      </c>
      <c r="BL147" s="7">
        <v>1026214</v>
      </c>
      <c r="BY147" s="13"/>
    </row>
    <row r="148" spans="1:77" x14ac:dyDescent="0.45">
      <c r="A148" s="21" t="s">
        <v>35</v>
      </c>
      <c r="B148" s="27">
        <f>AVERAGE(B143:B147)</f>
        <v>5.3199960000000004E-2</v>
      </c>
      <c r="C148" s="27">
        <f t="shared" ref="C148" si="587">AVERAGE(C143:C147)</f>
        <v>2.5399951999999996E-2</v>
      </c>
      <c r="D148" s="27">
        <f t="shared" ref="D148" si="588">AVERAGE(D143:D147)</f>
        <v>65276</v>
      </c>
      <c r="E148" s="27" t="e">
        <f t="shared" ref="E148" si="589">AVERAGE(E143:E147)</f>
        <v>#DIV/0!</v>
      </c>
      <c r="F148" s="27">
        <f t="shared" ref="F148" si="590">AVERAGE(F143:F147)</f>
        <v>5.5400059999999994E-2</v>
      </c>
      <c r="G148" s="27">
        <f t="shared" ref="G148" si="591">AVERAGE(G143:G147)</f>
        <v>1.3800004000000001E-2</v>
      </c>
      <c r="H148" s="27">
        <f t="shared" ref="H148" si="592">AVERAGE(H143:H147)</f>
        <v>64882.8</v>
      </c>
      <c r="I148" s="27" t="e">
        <f t="shared" ref="I148" si="593">AVERAGE(I143:I147)</f>
        <v>#DIV/0!</v>
      </c>
      <c r="J148" s="27">
        <f t="shared" ref="J148" si="594">AVERAGE(J143:J147)</f>
        <v>5.3799960000000001E-2</v>
      </c>
      <c r="K148" s="27">
        <f t="shared" ref="K148" si="595">AVERAGE(K143:K147)</f>
        <v>2.9199980000000004E-2</v>
      </c>
      <c r="L148" s="27">
        <f t="shared" ref="L148" si="596">AVERAGE(L143:L147)</f>
        <v>65477</v>
      </c>
      <c r="Y148" s="13"/>
      <c r="AA148" s="21" t="s">
        <v>35</v>
      </c>
      <c r="AB148" s="27">
        <f>AVERAGE(AB143:AB147)</f>
        <v>0.28320000000000001</v>
      </c>
      <c r="AC148" s="27">
        <f t="shared" ref="AC148" si="597">AVERAGE(AC143:AC147)</f>
        <v>3.9400040000000004E-2</v>
      </c>
      <c r="AD148" s="27">
        <f t="shared" ref="AD148" si="598">AVERAGE(AD143:AD147)</f>
        <v>258868.8</v>
      </c>
      <c r="AE148" s="27" t="e">
        <f t="shared" ref="AE148" si="599">AVERAGE(AE143:AE147)</f>
        <v>#DIV/0!</v>
      </c>
      <c r="AF148" s="27">
        <f t="shared" ref="AF148" si="600">AVERAGE(AF143:AF147)</f>
        <v>0.2848</v>
      </c>
      <c r="AG148" s="27">
        <f t="shared" ref="AG148" si="601">AVERAGE(AG143:AG147)</f>
        <v>4.0800039999999996E-2</v>
      </c>
      <c r="AH148" s="27">
        <f t="shared" ref="AH148" si="602">AVERAGE(AH143:AH147)</f>
        <v>257985.2</v>
      </c>
      <c r="AI148" s="27" t="e">
        <f t="shared" ref="AI148" si="603">AVERAGE(AI143:AI147)</f>
        <v>#DIV/0!</v>
      </c>
      <c r="AJ148" s="27">
        <f t="shared" ref="AJ148" si="604">AVERAGE(AJ143:AJ147)</f>
        <v>0.28179999999999999</v>
      </c>
      <c r="AK148" s="27">
        <f t="shared" ref="AK148" si="605">AVERAGE(AK143:AK147)</f>
        <v>3.6799940000000003E-2</v>
      </c>
      <c r="AL148" s="27">
        <f t="shared" ref="AL148" si="606">AVERAGE(AL143:AL147)</f>
        <v>257117</v>
      </c>
      <c r="AY148" s="13"/>
      <c r="BA148" s="21" t="s">
        <v>35</v>
      </c>
      <c r="BB148" s="27">
        <f>AVERAGE(BB143:BB147)</f>
        <v>1.2256</v>
      </c>
      <c r="BC148" s="27">
        <f t="shared" ref="BC148" si="607">AVERAGE(BC143:BC147)</f>
        <v>3.5599980000000003E-2</v>
      </c>
      <c r="BD148" s="27">
        <f t="shared" ref="BD148" si="608">AVERAGE(BD143:BD147)</f>
        <v>1033444</v>
      </c>
      <c r="BE148" s="27" t="e">
        <f t="shared" ref="BE148" si="609">AVERAGE(BE143:BE147)</f>
        <v>#DIV/0!</v>
      </c>
      <c r="BF148" s="27">
        <f t="shared" ref="BF148" si="610">AVERAGE(BF143:BF147)</f>
        <v>1.1865999999999999</v>
      </c>
      <c r="BG148" s="27">
        <f t="shared" ref="BG148" si="611">AVERAGE(BG143:BG147)</f>
        <v>3.4800000000000005E-2</v>
      </c>
      <c r="BH148" s="27">
        <f t="shared" ref="BH148" si="612">AVERAGE(BH143:BH147)</f>
        <v>1033512.2</v>
      </c>
      <c r="BI148" s="27" t="e">
        <f t="shared" ref="BI148" si="613">AVERAGE(BI143:BI147)</f>
        <v>#DIV/0!</v>
      </c>
      <c r="BJ148" s="27">
        <f t="shared" ref="BJ148" si="614">AVERAGE(BJ143:BJ147)</f>
        <v>1.1496</v>
      </c>
      <c r="BK148" s="27">
        <f t="shared" ref="BK148" si="615">AVERAGE(BK143:BK147)</f>
        <v>3.100004E-2</v>
      </c>
      <c r="BL148" s="27">
        <f t="shared" ref="BL148" si="616">AVERAGE(BL143:BL147)</f>
        <v>1029827.2</v>
      </c>
      <c r="BY148" s="13"/>
    </row>
    <row r="149" spans="1:77" x14ac:dyDescent="0.45">
      <c r="A149" s="12"/>
      <c r="L149" s="13"/>
      <c r="Y149" s="13"/>
      <c r="AA149" s="12"/>
      <c r="AL149" s="13"/>
      <c r="AY149" s="13"/>
      <c r="BA149" s="12"/>
      <c r="BL149" s="13"/>
      <c r="BY149" s="13"/>
    </row>
    <row r="150" spans="1:77" x14ac:dyDescent="0.45">
      <c r="A150" s="12"/>
      <c r="B150" s="1" t="s">
        <v>32</v>
      </c>
      <c r="C150" s="1" t="s">
        <v>2</v>
      </c>
      <c r="D150" s="1" t="s">
        <v>26</v>
      </c>
      <c r="F150" s="1" t="s">
        <v>33</v>
      </c>
      <c r="G150" s="1" t="s">
        <v>2</v>
      </c>
      <c r="H150" s="1" t="s">
        <v>26</v>
      </c>
      <c r="L150" s="13"/>
      <c r="Y150" s="13"/>
      <c r="AA150" s="12"/>
      <c r="AB150" s="1" t="s">
        <v>32</v>
      </c>
      <c r="AC150" s="1" t="s">
        <v>2</v>
      </c>
      <c r="AD150" s="1" t="s">
        <v>26</v>
      </c>
      <c r="AF150" s="1" t="s">
        <v>33</v>
      </c>
      <c r="AG150" s="1" t="s">
        <v>2</v>
      </c>
      <c r="AH150" s="1" t="s">
        <v>26</v>
      </c>
      <c r="AL150" s="13"/>
      <c r="AY150" s="13"/>
      <c r="BA150" s="12"/>
      <c r="BB150" s="1" t="s">
        <v>32</v>
      </c>
      <c r="BC150" s="1" t="s">
        <v>2</v>
      </c>
      <c r="BD150" s="1" t="s">
        <v>26</v>
      </c>
      <c r="BF150" s="1" t="s">
        <v>33</v>
      </c>
      <c r="BG150" s="1" t="s">
        <v>2</v>
      </c>
      <c r="BH150" s="1" t="s">
        <v>26</v>
      </c>
      <c r="BL150" s="13"/>
      <c r="BY150" s="13"/>
    </row>
    <row r="151" spans="1:77" x14ac:dyDescent="0.45">
      <c r="A151" s="12"/>
      <c r="B151" s="7">
        <v>5.3999900000000003E-2</v>
      </c>
      <c r="C151" s="7">
        <v>2.9000000000000001E-2</v>
      </c>
      <c r="D151" s="7">
        <v>65477</v>
      </c>
      <c r="E151" s="28"/>
      <c r="F151" s="7">
        <v>5.9999900000000002E-2</v>
      </c>
      <c r="G151" s="7">
        <v>9.9999900000000003E-3</v>
      </c>
      <c r="H151" s="7">
        <v>76190</v>
      </c>
      <c r="L151" s="13"/>
      <c r="Y151" s="13"/>
      <c r="AA151" s="12"/>
      <c r="AB151" s="7">
        <v>0.28799999999999998</v>
      </c>
      <c r="AC151" s="7">
        <v>3.5999999999999997E-2</v>
      </c>
      <c r="AD151" s="7">
        <v>256250</v>
      </c>
      <c r="AE151" s="28"/>
      <c r="AF151" s="7">
        <v>0.247</v>
      </c>
      <c r="AG151" s="7">
        <v>3.3000000000000002E-2</v>
      </c>
      <c r="AH151" s="7">
        <v>260587</v>
      </c>
      <c r="AL151" s="13"/>
      <c r="AY151" s="13"/>
      <c r="BA151" s="12"/>
      <c r="BB151" s="7">
        <v>1.0940000000000001</v>
      </c>
      <c r="BC151" s="7">
        <v>3.8999800000000001E-2</v>
      </c>
      <c r="BD151" s="7">
        <v>1026211</v>
      </c>
      <c r="BE151" s="28"/>
      <c r="BF151" s="7">
        <v>1.1619999999999999</v>
      </c>
      <c r="BG151" s="7">
        <v>3.5000099999999999E-2</v>
      </c>
      <c r="BH151" s="7">
        <v>1026211</v>
      </c>
      <c r="BL151" s="13"/>
      <c r="BY151" s="13"/>
    </row>
    <row r="152" spans="1:77" x14ac:dyDescent="0.45">
      <c r="A152" s="12"/>
      <c r="B152" s="7">
        <v>5.8999999999999997E-2</v>
      </c>
      <c r="C152" s="7">
        <v>3.3000000000000002E-2</v>
      </c>
      <c r="D152" s="7">
        <v>65477</v>
      </c>
      <c r="E152" s="28"/>
      <c r="F152" s="7">
        <v>5.7999799999999997E-2</v>
      </c>
      <c r="G152" s="7">
        <v>0.02</v>
      </c>
      <c r="H152" s="7">
        <v>76190</v>
      </c>
      <c r="L152" s="13"/>
      <c r="Y152" s="13"/>
      <c r="AA152" s="12"/>
      <c r="AB152" s="7">
        <v>0.29599999999999999</v>
      </c>
      <c r="AC152" s="7">
        <v>3.3000000000000002E-2</v>
      </c>
      <c r="AD152" s="7">
        <v>260587</v>
      </c>
      <c r="AE152" s="28"/>
      <c r="AF152" s="7">
        <v>0.246</v>
      </c>
      <c r="AG152" s="7">
        <v>3.6999900000000002E-2</v>
      </c>
      <c r="AH152" s="7">
        <v>260673</v>
      </c>
      <c r="AL152" s="13"/>
      <c r="AY152" s="13"/>
      <c r="BA152" s="12"/>
      <c r="BB152" s="7">
        <v>1.085</v>
      </c>
      <c r="BC152" s="7">
        <v>3.5999999999999997E-2</v>
      </c>
      <c r="BD152" s="7">
        <v>1044636</v>
      </c>
      <c r="BE152" s="28"/>
      <c r="BF152" s="7">
        <v>1.1299999999999999</v>
      </c>
      <c r="BG152" s="7">
        <v>3.5000099999999999E-2</v>
      </c>
      <c r="BH152" s="7">
        <v>1044636</v>
      </c>
      <c r="BL152" s="13"/>
      <c r="BY152" s="13"/>
    </row>
    <row r="153" spans="1:77" x14ac:dyDescent="0.45">
      <c r="A153" s="12"/>
      <c r="B153" s="7">
        <v>5.6000000000000001E-2</v>
      </c>
      <c r="C153" s="7">
        <v>3.3000000000000002E-2</v>
      </c>
      <c r="D153" s="7">
        <v>65477</v>
      </c>
      <c r="E153" s="28"/>
      <c r="F153" s="7">
        <v>6.2E-2</v>
      </c>
      <c r="G153" s="7">
        <v>2.0000899999999999E-3</v>
      </c>
      <c r="H153" s="7">
        <v>76190</v>
      </c>
      <c r="L153" s="13"/>
      <c r="Y153" s="13"/>
      <c r="AA153" s="12"/>
      <c r="AB153" s="7">
        <v>0.26</v>
      </c>
      <c r="AC153" s="7">
        <v>3.5999999999999997E-2</v>
      </c>
      <c r="AD153" s="7">
        <v>256166</v>
      </c>
      <c r="AE153" s="28"/>
      <c r="AF153" s="7">
        <v>0.29299999999999998</v>
      </c>
      <c r="AG153" s="7">
        <v>3.7999900000000003E-2</v>
      </c>
      <c r="AH153" s="7">
        <v>256251</v>
      </c>
      <c r="AL153" s="13"/>
      <c r="AY153" s="13"/>
      <c r="BA153" s="12"/>
      <c r="BB153" s="7">
        <v>1.143</v>
      </c>
      <c r="BC153" s="7">
        <v>3.5999999999999997E-2</v>
      </c>
      <c r="BD153" s="7">
        <v>1044633</v>
      </c>
      <c r="BE153" s="28"/>
      <c r="BF153" s="7">
        <v>1.24</v>
      </c>
      <c r="BG153" s="7">
        <v>3.5999999999999997E-2</v>
      </c>
      <c r="BH153" s="7">
        <v>1044633</v>
      </c>
      <c r="BL153" s="13"/>
      <c r="BY153" s="13"/>
    </row>
    <row r="154" spans="1:77" x14ac:dyDescent="0.45">
      <c r="A154" s="12"/>
      <c r="B154" s="7">
        <v>5.6000000000000001E-2</v>
      </c>
      <c r="C154" s="7">
        <v>2.0000899999999999E-3</v>
      </c>
      <c r="D154" s="7">
        <v>65477</v>
      </c>
      <c r="E154" s="28"/>
      <c r="F154" s="7">
        <v>5.9999900000000002E-2</v>
      </c>
      <c r="G154" s="7">
        <v>2.0999899999999998E-2</v>
      </c>
      <c r="H154" s="7">
        <v>76190</v>
      </c>
      <c r="L154" s="13"/>
      <c r="Y154" s="13"/>
      <c r="AA154" s="12"/>
      <c r="AB154" s="7">
        <v>0.252</v>
      </c>
      <c r="AC154" s="7">
        <v>3.5999999999999997E-2</v>
      </c>
      <c r="AD154" s="7">
        <v>256249</v>
      </c>
      <c r="AE154" s="28"/>
      <c r="AF154" s="7">
        <v>0.252</v>
      </c>
      <c r="AG154" s="7">
        <v>3.5999999999999997E-2</v>
      </c>
      <c r="AH154" s="7">
        <v>256165</v>
      </c>
      <c r="AL154" s="13"/>
      <c r="AY154" s="13"/>
      <c r="BA154" s="12"/>
      <c r="BB154" s="7">
        <v>1.2629999999999999</v>
      </c>
      <c r="BC154" s="7">
        <v>3.5999999999999997E-2</v>
      </c>
      <c r="BD154" s="7">
        <v>1025873</v>
      </c>
      <c r="BE154" s="28"/>
      <c r="BF154" s="7">
        <v>1.173</v>
      </c>
      <c r="BG154" s="7">
        <v>3.5999999999999997E-2</v>
      </c>
      <c r="BH154" s="7">
        <v>1026211</v>
      </c>
      <c r="BL154" s="13"/>
      <c r="BY154" s="13"/>
    </row>
    <row r="155" spans="1:77" x14ac:dyDescent="0.45">
      <c r="A155" s="12"/>
      <c r="B155" s="7">
        <v>5.5000100000000003E-2</v>
      </c>
      <c r="C155" s="7">
        <v>3.9999500000000004E-3</v>
      </c>
      <c r="D155" s="7">
        <v>64494</v>
      </c>
      <c r="E155" s="28"/>
      <c r="F155" s="7">
        <v>5.9999900000000002E-2</v>
      </c>
      <c r="G155" s="7">
        <v>1.7999899999999999E-2</v>
      </c>
      <c r="H155" s="7">
        <v>76190</v>
      </c>
      <c r="L155" s="13"/>
      <c r="Y155" s="13"/>
      <c r="AA155" s="12"/>
      <c r="AB155" s="7">
        <v>0.27300000000000002</v>
      </c>
      <c r="AC155" s="7">
        <v>3.5000099999999999E-2</v>
      </c>
      <c r="AD155" s="7">
        <v>256250</v>
      </c>
      <c r="AE155" s="28"/>
      <c r="AF155" s="7">
        <v>0.27800000000000002</v>
      </c>
      <c r="AG155" s="7">
        <v>3.4000200000000001E-2</v>
      </c>
      <c r="AH155" s="7">
        <v>256251</v>
      </c>
      <c r="AL155" s="13"/>
      <c r="AY155" s="13"/>
      <c r="BA155" s="12"/>
      <c r="BB155" s="7">
        <v>1.2989999999999999</v>
      </c>
      <c r="BC155" s="7">
        <v>3.5000099999999999E-2</v>
      </c>
      <c r="BD155" s="7">
        <v>1026214</v>
      </c>
      <c r="BE155" s="28"/>
      <c r="BF155" s="7">
        <v>1.0820000000000001</v>
      </c>
      <c r="BG155" s="7">
        <v>3.6999900000000002E-2</v>
      </c>
      <c r="BH155" s="7">
        <v>1025873</v>
      </c>
      <c r="BL155" s="13"/>
      <c r="BY155" s="13"/>
    </row>
    <row r="156" spans="1:77" x14ac:dyDescent="0.45">
      <c r="A156" s="21" t="s">
        <v>35</v>
      </c>
      <c r="B156" s="27">
        <f>AVERAGE(B151:B155)</f>
        <v>5.6000000000000008E-2</v>
      </c>
      <c r="C156" s="27">
        <f t="shared" ref="C156" si="617">AVERAGE(C151:C155)</f>
        <v>2.0200007999999998E-2</v>
      </c>
      <c r="D156" s="27">
        <f t="shared" ref="D156" si="618">AVERAGE(D151:D155)</f>
        <v>65280.4</v>
      </c>
      <c r="E156" s="27" t="e">
        <f t="shared" ref="E156" si="619">AVERAGE(E151:E155)</f>
        <v>#DIV/0!</v>
      </c>
      <c r="F156" s="27">
        <f t="shared" ref="F156" si="620">AVERAGE(F151:F155)</f>
        <v>5.9999899999999995E-2</v>
      </c>
      <c r="G156" s="27">
        <f t="shared" ref="G156" si="621">AVERAGE(G151:G155)</f>
        <v>1.4199976E-2</v>
      </c>
      <c r="H156" s="27">
        <f t="shared" ref="H156" si="622">AVERAGE(H151:H155)</f>
        <v>76190</v>
      </c>
      <c r="I156" s="14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5"/>
      <c r="AA156" s="21" t="s">
        <v>35</v>
      </c>
      <c r="AB156" s="27">
        <f>AVERAGE(AB151:AB155)</f>
        <v>0.27380000000000004</v>
      </c>
      <c r="AC156" s="27">
        <f t="shared" ref="AC156" si="623">AVERAGE(AC151:AC155)</f>
        <v>3.5200020000000005E-2</v>
      </c>
      <c r="AD156" s="27">
        <f t="shared" ref="AD156" si="624">AVERAGE(AD151:AD155)</f>
        <v>257100.4</v>
      </c>
      <c r="AE156" s="27" t="e">
        <f t="shared" ref="AE156" si="625">AVERAGE(AE151:AE155)</f>
        <v>#DIV/0!</v>
      </c>
      <c r="AF156" s="27">
        <f t="shared" ref="AF156" si="626">AVERAGE(AF151:AF155)</f>
        <v>0.26319999999999999</v>
      </c>
      <c r="AG156" s="27">
        <f t="shared" ref="AG156" si="627">AVERAGE(AG151:AG155)</f>
        <v>3.5600000000000007E-2</v>
      </c>
      <c r="AH156" s="27">
        <f t="shared" ref="AH156" si="628">AVERAGE(AH151:AH155)</f>
        <v>257985.4</v>
      </c>
      <c r="AI156" s="14"/>
      <c r="AJ156" s="14"/>
      <c r="AK156" s="14"/>
      <c r="AL156" s="15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5"/>
      <c r="BA156" s="21" t="s">
        <v>35</v>
      </c>
      <c r="BB156" s="27">
        <f>AVERAGE(BB151:BB155)</f>
        <v>1.1768000000000001</v>
      </c>
      <c r="BC156" s="27">
        <f t="shared" ref="BC156" si="629">AVERAGE(BC151:BC155)</f>
        <v>3.6399980000000005E-2</v>
      </c>
      <c r="BD156" s="27">
        <f t="shared" ref="BD156" si="630">AVERAGE(BD151:BD155)</f>
        <v>1033513.4</v>
      </c>
      <c r="BE156" s="27" t="e">
        <f t="shared" ref="BE156" si="631">AVERAGE(BE151:BE155)</f>
        <v>#DIV/0!</v>
      </c>
      <c r="BF156" s="27">
        <f t="shared" ref="BF156" si="632">AVERAGE(BF151:BF155)</f>
        <v>1.1574</v>
      </c>
      <c r="BG156" s="27">
        <f t="shared" ref="BG156" si="633">AVERAGE(BG151:BG155)</f>
        <v>3.5800020000000002E-2</v>
      </c>
      <c r="BH156" s="27">
        <f t="shared" ref="BH156" si="634">AVERAGE(BH151:BH155)</f>
        <v>1033512.8</v>
      </c>
      <c r="BI156" s="14"/>
      <c r="BJ156" s="14"/>
      <c r="BK156" s="14"/>
      <c r="BL156" s="15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5"/>
    </row>
    <row r="158" spans="1:77" x14ac:dyDescent="0.45">
      <c r="C158" s="40" t="s">
        <v>41</v>
      </c>
      <c r="D158" s="41"/>
      <c r="E158" s="41"/>
      <c r="F158" s="41"/>
      <c r="G158" s="41"/>
      <c r="H158" s="41"/>
      <c r="L158" s="40" t="s">
        <v>42</v>
      </c>
      <c r="M158" s="40"/>
      <c r="N158" s="40"/>
      <c r="O158" s="40"/>
      <c r="P158" s="40"/>
      <c r="Q158" s="40"/>
      <c r="R158" s="40"/>
      <c r="S158" s="40"/>
      <c r="T158" s="40"/>
      <c r="V158" s="40" t="s">
        <v>43</v>
      </c>
      <c r="W158" s="41"/>
      <c r="X158" s="41"/>
      <c r="Y158" s="41"/>
      <c r="Z158" s="41"/>
      <c r="AA158" s="41"/>
      <c r="AB158" s="41"/>
      <c r="AC158" s="41"/>
      <c r="AD158" s="41"/>
      <c r="AE158" s="41"/>
    </row>
    <row r="159" spans="1:77" x14ac:dyDescent="0.45">
      <c r="C159" s="41"/>
      <c r="D159" s="41"/>
      <c r="E159" s="41"/>
      <c r="F159" s="41"/>
      <c r="G159" s="41"/>
      <c r="H159" s="41"/>
      <c r="L159" s="40"/>
      <c r="M159" s="40"/>
      <c r="N159" s="40"/>
      <c r="O159" s="40"/>
      <c r="P159" s="40"/>
      <c r="Q159" s="40"/>
      <c r="R159" s="40"/>
      <c r="S159" s="40"/>
      <c r="T159" s="40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</row>
    <row r="161" spans="40:54" x14ac:dyDescent="0.45">
      <c r="AN161" s="34" t="s">
        <v>0</v>
      </c>
      <c r="AO161" s="35"/>
    </row>
    <row r="162" spans="40:54" x14ac:dyDescent="0.45">
      <c r="AN162" s="36"/>
      <c r="AO162" s="37"/>
    </row>
    <row r="163" spans="40:54" x14ac:dyDescent="0.45">
      <c r="AN163" s="10"/>
      <c r="AO163" s="11"/>
      <c r="AP163" s="1" t="s">
        <v>1</v>
      </c>
      <c r="AQ163" s="1" t="s">
        <v>2</v>
      </c>
      <c r="AR163" s="1" t="s">
        <v>3</v>
      </c>
      <c r="AS163" s="11"/>
      <c r="AT163" s="11"/>
      <c r="AU163" s="1" t="s">
        <v>4</v>
      </c>
      <c r="AV163" s="1" t="s">
        <v>2</v>
      </c>
      <c r="AW163" s="1" t="s">
        <v>3</v>
      </c>
      <c r="AX163" s="11"/>
      <c r="AY163" s="11"/>
      <c r="AZ163" s="1" t="s">
        <v>5</v>
      </c>
      <c r="BA163" s="1" t="s">
        <v>2</v>
      </c>
      <c r="BB163" s="1" t="s">
        <v>3</v>
      </c>
    </row>
    <row r="164" spans="40:54" x14ac:dyDescent="0.45">
      <c r="AN164" s="12"/>
      <c r="AP164" s="1">
        <v>0.31691999999999998</v>
      </c>
      <c r="AQ164" s="1">
        <v>0</v>
      </c>
      <c r="AR164" s="1">
        <v>0</v>
      </c>
      <c r="AU164" s="1">
        <v>0.162213</v>
      </c>
      <c r="AV164" s="1">
        <v>7.4299999999999995E-4</v>
      </c>
      <c r="AW164" s="1">
        <v>900</v>
      </c>
      <c r="AZ164" s="1">
        <v>0.159328</v>
      </c>
      <c r="BA164" s="1">
        <v>0.14847299999999999</v>
      </c>
      <c r="BB164" s="1">
        <v>122568</v>
      </c>
    </row>
    <row r="165" spans="40:54" x14ac:dyDescent="0.45">
      <c r="AN165" s="12"/>
      <c r="AP165" s="1">
        <v>0.31448599999999999</v>
      </c>
      <c r="AQ165" s="1">
        <v>0</v>
      </c>
      <c r="AR165" s="1">
        <v>0</v>
      </c>
      <c r="AU165" s="1">
        <v>0.159802</v>
      </c>
      <c r="AV165" s="1">
        <v>2.8800000000000001E-4</v>
      </c>
      <c r="AW165" s="1">
        <v>900</v>
      </c>
      <c r="AZ165" s="1">
        <v>0.157582</v>
      </c>
      <c r="BA165" s="1">
        <v>0.14650299999999999</v>
      </c>
      <c r="BB165" s="1">
        <v>122568</v>
      </c>
    </row>
    <row r="166" spans="40:54" x14ac:dyDescent="0.45">
      <c r="AN166" s="12"/>
      <c r="AP166" s="1">
        <v>0.31582900000000003</v>
      </c>
      <c r="AQ166" s="1">
        <v>0</v>
      </c>
      <c r="AR166" s="1">
        <v>0</v>
      </c>
      <c r="AU166" s="1">
        <v>0.16695399999999999</v>
      </c>
      <c r="AV166" s="1">
        <v>3.3189000000000001E-3</v>
      </c>
      <c r="AW166" s="1">
        <v>900</v>
      </c>
      <c r="AZ166" s="1">
        <v>0.156335</v>
      </c>
      <c r="BA166" s="1">
        <v>0.14588200000000001</v>
      </c>
      <c r="BB166" s="1">
        <v>122568</v>
      </c>
    </row>
    <row r="167" spans="40:54" x14ac:dyDescent="0.45">
      <c r="AN167" s="12"/>
      <c r="AP167" s="1">
        <v>0.31597799999999998</v>
      </c>
      <c r="AQ167" s="1">
        <v>0</v>
      </c>
      <c r="AR167" s="1">
        <v>0</v>
      </c>
      <c r="AU167" s="1">
        <v>0.16828000000000001</v>
      </c>
      <c r="AV167" s="1">
        <v>1.8244999999999999E-3</v>
      </c>
      <c r="AW167" s="1">
        <v>900</v>
      </c>
      <c r="AZ167" s="1">
        <v>0.15790599999999999</v>
      </c>
      <c r="BA167" s="1">
        <v>0.14918400000000001</v>
      </c>
      <c r="BB167" s="1">
        <v>122568</v>
      </c>
    </row>
    <row r="168" spans="40:54" x14ac:dyDescent="0.45">
      <c r="AN168" s="12"/>
      <c r="AP168" s="1">
        <v>0.31613200000000002</v>
      </c>
      <c r="AQ168" s="1">
        <v>0</v>
      </c>
      <c r="AR168" s="1">
        <v>0</v>
      </c>
      <c r="AU168" s="1">
        <v>0.16803100000000001</v>
      </c>
      <c r="AV168" s="1">
        <v>2.4738999999999998E-3</v>
      </c>
      <c r="AW168" s="1">
        <v>900</v>
      </c>
      <c r="AZ168" s="1">
        <v>0.15607799999999999</v>
      </c>
      <c r="BA168" s="1">
        <v>0.142704</v>
      </c>
      <c r="BB168" s="1">
        <v>122568</v>
      </c>
    </row>
    <row r="169" spans="40:54" x14ac:dyDescent="0.45">
      <c r="AN169" s="39" t="s">
        <v>6</v>
      </c>
      <c r="AO169" s="39"/>
      <c r="AP169" s="17">
        <f>AVERAGE(AP164:AP168)</f>
        <v>0.31586900000000001</v>
      </c>
      <c r="AQ169" s="17">
        <f t="shared" ref="AQ169:BB169" si="635">AVERAGE(AQ164:AQ168)</f>
        <v>0</v>
      </c>
      <c r="AR169" s="17">
        <f t="shared" si="635"/>
        <v>0</v>
      </c>
      <c r="AS169" s="18" t="e">
        <f t="shared" si="635"/>
        <v>#DIV/0!</v>
      </c>
      <c r="AT169" s="18" t="e">
        <f t="shared" si="635"/>
        <v>#DIV/0!</v>
      </c>
      <c r="AU169" s="17">
        <f t="shared" si="635"/>
        <v>0.16505600000000001</v>
      </c>
      <c r="AV169" s="17">
        <f t="shared" si="635"/>
        <v>1.7296599999999998E-3</v>
      </c>
      <c r="AW169" s="17">
        <f t="shared" si="635"/>
        <v>900</v>
      </c>
      <c r="AX169" s="18" t="e">
        <f t="shared" si="635"/>
        <v>#DIV/0!</v>
      </c>
      <c r="AY169" s="18" t="e">
        <f t="shared" si="635"/>
        <v>#DIV/0!</v>
      </c>
      <c r="AZ169" s="17">
        <f t="shared" si="635"/>
        <v>0.1574458</v>
      </c>
      <c r="BA169" s="17">
        <f t="shared" si="635"/>
        <v>0.14654920000000002</v>
      </c>
      <c r="BB169" s="17">
        <f t="shared" si="635"/>
        <v>122568</v>
      </c>
    </row>
    <row r="170" spans="40:54" x14ac:dyDescent="0.45">
      <c r="AN170" s="12"/>
      <c r="BB170" s="13"/>
    </row>
    <row r="171" spans="40:54" x14ac:dyDescent="0.45">
      <c r="AN171" s="12"/>
      <c r="AP171" s="1" t="s">
        <v>7</v>
      </c>
      <c r="AQ171" s="1" t="s">
        <v>2</v>
      </c>
      <c r="AR171" s="1" t="s">
        <v>3</v>
      </c>
      <c r="AU171" s="1" t="s">
        <v>8</v>
      </c>
      <c r="AV171" s="1" t="s">
        <v>2</v>
      </c>
      <c r="AW171" s="1" t="s">
        <v>3</v>
      </c>
      <c r="AZ171" s="1" t="s">
        <v>9</v>
      </c>
      <c r="BA171" s="1" t="s">
        <v>2</v>
      </c>
      <c r="BB171" s="1" t="s">
        <v>3</v>
      </c>
    </row>
    <row r="172" spans="40:54" x14ac:dyDescent="0.45">
      <c r="AN172" s="12"/>
      <c r="AP172" s="1">
        <v>0.13891100000000001</v>
      </c>
      <c r="AQ172" s="1">
        <v>0.13129299999999999</v>
      </c>
      <c r="AR172" s="1">
        <v>101616</v>
      </c>
      <c r="AU172" s="1">
        <v>0.104444</v>
      </c>
      <c r="AV172" s="1">
        <v>8.16548E-2</v>
      </c>
      <c r="AW172" s="1">
        <v>61612</v>
      </c>
      <c r="AZ172" s="1">
        <v>6.9200200000000003E-2</v>
      </c>
      <c r="BA172" s="1">
        <v>4.8228E-2</v>
      </c>
      <c r="BB172" s="1">
        <v>32516</v>
      </c>
    </row>
    <row r="173" spans="40:54" x14ac:dyDescent="0.45">
      <c r="AN173" s="12"/>
      <c r="AP173" s="1">
        <v>0.130608</v>
      </c>
      <c r="AQ173" s="1">
        <v>0.121806</v>
      </c>
      <c r="AR173" s="1">
        <v>101616</v>
      </c>
      <c r="AU173" s="1">
        <v>8.1919800000000001E-2</v>
      </c>
      <c r="AV173" s="1">
        <v>7.4852600000000005E-2</v>
      </c>
      <c r="AW173" s="1">
        <v>61612</v>
      </c>
      <c r="AZ173" s="1">
        <v>6.4881800000000003E-2</v>
      </c>
      <c r="BA173" s="1">
        <v>4.9739499999999999E-2</v>
      </c>
      <c r="BB173" s="1">
        <v>32516</v>
      </c>
    </row>
    <row r="174" spans="40:54" x14ac:dyDescent="0.45">
      <c r="AN174" s="12"/>
      <c r="AP174" s="1">
        <v>0.12759400000000001</v>
      </c>
      <c r="AQ174" s="1">
        <v>0.118552</v>
      </c>
      <c r="AR174" s="1">
        <v>101616</v>
      </c>
      <c r="AU174" s="1">
        <v>8.0584600000000006E-2</v>
      </c>
      <c r="AV174" s="1">
        <v>7.3677400000000004E-2</v>
      </c>
      <c r="AW174" s="1">
        <v>61612</v>
      </c>
      <c r="AZ174" s="1">
        <v>8.76503E-2</v>
      </c>
      <c r="BA174" s="1">
        <v>4.3594500000000001E-2</v>
      </c>
      <c r="BB174" s="1">
        <v>32516</v>
      </c>
    </row>
    <row r="175" spans="40:54" x14ac:dyDescent="0.45">
      <c r="AN175" s="12"/>
      <c r="AP175" s="1">
        <v>0.12500800000000001</v>
      </c>
      <c r="AQ175" s="1">
        <v>0.117675</v>
      </c>
      <c r="AR175" s="1">
        <v>101616</v>
      </c>
      <c r="AU175" s="1">
        <v>8.0276700000000006E-2</v>
      </c>
      <c r="AV175" s="1">
        <v>7.5291499999999997E-2</v>
      </c>
      <c r="AW175" s="1">
        <v>61612</v>
      </c>
      <c r="AZ175" s="1">
        <v>6.0662800000000003E-2</v>
      </c>
      <c r="BA175" s="1">
        <v>4.8087499999999998E-2</v>
      </c>
      <c r="BB175" s="1">
        <v>32516</v>
      </c>
    </row>
    <row r="176" spans="40:54" x14ac:dyDescent="0.45">
      <c r="AN176" s="12"/>
      <c r="AP176" s="1">
        <v>0.13327900000000001</v>
      </c>
      <c r="AQ176" s="1">
        <v>0.12481100000000001</v>
      </c>
      <c r="AR176" s="1">
        <v>101616</v>
      </c>
      <c r="AU176" s="1">
        <v>8.1233200000000005E-2</v>
      </c>
      <c r="AV176" s="1">
        <v>7.5359599999999999E-2</v>
      </c>
      <c r="AW176" s="1">
        <v>61612</v>
      </c>
      <c r="AZ176" s="1">
        <v>6.9851700000000003E-2</v>
      </c>
      <c r="BA176" s="1">
        <v>6.6409099999999999E-2</v>
      </c>
      <c r="BB176" s="1">
        <v>32516</v>
      </c>
    </row>
    <row r="177" spans="40:54" x14ac:dyDescent="0.45">
      <c r="AN177" s="39" t="s">
        <v>6</v>
      </c>
      <c r="AO177" s="39"/>
      <c r="AP177" s="17">
        <f>AVERAGE(AP172:AP176)</f>
        <v>0.13108000000000003</v>
      </c>
      <c r="AQ177" s="17">
        <f t="shared" ref="AQ177:BB177" si="636">AVERAGE(AQ172:AQ176)</f>
        <v>0.12282739999999999</v>
      </c>
      <c r="AR177" s="17">
        <f t="shared" si="636"/>
        <v>101616</v>
      </c>
      <c r="AS177" s="18" t="e">
        <f t="shared" si="636"/>
        <v>#DIV/0!</v>
      </c>
      <c r="AT177" s="18" t="e">
        <f t="shared" si="636"/>
        <v>#DIV/0!</v>
      </c>
      <c r="AU177" s="17">
        <f t="shared" si="636"/>
        <v>8.5691659999999989E-2</v>
      </c>
      <c r="AV177" s="17">
        <f t="shared" si="636"/>
        <v>7.6167180000000001E-2</v>
      </c>
      <c r="AW177" s="17">
        <f t="shared" si="636"/>
        <v>61612</v>
      </c>
      <c r="AX177" s="18" t="e">
        <f t="shared" si="636"/>
        <v>#DIV/0!</v>
      </c>
      <c r="AY177" s="18" t="e">
        <f t="shared" si="636"/>
        <v>#DIV/0!</v>
      </c>
      <c r="AZ177" s="17">
        <f t="shared" si="636"/>
        <v>7.0449360000000003E-2</v>
      </c>
      <c r="BA177" s="17">
        <f t="shared" si="636"/>
        <v>5.1211720000000002E-2</v>
      </c>
      <c r="BB177" s="17">
        <f t="shared" si="636"/>
        <v>32516</v>
      </c>
    </row>
    <row r="178" spans="40:54" x14ac:dyDescent="0.45">
      <c r="AN178" s="12"/>
      <c r="BB178" s="13"/>
    </row>
    <row r="179" spans="40:54" x14ac:dyDescent="0.45">
      <c r="AN179" s="12"/>
      <c r="AP179" s="1" t="s">
        <v>10</v>
      </c>
      <c r="AQ179" s="1" t="s">
        <v>2</v>
      </c>
      <c r="AR179" s="1" t="s">
        <v>3</v>
      </c>
      <c r="AU179" s="1" t="s">
        <v>11</v>
      </c>
      <c r="AV179" s="1" t="s">
        <v>2</v>
      </c>
      <c r="AW179" s="1" t="s">
        <v>3</v>
      </c>
      <c r="AZ179" s="1" t="s">
        <v>12</v>
      </c>
      <c r="BB179" s="13"/>
    </row>
    <row r="180" spans="40:54" x14ac:dyDescent="0.45">
      <c r="AN180" s="12"/>
      <c r="AP180" s="1">
        <v>6.5716499999999997E-2</v>
      </c>
      <c r="AQ180" s="1">
        <v>5.1783599999999999E-2</v>
      </c>
      <c r="AR180" s="1">
        <v>16794</v>
      </c>
      <c r="AU180" s="1">
        <v>6.7449300000000004E-2</v>
      </c>
      <c r="AV180" s="1">
        <v>3.8935699999999997E-2</v>
      </c>
      <c r="AW180" s="1">
        <v>8281</v>
      </c>
      <c r="AZ180" s="1">
        <v>0.38653700000000002</v>
      </c>
      <c r="BB180" s="13"/>
    </row>
    <row r="181" spans="40:54" x14ac:dyDescent="0.45">
      <c r="AN181" s="12"/>
      <c r="AP181" s="1">
        <v>5.6083800000000003E-2</v>
      </c>
      <c r="AQ181" s="1">
        <v>3.9201300000000001E-2</v>
      </c>
      <c r="AR181" s="1">
        <v>16794</v>
      </c>
      <c r="AU181" s="1">
        <v>7.3156799999999994E-2</v>
      </c>
      <c r="AV181" s="1">
        <v>3.2708300000000003E-2</v>
      </c>
      <c r="AW181" s="1">
        <v>8281</v>
      </c>
      <c r="AZ181" s="1">
        <v>0.39382400000000001</v>
      </c>
      <c r="BB181" s="13"/>
    </row>
    <row r="182" spans="40:54" x14ac:dyDescent="0.45">
      <c r="AN182" s="12"/>
      <c r="AP182" s="1">
        <v>6.6836800000000002E-2</v>
      </c>
      <c r="AQ182" s="1">
        <v>3.5025599999999997E-2</v>
      </c>
      <c r="AR182" s="1">
        <v>16794</v>
      </c>
      <c r="AU182" s="1">
        <v>6.4665700000000007E-2</v>
      </c>
      <c r="AV182" s="1">
        <v>3.4747300000000002E-2</v>
      </c>
      <c r="AW182" s="1">
        <v>8281</v>
      </c>
      <c r="AZ182" s="1">
        <v>0.39246999999999999</v>
      </c>
      <c r="BB182" s="13"/>
    </row>
    <row r="183" spans="40:54" x14ac:dyDescent="0.45">
      <c r="AN183" s="12"/>
      <c r="AP183" s="1">
        <v>5.9959400000000003E-2</v>
      </c>
      <c r="AQ183" s="1">
        <v>3.7449499999999997E-2</v>
      </c>
      <c r="AR183" s="1">
        <v>16794</v>
      </c>
      <c r="AU183" s="1">
        <v>5.8814999999999999E-2</v>
      </c>
      <c r="AV183" s="1">
        <v>2.0425800000000001E-2</v>
      </c>
      <c r="AW183" s="1">
        <v>8281</v>
      </c>
      <c r="AZ183" s="1">
        <v>0.38761000000000001</v>
      </c>
      <c r="BB183" s="13"/>
    </row>
    <row r="184" spans="40:54" x14ac:dyDescent="0.45">
      <c r="AN184" s="12"/>
      <c r="AP184" s="1">
        <v>5.7958099999999999E-2</v>
      </c>
      <c r="AQ184" s="1">
        <v>2.8141800000000002E-2</v>
      </c>
      <c r="AR184" s="1">
        <v>16794</v>
      </c>
      <c r="AU184" s="1">
        <v>6.02701E-2</v>
      </c>
      <c r="AV184" s="1">
        <v>2.5884600000000001E-2</v>
      </c>
      <c r="AW184" s="1">
        <v>8281</v>
      </c>
      <c r="AZ184" s="1">
        <v>0.38855699999999999</v>
      </c>
      <c r="BB184" s="13"/>
    </row>
    <row r="185" spans="40:54" x14ac:dyDescent="0.45">
      <c r="AN185" s="39" t="s">
        <v>6</v>
      </c>
      <c r="AO185" s="39"/>
      <c r="AP185" s="17">
        <f>AVERAGE(AP180:AP184)</f>
        <v>6.1310920000000005E-2</v>
      </c>
      <c r="AQ185" s="17">
        <f t="shared" ref="AQ185:AW185" si="637">AVERAGE(AQ180:AQ184)</f>
        <v>3.8320359999999998E-2</v>
      </c>
      <c r="AR185" s="17">
        <f t="shared" si="637"/>
        <v>16794</v>
      </c>
      <c r="AS185" s="19" t="e">
        <f t="shared" si="637"/>
        <v>#DIV/0!</v>
      </c>
      <c r="AT185" s="19" t="e">
        <f t="shared" si="637"/>
        <v>#DIV/0!</v>
      </c>
      <c r="AU185" s="17">
        <f t="shared" si="637"/>
        <v>6.4871380000000006E-2</v>
      </c>
      <c r="AV185" s="17">
        <f t="shared" si="637"/>
        <v>3.0540339999999999E-2</v>
      </c>
      <c r="AW185" s="17">
        <f t="shared" si="637"/>
        <v>8281</v>
      </c>
      <c r="AX185" s="19"/>
      <c r="AY185" s="19"/>
      <c r="AZ185" s="17">
        <f>AVERAGE(AZ180:AZ184)</f>
        <v>0.38979960000000002</v>
      </c>
      <c r="BA185" s="14"/>
      <c r="BB185" s="15"/>
    </row>
    <row r="188" spans="40:54" x14ac:dyDescent="0.45">
      <c r="AN188" s="34" t="s">
        <v>13</v>
      </c>
      <c r="AO188" s="35"/>
    </row>
    <row r="189" spans="40:54" x14ac:dyDescent="0.45">
      <c r="AN189" s="36"/>
      <c r="AO189" s="37"/>
    </row>
    <row r="190" spans="40:54" x14ac:dyDescent="0.45">
      <c r="AN190" s="10"/>
      <c r="AO190" s="11"/>
      <c r="AP190" s="1" t="s">
        <v>1</v>
      </c>
      <c r="AQ190" s="1" t="s">
        <v>2</v>
      </c>
      <c r="AR190" s="1" t="s">
        <v>3</v>
      </c>
      <c r="AS190" s="11"/>
      <c r="AT190" s="11"/>
      <c r="AU190" s="1" t="s">
        <v>4</v>
      </c>
      <c r="AV190" s="1" t="s">
        <v>2</v>
      </c>
      <c r="AW190" s="1" t="s">
        <v>3</v>
      </c>
      <c r="AX190" s="11"/>
      <c r="AY190" s="11"/>
      <c r="AZ190" s="1" t="s">
        <v>5</v>
      </c>
      <c r="BA190" s="1" t="s">
        <v>2</v>
      </c>
      <c r="BB190" s="1" t="s">
        <v>3</v>
      </c>
    </row>
    <row r="191" spans="40:54" x14ac:dyDescent="0.45">
      <c r="AN191" s="12"/>
      <c r="AP191" s="1">
        <v>1.29549</v>
      </c>
      <c r="AQ191" s="1">
        <v>0</v>
      </c>
      <c r="AR191" s="1">
        <v>0</v>
      </c>
      <c r="AU191" s="1">
        <v>0.67813999999999997</v>
      </c>
      <c r="AV191" s="1">
        <v>9.9971999999999995E-3</v>
      </c>
      <c r="AW191" s="1">
        <v>1801</v>
      </c>
      <c r="AZ191" s="1">
        <v>0.69652800000000004</v>
      </c>
      <c r="BA191" s="1">
        <v>0.60845199999999999</v>
      </c>
      <c r="BB191" s="1">
        <v>489354</v>
      </c>
    </row>
    <row r="192" spans="40:54" x14ac:dyDescent="0.45">
      <c r="AN192" s="12"/>
      <c r="AP192" s="1">
        <v>1.2829999999999999</v>
      </c>
      <c r="AQ192" s="1">
        <v>0</v>
      </c>
      <c r="AR192" s="1">
        <v>0</v>
      </c>
      <c r="AU192" s="1">
        <v>0.66842699999999999</v>
      </c>
      <c r="AV192" s="1">
        <v>2.2539000000000001E-3</v>
      </c>
      <c r="AW192" s="1">
        <v>1801</v>
      </c>
      <c r="AZ192" s="1">
        <v>0.66230599999999995</v>
      </c>
      <c r="BA192" s="1">
        <v>0.57220199999999999</v>
      </c>
      <c r="BB192" s="1">
        <v>489354</v>
      </c>
    </row>
    <row r="193" spans="40:54" x14ac:dyDescent="0.45">
      <c r="AN193" s="12"/>
      <c r="AP193" s="1">
        <v>1.4195800000000001</v>
      </c>
      <c r="AQ193" s="1">
        <v>0</v>
      </c>
      <c r="AR193" s="1">
        <v>0</v>
      </c>
      <c r="AU193" s="1">
        <v>0.68480200000000002</v>
      </c>
      <c r="AV193" s="1">
        <v>8.8020000000000004E-4</v>
      </c>
      <c r="AW193" s="1">
        <v>1801</v>
      </c>
      <c r="AZ193" s="1">
        <v>0.64973099999999995</v>
      </c>
      <c r="BA193" s="1">
        <v>0.58643699999999999</v>
      </c>
      <c r="BB193" s="1">
        <v>489354</v>
      </c>
    </row>
    <row r="194" spans="40:54" x14ac:dyDescent="0.45">
      <c r="AN194" s="12"/>
      <c r="AP194" s="1">
        <v>1.2840800000000001</v>
      </c>
      <c r="AQ194" s="1">
        <v>0</v>
      </c>
      <c r="AR194" s="1">
        <v>0</v>
      </c>
      <c r="AU194" s="1">
        <v>0.66942900000000005</v>
      </c>
      <c r="AV194" s="1">
        <v>4.1552999999999998E-3</v>
      </c>
      <c r="AW194" s="1">
        <v>1801</v>
      </c>
      <c r="AZ194" s="1">
        <v>0.66056199999999998</v>
      </c>
      <c r="BA194" s="1">
        <v>0.57604100000000003</v>
      </c>
      <c r="BB194" s="1">
        <v>489354</v>
      </c>
    </row>
    <row r="195" spans="40:54" x14ac:dyDescent="0.45">
      <c r="AN195" s="12"/>
      <c r="AP195" s="16">
        <v>1.2838099999999999</v>
      </c>
      <c r="AQ195" s="16">
        <v>0</v>
      </c>
      <c r="AR195" s="16">
        <v>0</v>
      </c>
      <c r="AU195" s="16">
        <v>0.71605300000000005</v>
      </c>
      <c r="AV195" s="16">
        <v>6.0361E-3</v>
      </c>
      <c r="AW195" s="16">
        <v>1801</v>
      </c>
      <c r="AZ195" s="16">
        <v>0.64725999999999995</v>
      </c>
      <c r="BA195" s="16">
        <v>0.58048200000000005</v>
      </c>
      <c r="BB195" s="16">
        <v>489354</v>
      </c>
    </row>
    <row r="196" spans="40:54" x14ac:dyDescent="0.45">
      <c r="AN196" s="38" t="s">
        <v>6</v>
      </c>
      <c r="AO196" s="38"/>
      <c r="AP196" s="17">
        <f>AVERAGE(AP191:AP195)</f>
        <v>1.3131920000000001</v>
      </c>
      <c r="AQ196" s="17">
        <f t="shared" ref="AQ196:BB196" si="638">AVERAGE(AQ191:AQ195)</f>
        <v>0</v>
      </c>
      <c r="AR196" s="17">
        <f t="shared" si="638"/>
        <v>0</v>
      </c>
      <c r="AS196" s="17" t="e">
        <f t="shared" si="638"/>
        <v>#DIV/0!</v>
      </c>
      <c r="AT196" s="17" t="e">
        <f t="shared" si="638"/>
        <v>#DIV/0!</v>
      </c>
      <c r="AU196" s="17">
        <f t="shared" si="638"/>
        <v>0.68337019999999993</v>
      </c>
      <c r="AV196" s="17">
        <f t="shared" si="638"/>
        <v>4.66454E-3</v>
      </c>
      <c r="AW196" s="17">
        <f t="shared" si="638"/>
        <v>1801</v>
      </c>
      <c r="AX196" s="17" t="e">
        <f t="shared" si="638"/>
        <v>#DIV/0!</v>
      </c>
      <c r="AY196" s="17" t="e">
        <f t="shared" si="638"/>
        <v>#DIV/0!</v>
      </c>
      <c r="AZ196" s="17">
        <f t="shared" si="638"/>
        <v>0.66327739999999991</v>
      </c>
      <c r="BA196" s="17">
        <f t="shared" si="638"/>
        <v>0.58472279999999999</v>
      </c>
      <c r="BB196" s="17">
        <f t="shared" si="638"/>
        <v>489354</v>
      </c>
    </row>
    <row r="197" spans="40:54" x14ac:dyDescent="0.45">
      <c r="AN197" s="12"/>
      <c r="BB197" s="13"/>
    </row>
    <row r="198" spans="40:54" x14ac:dyDescent="0.45">
      <c r="AN198" s="12"/>
      <c r="AP198" s="1" t="s">
        <v>7</v>
      </c>
      <c r="AQ198" s="1" t="s">
        <v>2</v>
      </c>
      <c r="AR198" s="1" t="s">
        <v>3</v>
      </c>
      <c r="AU198" s="1" t="s">
        <v>8</v>
      </c>
      <c r="AV198" s="1" t="s">
        <v>2</v>
      </c>
      <c r="AW198" s="1" t="s">
        <v>3</v>
      </c>
      <c r="AZ198" s="1" t="s">
        <v>9</v>
      </c>
      <c r="BA198" s="1" t="s">
        <v>2</v>
      </c>
      <c r="BB198" s="1" t="s">
        <v>3</v>
      </c>
    </row>
    <row r="199" spans="40:54" x14ac:dyDescent="0.45">
      <c r="AN199" s="12"/>
      <c r="AP199" s="1">
        <v>0.51905100000000004</v>
      </c>
      <c r="AQ199" s="1">
        <v>0.46064100000000002</v>
      </c>
      <c r="AR199" s="1">
        <v>405771</v>
      </c>
      <c r="AU199" s="1">
        <v>0.348854</v>
      </c>
      <c r="AV199" s="1">
        <v>0.29364099999999999</v>
      </c>
      <c r="AW199" s="1">
        <v>245840</v>
      </c>
      <c r="AZ199" s="1">
        <v>0.28156199999999998</v>
      </c>
      <c r="BA199" s="1">
        <v>0.20552899999999999</v>
      </c>
      <c r="BB199" s="1">
        <v>129558</v>
      </c>
    </row>
    <row r="200" spans="40:54" x14ac:dyDescent="0.45">
      <c r="AN200" s="12"/>
      <c r="AP200" s="1">
        <v>0.52072300000000005</v>
      </c>
      <c r="AQ200" s="1">
        <v>0.46113500000000002</v>
      </c>
      <c r="AR200" s="1">
        <v>405771</v>
      </c>
      <c r="AU200" s="1">
        <v>0.37878600000000001</v>
      </c>
      <c r="AV200" s="1">
        <v>0.29882199999999998</v>
      </c>
      <c r="AW200" s="1">
        <v>245840</v>
      </c>
      <c r="AZ200" s="1">
        <v>0.24965999999999999</v>
      </c>
      <c r="BA200" s="1">
        <v>0.19697600000000001</v>
      </c>
      <c r="BB200" s="1">
        <v>129558</v>
      </c>
    </row>
    <row r="201" spans="40:54" x14ac:dyDescent="0.45">
      <c r="AN201" s="12"/>
      <c r="AP201" s="1">
        <v>0.52643499999999999</v>
      </c>
      <c r="AQ201" s="1">
        <v>0.46867300000000001</v>
      </c>
      <c r="AR201" s="1">
        <v>405771</v>
      </c>
      <c r="AU201" s="1">
        <v>0.59267800000000004</v>
      </c>
      <c r="AV201" s="1">
        <v>0.28767500000000001</v>
      </c>
      <c r="AW201" s="1">
        <v>245840</v>
      </c>
      <c r="AZ201" s="1">
        <v>0.24423600000000001</v>
      </c>
      <c r="BA201" s="1">
        <v>0.20030400000000001</v>
      </c>
      <c r="BB201" s="1">
        <v>129558</v>
      </c>
    </row>
    <row r="202" spans="40:54" x14ac:dyDescent="0.45">
      <c r="AN202" s="12"/>
      <c r="AP202" s="1">
        <v>0.53820999999999997</v>
      </c>
      <c r="AQ202" s="1">
        <v>0.46469199999999999</v>
      </c>
      <c r="AR202" s="1">
        <v>405771</v>
      </c>
      <c r="AU202" s="1">
        <v>0.34569</v>
      </c>
      <c r="AV202" s="1">
        <v>0.29755999999999999</v>
      </c>
      <c r="AW202" s="1">
        <v>245840</v>
      </c>
      <c r="AZ202" s="1">
        <v>0.25148500000000001</v>
      </c>
      <c r="BA202" s="1">
        <v>0.20802000000000001</v>
      </c>
      <c r="BB202" s="1">
        <v>129558</v>
      </c>
    </row>
    <row r="203" spans="40:54" x14ac:dyDescent="0.45">
      <c r="AN203" s="12"/>
      <c r="AP203" s="16">
        <v>0.52371299999999998</v>
      </c>
      <c r="AQ203" s="16">
        <v>0.46525100000000003</v>
      </c>
      <c r="AR203" s="16">
        <v>405771</v>
      </c>
      <c r="AU203" s="16">
        <v>0.34353699999999998</v>
      </c>
      <c r="AV203" s="16">
        <v>0.28337600000000002</v>
      </c>
      <c r="AW203" s="16">
        <v>245840</v>
      </c>
      <c r="AZ203" s="16">
        <v>0.25576500000000002</v>
      </c>
      <c r="BA203" s="16">
        <v>0.20321500000000001</v>
      </c>
      <c r="BB203" s="16">
        <v>129558</v>
      </c>
    </row>
    <row r="204" spans="40:54" x14ac:dyDescent="0.45">
      <c r="AN204" s="38" t="s">
        <v>6</v>
      </c>
      <c r="AO204" s="38"/>
      <c r="AP204" s="17">
        <f>AVERAGE(AP199:AP203)</f>
        <v>0.52562639999999994</v>
      </c>
      <c r="AQ204" s="17">
        <f t="shared" ref="AQ204:BB204" si="639">AVERAGE(AQ199:AQ203)</f>
        <v>0.4640784</v>
      </c>
      <c r="AR204" s="17">
        <f t="shared" si="639"/>
        <v>405771</v>
      </c>
      <c r="AS204" s="17" t="e">
        <f t="shared" si="639"/>
        <v>#DIV/0!</v>
      </c>
      <c r="AT204" s="17" t="e">
        <f t="shared" si="639"/>
        <v>#DIV/0!</v>
      </c>
      <c r="AU204" s="17">
        <f t="shared" si="639"/>
        <v>0.40190900000000002</v>
      </c>
      <c r="AV204" s="17">
        <f t="shared" si="639"/>
        <v>0.2922148</v>
      </c>
      <c r="AW204" s="17">
        <f t="shared" si="639"/>
        <v>245840</v>
      </c>
      <c r="AX204" s="17" t="e">
        <f t="shared" si="639"/>
        <v>#DIV/0!</v>
      </c>
      <c r="AY204" s="17" t="e">
        <f t="shared" si="639"/>
        <v>#DIV/0!</v>
      </c>
      <c r="AZ204" s="17">
        <f t="shared" si="639"/>
        <v>0.25654159999999998</v>
      </c>
      <c r="BA204" s="17">
        <f t="shared" si="639"/>
        <v>0.20280879999999998</v>
      </c>
      <c r="BB204" s="17">
        <f t="shared" si="639"/>
        <v>129558</v>
      </c>
    </row>
    <row r="205" spans="40:54" x14ac:dyDescent="0.45">
      <c r="AN205" s="12"/>
      <c r="BB205" s="13"/>
    </row>
    <row r="206" spans="40:54" x14ac:dyDescent="0.45">
      <c r="AN206" s="12"/>
      <c r="AP206" s="1" t="s">
        <v>10</v>
      </c>
      <c r="AQ206" s="1" t="s">
        <v>2</v>
      </c>
      <c r="AR206" s="1" t="s">
        <v>3</v>
      </c>
      <c r="AU206" s="1" t="s">
        <v>14</v>
      </c>
      <c r="AV206" s="1" t="s">
        <v>2</v>
      </c>
      <c r="AW206" s="1" t="s">
        <v>3</v>
      </c>
      <c r="AZ206" s="1" t="s">
        <v>12</v>
      </c>
      <c r="BB206" s="13"/>
    </row>
    <row r="207" spans="40:54" x14ac:dyDescent="0.45">
      <c r="AN207" s="12"/>
      <c r="AP207" s="1">
        <v>0.389407</v>
      </c>
      <c r="AQ207" s="1">
        <v>0.15555099999999999</v>
      </c>
      <c r="AR207" s="1">
        <v>66743</v>
      </c>
      <c r="AU207" s="1">
        <v>0.334092</v>
      </c>
      <c r="AV207" s="1">
        <v>0.113064</v>
      </c>
      <c r="AW207" s="1">
        <v>33865</v>
      </c>
      <c r="AZ207" s="1">
        <v>1.5387999999999999</v>
      </c>
      <c r="BB207" s="13"/>
    </row>
    <row r="208" spans="40:54" x14ac:dyDescent="0.45">
      <c r="AN208" s="12"/>
      <c r="AP208" s="1">
        <v>0.23358499999999999</v>
      </c>
      <c r="AQ208" s="1">
        <v>0.16691900000000001</v>
      </c>
      <c r="AR208" s="1">
        <v>66743</v>
      </c>
      <c r="AU208" s="1">
        <v>0.23857400000000001</v>
      </c>
      <c r="AV208" s="1">
        <v>0.102648</v>
      </c>
      <c r="AW208" s="1">
        <v>33865</v>
      </c>
      <c r="AZ208" s="1">
        <v>1.5408599999999999</v>
      </c>
      <c r="BB208" s="13"/>
    </row>
    <row r="209" spans="40:54" x14ac:dyDescent="0.45">
      <c r="AN209" s="12"/>
      <c r="AP209" s="1">
        <v>0.242338</v>
      </c>
      <c r="AQ209" s="1">
        <v>0.13703000000000001</v>
      </c>
      <c r="AR209" s="1">
        <v>66743</v>
      </c>
      <c r="AU209" s="1">
        <v>0.24513399999999999</v>
      </c>
      <c r="AV209" s="1">
        <v>0.14169599999999999</v>
      </c>
      <c r="AW209" s="1">
        <v>33865</v>
      </c>
      <c r="AZ209" s="1">
        <v>1.6042000000000001</v>
      </c>
      <c r="BB209" s="13"/>
    </row>
    <row r="210" spans="40:54" x14ac:dyDescent="0.45">
      <c r="AN210" s="12"/>
      <c r="AP210" s="1">
        <v>0.233872</v>
      </c>
      <c r="AQ210" s="1">
        <v>0.13416400000000001</v>
      </c>
      <c r="AR210" s="1">
        <v>66743</v>
      </c>
      <c r="AU210" s="1">
        <v>0.23128399999999999</v>
      </c>
      <c r="AV210" s="1">
        <v>0.117849</v>
      </c>
      <c r="AW210" s="1">
        <v>33865</v>
      </c>
      <c r="AZ210" s="1">
        <v>1.5562400000000001</v>
      </c>
      <c r="BB210" s="13"/>
    </row>
    <row r="211" spans="40:54" x14ac:dyDescent="0.45">
      <c r="AN211" s="12"/>
      <c r="AP211" s="16">
        <v>0.225634</v>
      </c>
      <c r="AQ211" s="16">
        <v>0.108711</v>
      </c>
      <c r="AR211" s="16">
        <v>66743</v>
      </c>
      <c r="AU211" s="16">
        <v>0.23194999999999999</v>
      </c>
      <c r="AV211" s="16">
        <v>0.100539</v>
      </c>
      <c r="AW211" s="16">
        <v>33865</v>
      </c>
      <c r="AZ211" s="16">
        <v>1.51033</v>
      </c>
      <c r="BB211" s="13"/>
    </row>
    <row r="212" spans="40:54" x14ac:dyDescent="0.45">
      <c r="AN212" s="38" t="s">
        <v>6</v>
      </c>
      <c r="AO212" s="38"/>
      <c r="AP212" s="17">
        <f>AVERAGE(AP207:AP211)</f>
        <v>0.26496719999999996</v>
      </c>
      <c r="AQ212" s="17">
        <f t="shared" ref="AQ212:AZ212" si="640">AVERAGE(AQ207:AQ211)</f>
        <v>0.14047499999999999</v>
      </c>
      <c r="AR212" s="17">
        <f t="shared" si="640"/>
        <v>66743</v>
      </c>
      <c r="AS212" s="17" t="e">
        <f t="shared" si="640"/>
        <v>#DIV/0!</v>
      </c>
      <c r="AT212" s="17" t="e">
        <f t="shared" si="640"/>
        <v>#DIV/0!</v>
      </c>
      <c r="AU212" s="17">
        <f t="shared" si="640"/>
        <v>0.25620680000000001</v>
      </c>
      <c r="AV212" s="17">
        <f t="shared" si="640"/>
        <v>0.11515919999999999</v>
      </c>
      <c r="AW212" s="17">
        <f t="shared" si="640"/>
        <v>33865</v>
      </c>
      <c r="AX212" s="17" t="e">
        <f t="shared" si="640"/>
        <v>#DIV/0!</v>
      </c>
      <c r="AY212" s="17" t="e">
        <f t="shared" si="640"/>
        <v>#DIV/0!</v>
      </c>
      <c r="AZ212" s="17">
        <f t="shared" si="640"/>
        <v>1.5500859999999999</v>
      </c>
      <c r="BA212" s="14"/>
      <c r="BB212" s="15"/>
    </row>
    <row r="216" spans="40:54" x14ac:dyDescent="0.45">
      <c r="AN216" s="34" t="s">
        <v>15</v>
      </c>
      <c r="AO216" s="35"/>
    </row>
    <row r="217" spans="40:54" x14ac:dyDescent="0.45">
      <c r="AN217" s="36"/>
      <c r="AO217" s="37"/>
    </row>
    <row r="218" spans="40:54" x14ac:dyDescent="0.45">
      <c r="AN218" s="10"/>
      <c r="AO218" s="11"/>
      <c r="AP218" s="1" t="s">
        <v>1</v>
      </c>
      <c r="AQ218" s="1" t="s">
        <v>2</v>
      </c>
      <c r="AR218" s="1" t="s">
        <v>3</v>
      </c>
      <c r="AS218" s="11"/>
      <c r="AT218" s="11"/>
      <c r="AU218" s="1" t="s">
        <v>4</v>
      </c>
      <c r="AV218" s="1" t="s">
        <v>2</v>
      </c>
      <c r="AW218" s="1" t="s">
        <v>3</v>
      </c>
      <c r="AX218" s="11"/>
      <c r="AY218" s="11"/>
      <c r="AZ218" s="1" t="s">
        <v>5</v>
      </c>
      <c r="BA218" s="1" t="s">
        <v>2</v>
      </c>
      <c r="BB218" s="1" t="s">
        <v>3</v>
      </c>
    </row>
    <row r="219" spans="40:54" x14ac:dyDescent="0.45">
      <c r="AN219" s="12"/>
      <c r="AP219" s="1">
        <v>5.3377299999999996</v>
      </c>
      <c r="AQ219" s="1">
        <v>0</v>
      </c>
      <c r="AR219" s="1">
        <v>0</v>
      </c>
      <c r="AU219" s="1">
        <v>2.7941699999999998</v>
      </c>
      <c r="AV219" s="1">
        <v>3.7414000000000002E-3</v>
      </c>
      <c r="AW219" s="1">
        <v>3601</v>
      </c>
      <c r="AZ219" s="1">
        <v>2.7063199999999998</v>
      </c>
      <c r="BA219" s="1">
        <v>2.2874699999999999</v>
      </c>
      <c r="BB219" s="1">
        <v>1955371</v>
      </c>
    </row>
    <row r="220" spans="40:54" x14ac:dyDescent="0.45">
      <c r="AN220" s="12"/>
      <c r="AP220" s="1">
        <v>5.2932300000000003</v>
      </c>
      <c r="AQ220" s="1">
        <v>0</v>
      </c>
      <c r="AR220" s="1">
        <v>0</v>
      </c>
      <c r="AU220" s="1">
        <v>2.7942800000000001</v>
      </c>
      <c r="AV220" s="1">
        <v>2.1473999999999998E-3</v>
      </c>
      <c r="AW220" s="1">
        <v>3601</v>
      </c>
      <c r="AZ220" s="1">
        <v>2.7017799999999998</v>
      </c>
      <c r="BA220" s="1">
        <v>2.28715</v>
      </c>
      <c r="BB220" s="1">
        <v>1955371</v>
      </c>
    </row>
    <row r="221" spans="40:54" x14ac:dyDescent="0.45">
      <c r="AN221" s="12"/>
      <c r="AP221" s="1">
        <v>5.2942799999999997</v>
      </c>
      <c r="AQ221" s="1">
        <v>0</v>
      </c>
      <c r="AR221" s="1">
        <v>0</v>
      </c>
      <c r="AU221" s="1">
        <v>2.8662000000000001</v>
      </c>
      <c r="AV221" s="1">
        <v>5.437E-3</v>
      </c>
      <c r="AW221" s="1">
        <v>3601</v>
      </c>
      <c r="AZ221" s="1">
        <v>2.7583099999999998</v>
      </c>
      <c r="BA221" s="1">
        <v>2.3306300000000002</v>
      </c>
      <c r="BB221" s="1">
        <v>1955371</v>
      </c>
    </row>
    <row r="222" spans="40:54" x14ac:dyDescent="0.45">
      <c r="AN222" s="12"/>
      <c r="AP222" s="1">
        <v>5.2901300000000004</v>
      </c>
      <c r="AQ222" s="1">
        <v>0</v>
      </c>
      <c r="AR222" s="1">
        <v>0</v>
      </c>
      <c r="AU222" s="1">
        <v>2.8100100000000001</v>
      </c>
      <c r="AV222" s="1">
        <v>1.39083E-2</v>
      </c>
      <c r="AW222" s="1">
        <v>3601</v>
      </c>
      <c r="AZ222" s="1">
        <v>2.7680199999999999</v>
      </c>
      <c r="BA222" s="1">
        <v>2.3401800000000001</v>
      </c>
      <c r="BB222" s="1">
        <v>1955371</v>
      </c>
    </row>
    <row r="223" spans="40:54" x14ac:dyDescent="0.45">
      <c r="AN223" s="12"/>
      <c r="AP223" s="16">
        <v>5.3093199999999996</v>
      </c>
      <c r="AQ223" s="16">
        <v>0</v>
      </c>
      <c r="AR223" s="16">
        <v>0</v>
      </c>
      <c r="AU223" s="16">
        <v>2.7970000000000002</v>
      </c>
      <c r="AV223" s="16">
        <v>1.4173699999999999E-2</v>
      </c>
      <c r="AW223" s="16">
        <v>3601</v>
      </c>
      <c r="AZ223" s="16">
        <v>2.8566099999999999</v>
      </c>
      <c r="BA223" s="16">
        <v>2.4081999999999999</v>
      </c>
      <c r="BB223" s="16">
        <v>1955371</v>
      </c>
    </row>
    <row r="224" spans="40:54" x14ac:dyDescent="0.45">
      <c r="AN224" s="38" t="s">
        <v>6</v>
      </c>
      <c r="AO224" s="38"/>
      <c r="AP224" s="17">
        <f>AVERAGE(AP219:AP223)</f>
        <v>5.3049379999999999</v>
      </c>
      <c r="AQ224" s="17">
        <f t="shared" ref="AQ224:BB224" si="641">AVERAGE(AQ219:AQ223)</f>
        <v>0</v>
      </c>
      <c r="AR224" s="17">
        <f t="shared" si="641"/>
        <v>0</v>
      </c>
      <c r="AS224" s="17" t="e">
        <f t="shared" si="641"/>
        <v>#DIV/0!</v>
      </c>
      <c r="AT224" s="17" t="e">
        <f t="shared" si="641"/>
        <v>#DIV/0!</v>
      </c>
      <c r="AU224" s="17">
        <f t="shared" si="641"/>
        <v>2.8123320000000005</v>
      </c>
      <c r="AV224" s="17">
        <f t="shared" si="641"/>
        <v>7.8815599999999993E-3</v>
      </c>
      <c r="AW224" s="17">
        <f t="shared" si="641"/>
        <v>3601</v>
      </c>
      <c r="AX224" s="17" t="e">
        <f t="shared" si="641"/>
        <v>#DIV/0!</v>
      </c>
      <c r="AY224" s="17" t="e">
        <f t="shared" si="641"/>
        <v>#DIV/0!</v>
      </c>
      <c r="AZ224" s="17">
        <f t="shared" si="641"/>
        <v>2.7582079999999998</v>
      </c>
      <c r="BA224" s="17">
        <f t="shared" si="641"/>
        <v>2.3307259999999999</v>
      </c>
      <c r="BB224" s="17">
        <f t="shared" si="641"/>
        <v>1955371</v>
      </c>
    </row>
    <row r="225" spans="40:54" x14ac:dyDescent="0.45">
      <c r="AN225" s="12"/>
      <c r="BB225" s="13"/>
    </row>
    <row r="226" spans="40:54" x14ac:dyDescent="0.45">
      <c r="AN226" s="12"/>
      <c r="AP226" s="1" t="s">
        <v>7</v>
      </c>
      <c r="AQ226" s="1" t="s">
        <v>2</v>
      </c>
      <c r="AR226" s="1" t="s">
        <v>3</v>
      </c>
      <c r="AU226" s="1" t="s">
        <v>8</v>
      </c>
      <c r="AV226" s="1" t="s">
        <v>2</v>
      </c>
      <c r="AW226" s="1" t="s">
        <v>3</v>
      </c>
      <c r="AZ226" s="1" t="s">
        <v>9</v>
      </c>
      <c r="BA226" s="1" t="s">
        <v>2</v>
      </c>
      <c r="BB226" s="1" t="s">
        <v>3</v>
      </c>
    </row>
    <row r="227" spans="40:54" x14ac:dyDescent="0.45">
      <c r="AN227" s="12"/>
      <c r="AP227" s="1">
        <v>2.4064000000000001</v>
      </c>
      <c r="AQ227" s="1">
        <v>1.9640200000000001</v>
      </c>
      <c r="AR227" s="1">
        <v>1621724</v>
      </c>
      <c r="AU227" s="1">
        <v>1.5514399999999999</v>
      </c>
      <c r="AV227" s="1">
        <v>1.18397</v>
      </c>
      <c r="AW227" s="1">
        <v>982163</v>
      </c>
      <c r="AZ227" s="1">
        <v>1.1989799999999999</v>
      </c>
      <c r="BA227" s="1">
        <v>0.82059099999999996</v>
      </c>
      <c r="BB227" s="1">
        <v>517239</v>
      </c>
    </row>
    <row r="228" spans="40:54" x14ac:dyDescent="0.45">
      <c r="AN228" s="12"/>
      <c r="AP228" s="1">
        <v>2.2938900000000002</v>
      </c>
      <c r="AQ228" s="1">
        <v>1.87781</v>
      </c>
      <c r="AR228" s="1">
        <v>1621724</v>
      </c>
      <c r="AU228" s="1">
        <v>1.6149899999999999</v>
      </c>
      <c r="AV228" s="1">
        <v>1.2242</v>
      </c>
      <c r="AW228" s="1">
        <v>982163</v>
      </c>
      <c r="AZ228" s="1">
        <v>1.2975300000000001</v>
      </c>
      <c r="BA228" s="1">
        <v>0.94670600000000005</v>
      </c>
      <c r="BB228" s="1">
        <v>517239</v>
      </c>
    </row>
    <row r="229" spans="40:54" x14ac:dyDescent="0.45">
      <c r="AN229" s="12"/>
      <c r="AP229" s="1">
        <v>2.2647200000000001</v>
      </c>
      <c r="AQ229" s="1">
        <v>1.87436</v>
      </c>
      <c r="AR229" s="1">
        <v>1621724</v>
      </c>
      <c r="AU229" s="1">
        <v>1.60284</v>
      </c>
      <c r="AV229" s="1">
        <v>1.2443599999999999</v>
      </c>
      <c r="AW229" s="1">
        <v>982163</v>
      </c>
      <c r="AZ229" s="1">
        <v>1.2821</v>
      </c>
      <c r="BA229" s="1">
        <v>0.86229</v>
      </c>
      <c r="BB229" s="1">
        <v>517239</v>
      </c>
    </row>
    <row r="230" spans="40:54" x14ac:dyDescent="0.45">
      <c r="AN230" s="12"/>
      <c r="AP230" s="1">
        <v>2.4126599999999998</v>
      </c>
      <c r="AQ230" s="1">
        <v>1.96648</v>
      </c>
      <c r="AR230" s="1">
        <v>1621724</v>
      </c>
      <c r="AU230" s="1">
        <v>1.6097999999999999</v>
      </c>
      <c r="AV230" s="1">
        <v>1.2400599999999999</v>
      </c>
      <c r="AW230" s="1">
        <v>982163</v>
      </c>
      <c r="AZ230" s="1">
        <v>1.33582</v>
      </c>
      <c r="BA230" s="1">
        <v>0.95032099999999997</v>
      </c>
      <c r="BB230" s="1">
        <v>517239</v>
      </c>
    </row>
    <row r="231" spans="40:54" x14ac:dyDescent="0.45">
      <c r="AN231" s="12"/>
      <c r="AP231" s="16">
        <v>2.2602899999999999</v>
      </c>
      <c r="AQ231" s="16">
        <v>1.8716299999999999</v>
      </c>
      <c r="AR231" s="16">
        <v>1621724</v>
      </c>
      <c r="AU231" s="16">
        <v>1.6835100000000001</v>
      </c>
      <c r="AV231" s="16">
        <v>1.32863</v>
      </c>
      <c r="AW231" s="16">
        <v>982163</v>
      </c>
      <c r="AZ231" s="16">
        <v>1.3189</v>
      </c>
      <c r="BA231" s="16">
        <v>0.94243600000000005</v>
      </c>
      <c r="BB231" s="16">
        <v>517239</v>
      </c>
    </row>
    <row r="232" spans="40:54" x14ac:dyDescent="0.45">
      <c r="AN232" s="38" t="s">
        <v>6</v>
      </c>
      <c r="AO232" s="38"/>
      <c r="AP232" s="17">
        <f>AVERAGE(AP227:AP231)</f>
        <v>2.3275920000000001</v>
      </c>
      <c r="AQ232" s="17">
        <f t="shared" ref="AQ232:BB232" si="642">AVERAGE(AQ227:AQ231)</f>
        <v>1.91086</v>
      </c>
      <c r="AR232" s="17">
        <f t="shared" si="642"/>
        <v>1621724</v>
      </c>
      <c r="AS232" s="17" t="e">
        <f t="shared" si="642"/>
        <v>#DIV/0!</v>
      </c>
      <c r="AT232" s="17" t="e">
        <f t="shared" si="642"/>
        <v>#DIV/0!</v>
      </c>
      <c r="AU232" s="17">
        <f t="shared" si="642"/>
        <v>1.6125160000000001</v>
      </c>
      <c r="AV232" s="17">
        <f t="shared" si="642"/>
        <v>1.2442440000000001</v>
      </c>
      <c r="AW232" s="17">
        <f t="shared" si="642"/>
        <v>982163</v>
      </c>
      <c r="AX232" s="17" t="e">
        <f t="shared" si="642"/>
        <v>#DIV/0!</v>
      </c>
      <c r="AY232" s="17" t="e">
        <f t="shared" si="642"/>
        <v>#DIV/0!</v>
      </c>
      <c r="AZ232" s="17">
        <f t="shared" si="642"/>
        <v>1.2866659999999999</v>
      </c>
      <c r="BA232" s="17">
        <f t="shared" si="642"/>
        <v>0.90446879999999985</v>
      </c>
      <c r="BB232" s="17">
        <f t="shared" si="642"/>
        <v>517239</v>
      </c>
    </row>
    <row r="233" spans="40:54" x14ac:dyDescent="0.45">
      <c r="AN233" s="12"/>
      <c r="BB233" s="13"/>
    </row>
    <row r="234" spans="40:54" x14ac:dyDescent="0.45">
      <c r="AN234" s="12"/>
      <c r="AP234" s="1" t="s">
        <v>16</v>
      </c>
      <c r="AQ234" s="1" t="s">
        <v>2</v>
      </c>
      <c r="AR234" s="1" t="s">
        <v>3</v>
      </c>
      <c r="AU234" s="1" t="s">
        <v>14</v>
      </c>
      <c r="AV234" s="1" t="s">
        <v>2</v>
      </c>
      <c r="AW234" s="1" t="s">
        <v>3</v>
      </c>
      <c r="AZ234" s="1" t="s">
        <v>12</v>
      </c>
      <c r="BB234" s="13"/>
    </row>
    <row r="235" spans="40:54" x14ac:dyDescent="0.45">
      <c r="AN235" s="12"/>
      <c r="AP235" s="1">
        <v>1.2430300000000001</v>
      </c>
      <c r="AQ235" s="1">
        <v>0.744004</v>
      </c>
      <c r="AR235" s="1">
        <v>266001</v>
      </c>
      <c r="AU235" s="1">
        <v>1.1568700000000001</v>
      </c>
      <c r="AV235" s="1">
        <v>0.35420299999999999</v>
      </c>
      <c r="AW235" s="1">
        <v>134563</v>
      </c>
      <c r="AZ235" s="1">
        <v>6.41465</v>
      </c>
      <c r="BB235" s="13"/>
    </row>
    <row r="236" spans="40:54" x14ac:dyDescent="0.45">
      <c r="AN236" s="12"/>
      <c r="AP236" s="1">
        <v>1.1737299999999999</v>
      </c>
      <c r="AQ236" s="1">
        <v>0.63400900000000004</v>
      </c>
      <c r="AR236" s="1">
        <v>266001</v>
      </c>
      <c r="AU236" s="1">
        <v>1.1795599999999999</v>
      </c>
      <c r="AV236" s="1">
        <v>0.33956999999999998</v>
      </c>
      <c r="AW236" s="1">
        <v>134563</v>
      </c>
      <c r="AZ236" s="1">
        <v>6.51755</v>
      </c>
      <c r="BB236" s="13"/>
    </row>
    <row r="237" spans="40:54" x14ac:dyDescent="0.45">
      <c r="AN237" s="12"/>
      <c r="AP237" s="1">
        <v>1.14402</v>
      </c>
      <c r="AQ237" s="1">
        <v>0.73743800000000004</v>
      </c>
      <c r="AR237" s="1">
        <v>266001</v>
      </c>
      <c r="AU237" s="1">
        <v>1.1973</v>
      </c>
      <c r="AV237" s="1">
        <v>0.30948399999999998</v>
      </c>
      <c r="AW237" s="1">
        <v>134563</v>
      </c>
      <c r="AZ237" s="1">
        <v>6.6752599999999997</v>
      </c>
      <c r="BB237" s="13"/>
    </row>
    <row r="238" spans="40:54" x14ac:dyDescent="0.45">
      <c r="AN238" s="12"/>
      <c r="AP238" s="1">
        <v>1.1787000000000001</v>
      </c>
      <c r="AQ238" s="1">
        <v>0.68249599999999999</v>
      </c>
      <c r="AR238" s="1">
        <v>266001</v>
      </c>
      <c r="AU238" s="1">
        <v>1.26667</v>
      </c>
      <c r="AV238" s="1">
        <v>0.389623</v>
      </c>
      <c r="AW238" s="1">
        <v>134563</v>
      </c>
      <c r="AZ238" s="1">
        <v>6.3395299999999999</v>
      </c>
      <c r="BB238" s="13"/>
    </row>
    <row r="239" spans="40:54" x14ac:dyDescent="0.45">
      <c r="AN239" s="12"/>
      <c r="AP239" s="16">
        <v>1.2621100000000001</v>
      </c>
      <c r="AQ239" s="16">
        <v>0.73480299999999998</v>
      </c>
      <c r="AR239" s="16">
        <v>266001</v>
      </c>
      <c r="AU239" s="16">
        <v>1.19296</v>
      </c>
      <c r="AV239" s="16">
        <v>0.28091500000000003</v>
      </c>
      <c r="AW239" s="16">
        <v>134563</v>
      </c>
      <c r="AZ239" s="16">
        <v>6.1958200000000003</v>
      </c>
      <c r="BB239" s="13"/>
    </row>
    <row r="240" spans="40:54" x14ac:dyDescent="0.45">
      <c r="AN240" s="38" t="s">
        <v>6</v>
      </c>
      <c r="AO240" s="38"/>
      <c r="AP240" s="17">
        <f>AVERAGE(AP235:AP239)</f>
        <v>1.200318</v>
      </c>
      <c r="AQ240" s="17">
        <f t="shared" ref="AQ240:AZ240" si="643">AVERAGE(AQ235:AQ239)</f>
        <v>0.70655000000000001</v>
      </c>
      <c r="AR240" s="17">
        <f t="shared" si="643"/>
        <v>266001</v>
      </c>
      <c r="AS240" s="17" t="e">
        <f t="shared" si="643"/>
        <v>#DIV/0!</v>
      </c>
      <c r="AT240" s="17" t="e">
        <f t="shared" si="643"/>
        <v>#DIV/0!</v>
      </c>
      <c r="AU240" s="17">
        <f t="shared" si="643"/>
        <v>1.198672</v>
      </c>
      <c r="AV240" s="17">
        <f t="shared" si="643"/>
        <v>0.33475900000000003</v>
      </c>
      <c r="AW240" s="17">
        <f t="shared" si="643"/>
        <v>134563</v>
      </c>
      <c r="AX240" s="17" t="e">
        <f t="shared" si="643"/>
        <v>#DIV/0!</v>
      </c>
      <c r="AY240" s="17" t="e">
        <f t="shared" si="643"/>
        <v>#DIV/0!</v>
      </c>
      <c r="AZ240" s="17">
        <f t="shared" si="643"/>
        <v>6.4285619999999994</v>
      </c>
      <c r="BA240" s="14"/>
      <c r="BB240" s="15"/>
    </row>
  </sheetData>
  <mergeCells count="33">
    <mergeCell ref="C2:D3"/>
    <mergeCell ref="B2:B3"/>
    <mergeCell ref="B54:B55"/>
    <mergeCell ref="C54:D55"/>
    <mergeCell ref="B106:B107"/>
    <mergeCell ref="C106:D107"/>
    <mergeCell ref="AB2:AB3"/>
    <mergeCell ref="AC2:AD3"/>
    <mergeCell ref="AB54:AB55"/>
    <mergeCell ref="AC54:AD55"/>
    <mergeCell ref="AB106:AB107"/>
    <mergeCell ref="AC106:AD107"/>
    <mergeCell ref="AN177:AO177"/>
    <mergeCell ref="BB2:BB3"/>
    <mergeCell ref="BC2:BD3"/>
    <mergeCell ref="BB54:BB55"/>
    <mergeCell ref="BC54:BD55"/>
    <mergeCell ref="BB106:BB107"/>
    <mergeCell ref="BC106:BD107"/>
    <mergeCell ref="C158:H159"/>
    <mergeCell ref="L158:T159"/>
    <mergeCell ref="V158:AE159"/>
    <mergeCell ref="AN161:AO162"/>
    <mergeCell ref="AN169:AO169"/>
    <mergeCell ref="AN224:AO224"/>
    <mergeCell ref="AN232:AO232"/>
    <mergeCell ref="AN240:AO240"/>
    <mergeCell ref="AN185:AO185"/>
    <mergeCell ref="AN188:AO189"/>
    <mergeCell ref="AN196:AO196"/>
    <mergeCell ref="AN204:AO204"/>
    <mergeCell ref="AN212:AO212"/>
    <mergeCell ref="AN216:AO2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381-129A-43C1-97B2-A80C2D3E6820}">
  <sheetPr codeName="Sheet1"/>
  <dimension ref="B1:P80"/>
  <sheetViews>
    <sheetView zoomScale="25" zoomScaleNormal="25" workbookViewId="0">
      <selection activeCell="AQ68" sqref="AQ68"/>
    </sheetView>
  </sheetViews>
  <sheetFormatPr defaultRowHeight="14.25" x14ac:dyDescent="0.45"/>
  <cols>
    <col min="2" max="2" width="10" bestFit="1" customWidth="1"/>
    <col min="4" max="4" width="13" bestFit="1" customWidth="1"/>
    <col min="5" max="5" width="9.73046875" bestFit="1" customWidth="1"/>
    <col min="6" max="6" width="17" bestFit="1" customWidth="1"/>
    <col min="7" max="8" width="9.1328125" bestFit="1" customWidth="1"/>
    <col min="9" max="9" width="13.86328125" bestFit="1" customWidth="1"/>
    <col min="10" max="10" width="9.73046875" bestFit="1" customWidth="1"/>
    <col min="11" max="11" width="17" bestFit="1" customWidth="1"/>
    <col min="14" max="14" width="15.73046875" bestFit="1" customWidth="1"/>
    <col min="16" max="16" width="17" bestFit="1" customWidth="1"/>
  </cols>
  <sheetData>
    <row r="1" spans="2:16" x14ac:dyDescent="0.45">
      <c r="B1" s="34" t="s">
        <v>0</v>
      </c>
      <c r="C1" s="35"/>
    </row>
    <row r="2" spans="2:16" x14ac:dyDescent="0.45">
      <c r="B2" s="36"/>
      <c r="C2" s="37"/>
    </row>
    <row r="3" spans="2:16" x14ac:dyDescent="0.45">
      <c r="B3" s="10"/>
      <c r="C3" s="11"/>
      <c r="D3" s="1" t="s">
        <v>1</v>
      </c>
      <c r="E3" s="1" t="s">
        <v>2</v>
      </c>
      <c r="F3" s="1" t="s">
        <v>3</v>
      </c>
      <c r="G3" s="11"/>
      <c r="H3" s="11"/>
      <c r="I3" s="1" t="s">
        <v>4</v>
      </c>
      <c r="J3" s="1" t="s">
        <v>2</v>
      </c>
      <c r="K3" s="1" t="s">
        <v>3</v>
      </c>
      <c r="L3" s="11"/>
      <c r="M3" s="11"/>
      <c r="N3" s="1" t="s">
        <v>5</v>
      </c>
      <c r="O3" s="1" t="s">
        <v>2</v>
      </c>
      <c r="P3" s="1" t="s">
        <v>3</v>
      </c>
    </row>
    <row r="4" spans="2:16" x14ac:dyDescent="0.45">
      <c r="B4" s="12"/>
      <c r="D4" s="1">
        <v>0.31691999999999998</v>
      </c>
      <c r="E4" s="1">
        <v>0</v>
      </c>
      <c r="F4" s="1">
        <v>0</v>
      </c>
      <c r="I4" s="1">
        <v>0.162213</v>
      </c>
      <c r="J4" s="1">
        <v>7.4299999999999995E-4</v>
      </c>
      <c r="K4" s="1">
        <v>900</v>
      </c>
      <c r="N4" s="1">
        <v>0.159328</v>
      </c>
      <c r="O4" s="1">
        <v>0.14847299999999999</v>
      </c>
      <c r="P4" s="1">
        <v>122568</v>
      </c>
    </row>
    <row r="5" spans="2:16" x14ac:dyDescent="0.45">
      <c r="B5" s="12"/>
      <c r="D5" s="1">
        <v>0.31448599999999999</v>
      </c>
      <c r="E5" s="1">
        <v>0</v>
      </c>
      <c r="F5" s="1">
        <v>0</v>
      </c>
      <c r="I5" s="1">
        <v>0.159802</v>
      </c>
      <c r="J5" s="1">
        <v>2.8800000000000001E-4</v>
      </c>
      <c r="K5" s="1">
        <v>900</v>
      </c>
      <c r="N5" s="1">
        <v>0.157582</v>
      </c>
      <c r="O5" s="1">
        <v>0.14650299999999999</v>
      </c>
      <c r="P5" s="1">
        <v>122568</v>
      </c>
    </row>
    <row r="6" spans="2:16" x14ac:dyDescent="0.45">
      <c r="B6" s="12"/>
      <c r="D6" s="1">
        <v>0.31582900000000003</v>
      </c>
      <c r="E6" s="1">
        <v>0</v>
      </c>
      <c r="F6" s="1">
        <v>0</v>
      </c>
      <c r="I6" s="1">
        <v>0.16695399999999999</v>
      </c>
      <c r="J6" s="1">
        <v>3.3189000000000001E-3</v>
      </c>
      <c r="K6" s="1">
        <v>900</v>
      </c>
      <c r="N6" s="1">
        <v>0.156335</v>
      </c>
      <c r="O6" s="1">
        <v>0.14588200000000001</v>
      </c>
      <c r="P6" s="1">
        <v>122568</v>
      </c>
    </row>
    <row r="7" spans="2:16" x14ac:dyDescent="0.45">
      <c r="B7" s="12"/>
      <c r="D7" s="1">
        <v>0.31597799999999998</v>
      </c>
      <c r="E7" s="1">
        <v>0</v>
      </c>
      <c r="F7" s="1">
        <v>0</v>
      </c>
      <c r="I7" s="1">
        <v>0.16828000000000001</v>
      </c>
      <c r="J7" s="1">
        <v>1.8244999999999999E-3</v>
      </c>
      <c r="K7" s="1">
        <v>900</v>
      </c>
      <c r="N7" s="1">
        <v>0.15790599999999999</v>
      </c>
      <c r="O7" s="1">
        <v>0.14918400000000001</v>
      </c>
      <c r="P7" s="1">
        <v>122568</v>
      </c>
    </row>
    <row r="8" spans="2:16" x14ac:dyDescent="0.45">
      <c r="B8" s="12"/>
      <c r="D8" s="1">
        <v>0.31613200000000002</v>
      </c>
      <c r="E8" s="1">
        <v>0</v>
      </c>
      <c r="F8" s="1">
        <v>0</v>
      </c>
      <c r="I8" s="1">
        <v>0.16803100000000001</v>
      </c>
      <c r="J8" s="1">
        <v>2.4738999999999998E-3</v>
      </c>
      <c r="K8" s="1">
        <v>900</v>
      </c>
      <c r="N8" s="1">
        <v>0.15607799999999999</v>
      </c>
      <c r="O8" s="1">
        <v>0.142704</v>
      </c>
      <c r="P8" s="1">
        <v>122568</v>
      </c>
    </row>
    <row r="9" spans="2:16" x14ac:dyDescent="0.45">
      <c r="B9" s="39" t="s">
        <v>6</v>
      </c>
      <c r="C9" s="39"/>
      <c r="D9" s="17">
        <f>AVERAGE(D4:D8)</f>
        <v>0.31586900000000001</v>
      </c>
      <c r="E9" s="17">
        <f t="shared" ref="E9:P9" si="0">AVERAGE(E4:E8)</f>
        <v>0</v>
      </c>
      <c r="F9" s="17">
        <f t="shared" si="0"/>
        <v>0</v>
      </c>
      <c r="G9" s="18" t="e">
        <f t="shared" si="0"/>
        <v>#DIV/0!</v>
      </c>
      <c r="H9" s="18" t="e">
        <f t="shared" si="0"/>
        <v>#DIV/0!</v>
      </c>
      <c r="I9" s="17">
        <f t="shared" si="0"/>
        <v>0.16505600000000001</v>
      </c>
      <c r="J9" s="17">
        <f t="shared" si="0"/>
        <v>1.7296599999999998E-3</v>
      </c>
      <c r="K9" s="17">
        <f t="shared" si="0"/>
        <v>900</v>
      </c>
      <c r="L9" s="18" t="e">
        <f t="shared" si="0"/>
        <v>#DIV/0!</v>
      </c>
      <c r="M9" s="18" t="e">
        <f t="shared" si="0"/>
        <v>#DIV/0!</v>
      </c>
      <c r="N9" s="17">
        <f t="shared" si="0"/>
        <v>0.1574458</v>
      </c>
      <c r="O9" s="17">
        <f t="shared" si="0"/>
        <v>0.14654920000000002</v>
      </c>
      <c r="P9" s="17">
        <f t="shared" si="0"/>
        <v>122568</v>
      </c>
    </row>
    <row r="10" spans="2:16" x14ac:dyDescent="0.45">
      <c r="B10" s="12"/>
      <c r="P10" s="13"/>
    </row>
    <row r="11" spans="2:16" x14ac:dyDescent="0.45">
      <c r="B11" s="12"/>
      <c r="D11" s="1" t="s">
        <v>7</v>
      </c>
      <c r="E11" s="1" t="s">
        <v>2</v>
      </c>
      <c r="F11" s="1" t="s">
        <v>3</v>
      </c>
      <c r="I11" s="1" t="s">
        <v>8</v>
      </c>
      <c r="J11" s="1" t="s">
        <v>2</v>
      </c>
      <c r="K11" s="1" t="s">
        <v>3</v>
      </c>
      <c r="N11" s="1" t="s">
        <v>9</v>
      </c>
      <c r="O11" s="1" t="s">
        <v>2</v>
      </c>
      <c r="P11" s="1" t="s">
        <v>3</v>
      </c>
    </row>
    <row r="12" spans="2:16" x14ac:dyDescent="0.45">
      <c r="B12" s="12"/>
      <c r="D12" s="1">
        <v>0.13891100000000001</v>
      </c>
      <c r="E12" s="1">
        <v>0.13129299999999999</v>
      </c>
      <c r="F12" s="1">
        <v>101616</v>
      </c>
      <c r="I12" s="1">
        <v>0.104444</v>
      </c>
      <c r="J12" s="1">
        <v>8.16548E-2</v>
      </c>
      <c r="K12" s="1">
        <v>61612</v>
      </c>
      <c r="N12" s="1">
        <v>6.9200200000000003E-2</v>
      </c>
      <c r="O12" s="1">
        <v>4.8228E-2</v>
      </c>
      <c r="P12" s="1">
        <v>32516</v>
      </c>
    </row>
    <row r="13" spans="2:16" x14ac:dyDescent="0.45">
      <c r="B13" s="12"/>
      <c r="D13" s="1">
        <v>0.130608</v>
      </c>
      <c r="E13" s="1">
        <v>0.121806</v>
      </c>
      <c r="F13" s="1">
        <v>101616</v>
      </c>
      <c r="I13" s="1">
        <v>8.1919800000000001E-2</v>
      </c>
      <c r="J13" s="1">
        <v>7.4852600000000005E-2</v>
      </c>
      <c r="K13" s="1">
        <v>61612</v>
      </c>
      <c r="N13" s="1">
        <v>6.4881800000000003E-2</v>
      </c>
      <c r="O13" s="1">
        <v>4.9739499999999999E-2</v>
      </c>
      <c r="P13" s="1">
        <v>32516</v>
      </c>
    </row>
    <row r="14" spans="2:16" x14ac:dyDescent="0.45">
      <c r="B14" s="12"/>
      <c r="D14" s="1">
        <v>0.12759400000000001</v>
      </c>
      <c r="E14" s="1">
        <v>0.118552</v>
      </c>
      <c r="F14" s="1">
        <v>101616</v>
      </c>
      <c r="I14" s="1">
        <v>8.0584600000000006E-2</v>
      </c>
      <c r="J14" s="1">
        <v>7.3677400000000004E-2</v>
      </c>
      <c r="K14" s="1">
        <v>61612</v>
      </c>
      <c r="N14" s="1">
        <v>8.76503E-2</v>
      </c>
      <c r="O14" s="1">
        <v>4.3594500000000001E-2</v>
      </c>
      <c r="P14" s="1">
        <v>32516</v>
      </c>
    </row>
    <row r="15" spans="2:16" x14ac:dyDescent="0.45">
      <c r="B15" s="12"/>
      <c r="D15" s="1">
        <v>0.12500800000000001</v>
      </c>
      <c r="E15" s="1">
        <v>0.117675</v>
      </c>
      <c r="F15" s="1">
        <v>101616</v>
      </c>
      <c r="I15" s="1">
        <v>8.0276700000000006E-2</v>
      </c>
      <c r="J15" s="1">
        <v>7.5291499999999997E-2</v>
      </c>
      <c r="K15" s="1">
        <v>61612</v>
      </c>
      <c r="N15" s="1">
        <v>6.0662800000000003E-2</v>
      </c>
      <c r="O15" s="1">
        <v>4.8087499999999998E-2</v>
      </c>
      <c r="P15" s="1">
        <v>32516</v>
      </c>
    </row>
    <row r="16" spans="2:16" x14ac:dyDescent="0.45">
      <c r="B16" s="12"/>
      <c r="D16" s="1">
        <v>0.13327900000000001</v>
      </c>
      <c r="E16" s="1">
        <v>0.12481100000000001</v>
      </c>
      <c r="F16" s="1">
        <v>101616</v>
      </c>
      <c r="I16" s="1">
        <v>8.1233200000000005E-2</v>
      </c>
      <c r="J16" s="1">
        <v>7.5359599999999999E-2</v>
      </c>
      <c r="K16" s="1">
        <v>61612</v>
      </c>
      <c r="N16" s="1">
        <v>6.9851700000000003E-2</v>
      </c>
      <c r="O16" s="1">
        <v>6.6409099999999999E-2</v>
      </c>
      <c r="P16" s="1">
        <v>32516</v>
      </c>
    </row>
    <row r="17" spans="2:16" x14ac:dyDescent="0.45">
      <c r="B17" s="39" t="s">
        <v>6</v>
      </c>
      <c r="C17" s="39"/>
      <c r="D17" s="17">
        <f>AVERAGE(D12:D16)</f>
        <v>0.13108000000000003</v>
      </c>
      <c r="E17" s="17">
        <f t="shared" ref="E17:P17" si="1">AVERAGE(E12:E16)</f>
        <v>0.12282739999999999</v>
      </c>
      <c r="F17" s="17">
        <f t="shared" si="1"/>
        <v>101616</v>
      </c>
      <c r="G17" s="18" t="e">
        <f t="shared" si="1"/>
        <v>#DIV/0!</v>
      </c>
      <c r="H17" s="18" t="e">
        <f t="shared" si="1"/>
        <v>#DIV/0!</v>
      </c>
      <c r="I17" s="17">
        <f t="shared" si="1"/>
        <v>8.5691659999999989E-2</v>
      </c>
      <c r="J17" s="17">
        <f t="shared" si="1"/>
        <v>7.6167180000000001E-2</v>
      </c>
      <c r="K17" s="17">
        <f t="shared" si="1"/>
        <v>61612</v>
      </c>
      <c r="L17" s="18" t="e">
        <f t="shared" si="1"/>
        <v>#DIV/0!</v>
      </c>
      <c r="M17" s="18" t="e">
        <f t="shared" si="1"/>
        <v>#DIV/0!</v>
      </c>
      <c r="N17" s="17">
        <f t="shared" si="1"/>
        <v>7.0449360000000003E-2</v>
      </c>
      <c r="O17" s="17">
        <f t="shared" si="1"/>
        <v>5.1211720000000002E-2</v>
      </c>
      <c r="P17" s="17">
        <f t="shared" si="1"/>
        <v>32516</v>
      </c>
    </row>
    <row r="18" spans="2:16" x14ac:dyDescent="0.45">
      <c r="B18" s="12"/>
      <c r="P18" s="13"/>
    </row>
    <row r="19" spans="2:16" x14ac:dyDescent="0.45">
      <c r="B19" s="12"/>
      <c r="D19" s="1" t="s">
        <v>10</v>
      </c>
      <c r="E19" s="1" t="s">
        <v>2</v>
      </c>
      <c r="F19" s="1" t="s">
        <v>3</v>
      </c>
      <c r="I19" s="1" t="s">
        <v>11</v>
      </c>
      <c r="J19" s="1" t="s">
        <v>2</v>
      </c>
      <c r="K19" s="1" t="s">
        <v>3</v>
      </c>
      <c r="N19" s="1" t="s">
        <v>12</v>
      </c>
      <c r="P19" s="13"/>
    </row>
    <row r="20" spans="2:16" x14ac:dyDescent="0.45">
      <c r="B20" s="12"/>
      <c r="D20" s="1">
        <v>6.5716499999999997E-2</v>
      </c>
      <c r="E20" s="1">
        <v>5.1783599999999999E-2</v>
      </c>
      <c r="F20" s="1">
        <v>16794</v>
      </c>
      <c r="I20" s="1">
        <v>6.7449300000000004E-2</v>
      </c>
      <c r="J20" s="1">
        <v>3.8935699999999997E-2</v>
      </c>
      <c r="K20" s="1">
        <v>8281</v>
      </c>
      <c r="N20" s="1">
        <v>0.38653700000000002</v>
      </c>
      <c r="P20" s="13"/>
    </row>
    <row r="21" spans="2:16" x14ac:dyDescent="0.45">
      <c r="B21" s="12"/>
      <c r="D21" s="1">
        <v>5.6083800000000003E-2</v>
      </c>
      <c r="E21" s="1">
        <v>3.9201300000000001E-2</v>
      </c>
      <c r="F21" s="1">
        <v>16794</v>
      </c>
      <c r="I21" s="1">
        <v>7.3156799999999994E-2</v>
      </c>
      <c r="J21" s="1">
        <v>3.2708300000000003E-2</v>
      </c>
      <c r="K21" s="1">
        <v>8281</v>
      </c>
      <c r="N21" s="1">
        <v>0.39382400000000001</v>
      </c>
      <c r="P21" s="13"/>
    </row>
    <row r="22" spans="2:16" x14ac:dyDescent="0.45">
      <c r="B22" s="12"/>
      <c r="D22" s="1">
        <v>6.6836800000000002E-2</v>
      </c>
      <c r="E22" s="1">
        <v>3.5025599999999997E-2</v>
      </c>
      <c r="F22" s="1">
        <v>16794</v>
      </c>
      <c r="I22" s="1">
        <v>6.4665700000000007E-2</v>
      </c>
      <c r="J22" s="1">
        <v>3.4747300000000002E-2</v>
      </c>
      <c r="K22" s="1">
        <v>8281</v>
      </c>
      <c r="N22" s="1">
        <v>0.39246999999999999</v>
      </c>
      <c r="P22" s="13"/>
    </row>
    <row r="23" spans="2:16" x14ac:dyDescent="0.45">
      <c r="B23" s="12"/>
      <c r="D23" s="1">
        <v>5.9959400000000003E-2</v>
      </c>
      <c r="E23" s="1">
        <v>3.7449499999999997E-2</v>
      </c>
      <c r="F23" s="1">
        <v>16794</v>
      </c>
      <c r="I23" s="1">
        <v>5.8814999999999999E-2</v>
      </c>
      <c r="J23" s="1">
        <v>2.0425800000000001E-2</v>
      </c>
      <c r="K23" s="1">
        <v>8281</v>
      </c>
      <c r="N23" s="1">
        <v>0.38761000000000001</v>
      </c>
      <c r="P23" s="13"/>
    </row>
    <row r="24" spans="2:16" x14ac:dyDescent="0.45">
      <c r="B24" s="12"/>
      <c r="D24" s="1">
        <v>5.7958099999999999E-2</v>
      </c>
      <c r="E24" s="1">
        <v>2.8141800000000002E-2</v>
      </c>
      <c r="F24" s="1">
        <v>16794</v>
      </c>
      <c r="I24" s="1">
        <v>6.02701E-2</v>
      </c>
      <c r="J24" s="1">
        <v>2.5884600000000001E-2</v>
      </c>
      <c r="K24" s="1">
        <v>8281</v>
      </c>
      <c r="N24" s="1">
        <v>0.38855699999999999</v>
      </c>
      <c r="P24" s="13"/>
    </row>
    <row r="25" spans="2:16" x14ac:dyDescent="0.45">
      <c r="B25" s="39" t="s">
        <v>6</v>
      </c>
      <c r="C25" s="39"/>
      <c r="D25" s="17">
        <f>AVERAGE(D20:D24)</f>
        <v>6.1310920000000005E-2</v>
      </c>
      <c r="E25" s="17">
        <f t="shared" ref="E25:K25" si="2">AVERAGE(E20:E24)</f>
        <v>3.8320359999999998E-2</v>
      </c>
      <c r="F25" s="17">
        <f t="shared" si="2"/>
        <v>16794</v>
      </c>
      <c r="G25" s="19" t="e">
        <f t="shared" si="2"/>
        <v>#DIV/0!</v>
      </c>
      <c r="H25" s="19" t="e">
        <f t="shared" si="2"/>
        <v>#DIV/0!</v>
      </c>
      <c r="I25" s="17">
        <f t="shared" si="2"/>
        <v>6.4871380000000006E-2</v>
      </c>
      <c r="J25" s="17">
        <f t="shared" si="2"/>
        <v>3.0540339999999999E-2</v>
      </c>
      <c r="K25" s="17">
        <f t="shared" si="2"/>
        <v>8281</v>
      </c>
      <c r="L25" s="19"/>
      <c r="M25" s="19"/>
      <c r="N25" s="17">
        <f>AVERAGE(N20:N24)</f>
        <v>0.38979960000000002</v>
      </c>
      <c r="O25" s="14"/>
      <c r="P25" s="15"/>
    </row>
    <row r="28" spans="2:16" x14ac:dyDescent="0.45">
      <c r="B28" s="34" t="s">
        <v>13</v>
      </c>
      <c r="C28" s="35"/>
    </row>
    <row r="29" spans="2:16" x14ac:dyDescent="0.45">
      <c r="B29" s="36"/>
      <c r="C29" s="37"/>
    </row>
    <row r="30" spans="2:16" x14ac:dyDescent="0.45">
      <c r="B30" s="10"/>
      <c r="C30" s="11"/>
      <c r="D30" s="1" t="s">
        <v>1</v>
      </c>
      <c r="E30" s="1" t="s">
        <v>2</v>
      </c>
      <c r="F30" s="1" t="s">
        <v>3</v>
      </c>
      <c r="G30" s="11"/>
      <c r="H30" s="11"/>
      <c r="I30" s="1" t="s">
        <v>4</v>
      </c>
      <c r="J30" s="1" t="s">
        <v>2</v>
      </c>
      <c r="K30" s="1" t="s">
        <v>3</v>
      </c>
      <c r="L30" s="11"/>
      <c r="M30" s="11"/>
      <c r="N30" s="1" t="s">
        <v>5</v>
      </c>
      <c r="O30" s="1" t="s">
        <v>2</v>
      </c>
      <c r="P30" s="1" t="s">
        <v>3</v>
      </c>
    </row>
    <row r="31" spans="2:16" x14ac:dyDescent="0.45">
      <c r="B31" s="12"/>
      <c r="D31" s="1">
        <v>1.29549</v>
      </c>
      <c r="E31" s="1">
        <v>0</v>
      </c>
      <c r="F31" s="1">
        <v>0</v>
      </c>
      <c r="I31" s="1">
        <v>0.67813999999999997</v>
      </c>
      <c r="J31" s="1">
        <v>9.9971999999999995E-3</v>
      </c>
      <c r="K31" s="1">
        <v>1801</v>
      </c>
      <c r="N31" s="1">
        <v>0.69652800000000004</v>
      </c>
      <c r="O31" s="1">
        <v>0.60845199999999999</v>
      </c>
      <c r="P31" s="1">
        <v>489354</v>
      </c>
    </row>
    <row r="32" spans="2:16" x14ac:dyDescent="0.45">
      <c r="B32" s="12"/>
      <c r="D32" s="1">
        <v>1.2829999999999999</v>
      </c>
      <c r="E32" s="1">
        <v>0</v>
      </c>
      <c r="F32" s="1">
        <v>0</v>
      </c>
      <c r="I32" s="1">
        <v>0.66842699999999999</v>
      </c>
      <c r="J32" s="1">
        <v>2.2539000000000001E-3</v>
      </c>
      <c r="K32" s="1">
        <v>1801</v>
      </c>
      <c r="N32" s="1">
        <v>0.66230599999999995</v>
      </c>
      <c r="O32" s="1">
        <v>0.57220199999999999</v>
      </c>
      <c r="P32" s="1">
        <v>489354</v>
      </c>
    </row>
    <row r="33" spans="2:16" x14ac:dyDescent="0.45">
      <c r="B33" s="12"/>
      <c r="D33" s="1">
        <v>1.4195800000000001</v>
      </c>
      <c r="E33" s="1">
        <v>0</v>
      </c>
      <c r="F33" s="1">
        <v>0</v>
      </c>
      <c r="I33" s="1">
        <v>0.68480200000000002</v>
      </c>
      <c r="J33" s="1">
        <v>8.8020000000000004E-4</v>
      </c>
      <c r="K33" s="1">
        <v>1801</v>
      </c>
      <c r="N33" s="1">
        <v>0.64973099999999995</v>
      </c>
      <c r="O33" s="1">
        <v>0.58643699999999999</v>
      </c>
      <c r="P33" s="1">
        <v>489354</v>
      </c>
    </row>
    <row r="34" spans="2:16" x14ac:dyDescent="0.45">
      <c r="B34" s="12"/>
      <c r="D34" s="1">
        <v>1.2840800000000001</v>
      </c>
      <c r="E34" s="1">
        <v>0</v>
      </c>
      <c r="F34" s="1">
        <v>0</v>
      </c>
      <c r="I34" s="1">
        <v>0.66942900000000005</v>
      </c>
      <c r="J34" s="1">
        <v>4.1552999999999998E-3</v>
      </c>
      <c r="K34" s="1">
        <v>1801</v>
      </c>
      <c r="N34" s="1">
        <v>0.66056199999999998</v>
      </c>
      <c r="O34" s="1">
        <v>0.57604100000000003</v>
      </c>
      <c r="P34" s="1">
        <v>489354</v>
      </c>
    </row>
    <row r="35" spans="2:16" x14ac:dyDescent="0.45">
      <c r="B35" s="12"/>
      <c r="D35" s="16">
        <v>1.2838099999999999</v>
      </c>
      <c r="E35" s="16">
        <v>0</v>
      </c>
      <c r="F35" s="16">
        <v>0</v>
      </c>
      <c r="I35" s="16">
        <v>0.71605300000000005</v>
      </c>
      <c r="J35" s="16">
        <v>6.0361E-3</v>
      </c>
      <c r="K35" s="16">
        <v>1801</v>
      </c>
      <c r="N35" s="16">
        <v>0.64725999999999995</v>
      </c>
      <c r="O35" s="16">
        <v>0.58048200000000005</v>
      </c>
      <c r="P35" s="16">
        <v>489354</v>
      </c>
    </row>
    <row r="36" spans="2:16" x14ac:dyDescent="0.45">
      <c r="B36" s="38" t="s">
        <v>6</v>
      </c>
      <c r="C36" s="38"/>
      <c r="D36" s="17">
        <f>AVERAGE(D31:D35)</f>
        <v>1.3131920000000001</v>
      </c>
      <c r="E36" s="17">
        <f t="shared" ref="E36:P36" si="3">AVERAGE(E31:E35)</f>
        <v>0</v>
      </c>
      <c r="F36" s="17">
        <f t="shared" si="3"/>
        <v>0</v>
      </c>
      <c r="G36" s="17" t="e">
        <f t="shared" si="3"/>
        <v>#DIV/0!</v>
      </c>
      <c r="H36" s="17" t="e">
        <f t="shared" si="3"/>
        <v>#DIV/0!</v>
      </c>
      <c r="I36" s="17">
        <f t="shared" si="3"/>
        <v>0.68337019999999993</v>
      </c>
      <c r="J36" s="17">
        <f t="shared" si="3"/>
        <v>4.66454E-3</v>
      </c>
      <c r="K36" s="17">
        <f t="shared" si="3"/>
        <v>1801</v>
      </c>
      <c r="L36" s="17" t="e">
        <f t="shared" si="3"/>
        <v>#DIV/0!</v>
      </c>
      <c r="M36" s="17" t="e">
        <f t="shared" si="3"/>
        <v>#DIV/0!</v>
      </c>
      <c r="N36" s="17">
        <f t="shared" si="3"/>
        <v>0.66327739999999991</v>
      </c>
      <c r="O36" s="17">
        <f t="shared" si="3"/>
        <v>0.58472279999999999</v>
      </c>
      <c r="P36" s="17">
        <f t="shared" si="3"/>
        <v>489354</v>
      </c>
    </row>
    <row r="37" spans="2:16" x14ac:dyDescent="0.45">
      <c r="B37" s="12"/>
      <c r="P37" s="13"/>
    </row>
    <row r="38" spans="2:16" x14ac:dyDescent="0.45">
      <c r="B38" s="12"/>
      <c r="D38" s="1" t="s">
        <v>7</v>
      </c>
      <c r="E38" s="1" t="s">
        <v>2</v>
      </c>
      <c r="F38" s="1" t="s">
        <v>3</v>
      </c>
      <c r="I38" s="1" t="s">
        <v>8</v>
      </c>
      <c r="J38" s="1" t="s">
        <v>2</v>
      </c>
      <c r="K38" s="1" t="s">
        <v>3</v>
      </c>
      <c r="N38" s="1" t="s">
        <v>9</v>
      </c>
      <c r="O38" s="1" t="s">
        <v>2</v>
      </c>
      <c r="P38" s="1" t="s">
        <v>3</v>
      </c>
    </row>
    <row r="39" spans="2:16" x14ac:dyDescent="0.45">
      <c r="B39" s="12"/>
      <c r="D39" s="1">
        <v>0.51905100000000004</v>
      </c>
      <c r="E39" s="1">
        <v>0.46064100000000002</v>
      </c>
      <c r="F39" s="1">
        <v>405771</v>
      </c>
      <c r="I39" s="1">
        <v>0.348854</v>
      </c>
      <c r="J39" s="1">
        <v>0.29364099999999999</v>
      </c>
      <c r="K39" s="1">
        <v>245840</v>
      </c>
      <c r="N39" s="1">
        <v>0.28156199999999998</v>
      </c>
      <c r="O39" s="1">
        <v>0.20552899999999999</v>
      </c>
      <c r="P39" s="1">
        <v>129558</v>
      </c>
    </row>
    <row r="40" spans="2:16" x14ac:dyDescent="0.45">
      <c r="B40" s="12"/>
      <c r="D40" s="1">
        <v>0.52072300000000005</v>
      </c>
      <c r="E40" s="1">
        <v>0.46113500000000002</v>
      </c>
      <c r="F40" s="1">
        <v>405771</v>
      </c>
      <c r="I40" s="1">
        <v>0.37878600000000001</v>
      </c>
      <c r="J40" s="1">
        <v>0.29882199999999998</v>
      </c>
      <c r="K40" s="1">
        <v>245840</v>
      </c>
      <c r="N40" s="1">
        <v>0.24965999999999999</v>
      </c>
      <c r="O40" s="1">
        <v>0.19697600000000001</v>
      </c>
      <c r="P40" s="1">
        <v>129558</v>
      </c>
    </row>
    <row r="41" spans="2:16" x14ac:dyDescent="0.45">
      <c r="B41" s="12"/>
      <c r="D41" s="1">
        <v>0.52643499999999999</v>
      </c>
      <c r="E41" s="1">
        <v>0.46867300000000001</v>
      </c>
      <c r="F41" s="1">
        <v>405771</v>
      </c>
      <c r="I41" s="1">
        <v>0.59267800000000004</v>
      </c>
      <c r="J41" s="1">
        <v>0.28767500000000001</v>
      </c>
      <c r="K41" s="1">
        <v>245840</v>
      </c>
      <c r="N41" s="1">
        <v>0.24423600000000001</v>
      </c>
      <c r="O41" s="1">
        <v>0.20030400000000001</v>
      </c>
      <c r="P41" s="1">
        <v>129558</v>
      </c>
    </row>
    <row r="42" spans="2:16" x14ac:dyDescent="0.45">
      <c r="B42" s="12"/>
      <c r="D42" s="1">
        <v>0.53820999999999997</v>
      </c>
      <c r="E42" s="1">
        <v>0.46469199999999999</v>
      </c>
      <c r="F42" s="1">
        <v>405771</v>
      </c>
      <c r="I42" s="1">
        <v>0.34569</v>
      </c>
      <c r="J42" s="1">
        <v>0.29755999999999999</v>
      </c>
      <c r="K42" s="1">
        <v>245840</v>
      </c>
      <c r="N42" s="1">
        <v>0.25148500000000001</v>
      </c>
      <c r="O42" s="1">
        <v>0.20802000000000001</v>
      </c>
      <c r="P42" s="1">
        <v>129558</v>
      </c>
    </row>
    <row r="43" spans="2:16" x14ac:dyDescent="0.45">
      <c r="B43" s="12"/>
      <c r="D43" s="16">
        <v>0.52371299999999998</v>
      </c>
      <c r="E43" s="16">
        <v>0.46525100000000003</v>
      </c>
      <c r="F43" s="16">
        <v>405771</v>
      </c>
      <c r="I43" s="16">
        <v>0.34353699999999998</v>
      </c>
      <c r="J43" s="16">
        <v>0.28337600000000002</v>
      </c>
      <c r="K43" s="16">
        <v>245840</v>
      </c>
      <c r="N43" s="16">
        <v>0.25576500000000002</v>
      </c>
      <c r="O43" s="16">
        <v>0.20321500000000001</v>
      </c>
      <c r="P43" s="16">
        <v>129558</v>
      </c>
    </row>
    <row r="44" spans="2:16" x14ac:dyDescent="0.45">
      <c r="B44" s="38" t="s">
        <v>6</v>
      </c>
      <c r="C44" s="38"/>
      <c r="D44" s="17">
        <f>AVERAGE(D39:D43)</f>
        <v>0.52562639999999994</v>
      </c>
      <c r="E44" s="17">
        <f t="shared" ref="E44:P44" si="4">AVERAGE(E39:E43)</f>
        <v>0.4640784</v>
      </c>
      <c r="F44" s="17">
        <f t="shared" si="4"/>
        <v>405771</v>
      </c>
      <c r="G44" s="17" t="e">
        <f t="shared" si="4"/>
        <v>#DIV/0!</v>
      </c>
      <c r="H44" s="17" t="e">
        <f t="shared" si="4"/>
        <v>#DIV/0!</v>
      </c>
      <c r="I44" s="17">
        <f t="shared" si="4"/>
        <v>0.40190900000000002</v>
      </c>
      <c r="J44" s="17">
        <f t="shared" si="4"/>
        <v>0.2922148</v>
      </c>
      <c r="K44" s="17">
        <f t="shared" si="4"/>
        <v>245840</v>
      </c>
      <c r="L44" s="17" t="e">
        <f t="shared" si="4"/>
        <v>#DIV/0!</v>
      </c>
      <c r="M44" s="17" t="e">
        <f t="shared" si="4"/>
        <v>#DIV/0!</v>
      </c>
      <c r="N44" s="17">
        <f t="shared" si="4"/>
        <v>0.25654159999999998</v>
      </c>
      <c r="O44" s="17">
        <f t="shared" si="4"/>
        <v>0.20280879999999998</v>
      </c>
      <c r="P44" s="17">
        <f t="shared" si="4"/>
        <v>129558</v>
      </c>
    </row>
    <row r="45" spans="2:16" x14ac:dyDescent="0.45">
      <c r="B45" s="12"/>
      <c r="P45" s="13"/>
    </row>
    <row r="46" spans="2:16" x14ac:dyDescent="0.45">
      <c r="B46" s="12"/>
      <c r="D46" s="1" t="s">
        <v>10</v>
      </c>
      <c r="E46" s="1" t="s">
        <v>2</v>
      </c>
      <c r="F46" s="1" t="s">
        <v>3</v>
      </c>
      <c r="I46" s="1" t="s">
        <v>14</v>
      </c>
      <c r="J46" s="1" t="s">
        <v>2</v>
      </c>
      <c r="K46" s="1" t="s">
        <v>3</v>
      </c>
      <c r="N46" s="1" t="s">
        <v>12</v>
      </c>
      <c r="P46" s="13"/>
    </row>
    <row r="47" spans="2:16" x14ac:dyDescent="0.45">
      <c r="B47" s="12"/>
      <c r="D47" s="1">
        <v>0.389407</v>
      </c>
      <c r="E47" s="1">
        <v>0.15555099999999999</v>
      </c>
      <c r="F47" s="1">
        <v>66743</v>
      </c>
      <c r="I47" s="1">
        <v>0.334092</v>
      </c>
      <c r="J47" s="1">
        <v>0.113064</v>
      </c>
      <c r="K47" s="1">
        <v>33865</v>
      </c>
      <c r="N47" s="1">
        <v>1.5387999999999999</v>
      </c>
      <c r="P47" s="13"/>
    </row>
    <row r="48" spans="2:16" x14ac:dyDescent="0.45">
      <c r="B48" s="12"/>
      <c r="D48" s="1">
        <v>0.23358499999999999</v>
      </c>
      <c r="E48" s="1">
        <v>0.16691900000000001</v>
      </c>
      <c r="F48" s="1">
        <v>66743</v>
      </c>
      <c r="I48" s="1">
        <v>0.23857400000000001</v>
      </c>
      <c r="J48" s="1">
        <v>0.102648</v>
      </c>
      <c r="K48" s="1">
        <v>33865</v>
      </c>
      <c r="N48" s="1">
        <v>1.5408599999999999</v>
      </c>
      <c r="P48" s="13"/>
    </row>
    <row r="49" spans="2:16" x14ac:dyDescent="0.45">
      <c r="B49" s="12"/>
      <c r="D49" s="1">
        <v>0.242338</v>
      </c>
      <c r="E49" s="1">
        <v>0.13703000000000001</v>
      </c>
      <c r="F49" s="1">
        <v>66743</v>
      </c>
      <c r="I49" s="1">
        <v>0.24513399999999999</v>
      </c>
      <c r="J49" s="1">
        <v>0.14169599999999999</v>
      </c>
      <c r="K49" s="1">
        <v>33865</v>
      </c>
      <c r="N49" s="1">
        <v>1.6042000000000001</v>
      </c>
      <c r="P49" s="13"/>
    </row>
    <row r="50" spans="2:16" x14ac:dyDescent="0.45">
      <c r="B50" s="12"/>
      <c r="D50" s="1">
        <v>0.233872</v>
      </c>
      <c r="E50" s="1">
        <v>0.13416400000000001</v>
      </c>
      <c r="F50" s="1">
        <v>66743</v>
      </c>
      <c r="I50" s="1">
        <v>0.23128399999999999</v>
      </c>
      <c r="J50" s="1">
        <v>0.117849</v>
      </c>
      <c r="K50" s="1">
        <v>33865</v>
      </c>
      <c r="N50" s="1">
        <v>1.5562400000000001</v>
      </c>
      <c r="P50" s="13"/>
    </row>
    <row r="51" spans="2:16" x14ac:dyDescent="0.45">
      <c r="B51" s="12"/>
      <c r="D51" s="16">
        <v>0.225634</v>
      </c>
      <c r="E51" s="16">
        <v>0.108711</v>
      </c>
      <c r="F51" s="16">
        <v>66743</v>
      </c>
      <c r="I51" s="16">
        <v>0.23194999999999999</v>
      </c>
      <c r="J51" s="16">
        <v>0.100539</v>
      </c>
      <c r="K51" s="16">
        <v>33865</v>
      </c>
      <c r="N51" s="16">
        <v>1.51033</v>
      </c>
      <c r="P51" s="13"/>
    </row>
    <row r="52" spans="2:16" x14ac:dyDescent="0.45">
      <c r="B52" s="38" t="s">
        <v>6</v>
      </c>
      <c r="C52" s="38"/>
      <c r="D52" s="17">
        <f>AVERAGE(D47:D51)</f>
        <v>0.26496719999999996</v>
      </c>
      <c r="E52" s="17">
        <f t="shared" ref="E52:N52" si="5">AVERAGE(E47:E51)</f>
        <v>0.14047499999999999</v>
      </c>
      <c r="F52" s="17">
        <f t="shared" si="5"/>
        <v>66743</v>
      </c>
      <c r="G52" s="17" t="e">
        <f t="shared" si="5"/>
        <v>#DIV/0!</v>
      </c>
      <c r="H52" s="17" t="e">
        <f t="shared" si="5"/>
        <v>#DIV/0!</v>
      </c>
      <c r="I52" s="17">
        <f t="shared" si="5"/>
        <v>0.25620680000000001</v>
      </c>
      <c r="J52" s="17">
        <f t="shared" si="5"/>
        <v>0.11515919999999999</v>
      </c>
      <c r="K52" s="17">
        <f t="shared" si="5"/>
        <v>33865</v>
      </c>
      <c r="L52" s="17" t="e">
        <f t="shared" si="5"/>
        <v>#DIV/0!</v>
      </c>
      <c r="M52" s="17" t="e">
        <f t="shared" si="5"/>
        <v>#DIV/0!</v>
      </c>
      <c r="N52" s="17">
        <f t="shared" si="5"/>
        <v>1.5500859999999999</v>
      </c>
      <c r="O52" s="14"/>
      <c r="P52" s="15"/>
    </row>
    <row r="56" spans="2:16" x14ac:dyDescent="0.45">
      <c r="B56" s="34" t="s">
        <v>15</v>
      </c>
      <c r="C56" s="35"/>
    </row>
    <row r="57" spans="2:16" x14ac:dyDescent="0.45">
      <c r="B57" s="36"/>
      <c r="C57" s="37"/>
    </row>
    <row r="58" spans="2:16" x14ac:dyDescent="0.45">
      <c r="B58" s="10"/>
      <c r="C58" s="11"/>
      <c r="D58" s="1" t="s">
        <v>1</v>
      </c>
      <c r="E58" s="1" t="s">
        <v>2</v>
      </c>
      <c r="F58" s="1" t="s">
        <v>3</v>
      </c>
      <c r="G58" s="11"/>
      <c r="H58" s="11"/>
      <c r="I58" s="1" t="s">
        <v>4</v>
      </c>
      <c r="J58" s="1" t="s">
        <v>2</v>
      </c>
      <c r="K58" s="1" t="s">
        <v>3</v>
      </c>
      <c r="L58" s="11"/>
      <c r="M58" s="11"/>
      <c r="N58" s="1" t="s">
        <v>5</v>
      </c>
      <c r="O58" s="1" t="s">
        <v>2</v>
      </c>
      <c r="P58" s="1" t="s">
        <v>3</v>
      </c>
    </row>
    <row r="59" spans="2:16" x14ac:dyDescent="0.45">
      <c r="B59" s="12"/>
      <c r="D59" s="1">
        <v>5.3377299999999996</v>
      </c>
      <c r="E59" s="1">
        <v>0</v>
      </c>
      <c r="F59" s="1">
        <v>0</v>
      </c>
      <c r="I59" s="1">
        <v>2.7941699999999998</v>
      </c>
      <c r="J59" s="1">
        <v>3.7414000000000002E-3</v>
      </c>
      <c r="K59" s="1">
        <v>3601</v>
      </c>
      <c r="N59" s="1">
        <v>2.7063199999999998</v>
      </c>
      <c r="O59" s="1">
        <v>2.2874699999999999</v>
      </c>
      <c r="P59" s="1">
        <v>1955371</v>
      </c>
    </row>
    <row r="60" spans="2:16" x14ac:dyDescent="0.45">
      <c r="B60" s="12"/>
      <c r="D60" s="1">
        <v>5.2932300000000003</v>
      </c>
      <c r="E60" s="1">
        <v>0</v>
      </c>
      <c r="F60" s="1">
        <v>0</v>
      </c>
      <c r="I60" s="1">
        <v>2.7942800000000001</v>
      </c>
      <c r="J60" s="1">
        <v>2.1473999999999998E-3</v>
      </c>
      <c r="K60" s="1">
        <v>3601</v>
      </c>
      <c r="N60" s="1">
        <v>2.7017799999999998</v>
      </c>
      <c r="O60" s="1">
        <v>2.28715</v>
      </c>
      <c r="P60" s="1">
        <v>1955371</v>
      </c>
    </row>
    <row r="61" spans="2:16" x14ac:dyDescent="0.45">
      <c r="B61" s="12"/>
      <c r="D61" s="1">
        <v>5.2942799999999997</v>
      </c>
      <c r="E61" s="1">
        <v>0</v>
      </c>
      <c r="F61" s="1">
        <v>0</v>
      </c>
      <c r="I61" s="1">
        <v>2.8662000000000001</v>
      </c>
      <c r="J61" s="1">
        <v>5.437E-3</v>
      </c>
      <c r="K61" s="1">
        <v>3601</v>
      </c>
      <c r="N61" s="1">
        <v>2.7583099999999998</v>
      </c>
      <c r="O61" s="1">
        <v>2.3306300000000002</v>
      </c>
      <c r="P61" s="1">
        <v>1955371</v>
      </c>
    </row>
    <row r="62" spans="2:16" x14ac:dyDescent="0.45">
      <c r="B62" s="12"/>
      <c r="D62" s="1">
        <v>5.2901300000000004</v>
      </c>
      <c r="E62" s="1">
        <v>0</v>
      </c>
      <c r="F62" s="1">
        <v>0</v>
      </c>
      <c r="I62" s="1">
        <v>2.8100100000000001</v>
      </c>
      <c r="J62" s="1">
        <v>1.39083E-2</v>
      </c>
      <c r="K62" s="1">
        <v>3601</v>
      </c>
      <c r="N62" s="1">
        <v>2.7680199999999999</v>
      </c>
      <c r="O62" s="1">
        <v>2.3401800000000001</v>
      </c>
      <c r="P62" s="1">
        <v>1955371</v>
      </c>
    </row>
    <row r="63" spans="2:16" x14ac:dyDescent="0.45">
      <c r="B63" s="12"/>
      <c r="D63" s="16">
        <v>5.3093199999999996</v>
      </c>
      <c r="E63" s="16">
        <v>0</v>
      </c>
      <c r="F63" s="16">
        <v>0</v>
      </c>
      <c r="I63" s="16">
        <v>2.7970000000000002</v>
      </c>
      <c r="J63" s="16">
        <v>1.4173699999999999E-2</v>
      </c>
      <c r="K63" s="16">
        <v>3601</v>
      </c>
      <c r="N63" s="16">
        <v>2.8566099999999999</v>
      </c>
      <c r="O63" s="16">
        <v>2.4081999999999999</v>
      </c>
      <c r="P63" s="16">
        <v>1955371</v>
      </c>
    </row>
    <row r="64" spans="2:16" x14ac:dyDescent="0.45">
      <c r="B64" s="38" t="s">
        <v>6</v>
      </c>
      <c r="C64" s="38"/>
      <c r="D64" s="17">
        <f>AVERAGE(D59:D63)</f>
        <v>5.3049379999999999</v>
      </c>
      <c r="E64" s="17">
        <f t="shared" ref="E64:P64" si="6">AVERAGE(E59:E63)</f>
        <v>0</v>
      </c>
      <c r="F64" s="17">
        <f t="shared" si="6"/>
        <v>0</v>
      </c>
      <c r="G64" s="17" t="e">
        <f t="shared" si="6"/>
        <v>#DIV/0!</v>
      </c>
      <c r="H64" s="17" t="e">
        <f t="shared" si="6"/>
        <v>#DIV/0!</v>
      </c>
      <c r="I64" s="17">
        <f t="shared" si="6"/>
        <v>2.8123320000000005</v>
      </c>
      <c r="J64" s="17">
        <f t="shared" si="6"/>
        <v>7.8815599999999993E-3</v>
      </c>
      <c r="K64" s="17">
        <f t="shared" si="6"/>
        <v>3601</v>
      </c>
      <c r="L64" s="17" t="e">
        <f t="shared" si="6"/>
        <v>#DIV/0!</v>
      </c>
      <c r="M64" s="17" t="e">
        <f t="shared" si="6"/>
        <v>#DIV/0!</v>
      </c>
      <c r="N64" s="17">
        <f t="shared" si="6"/>
        <v>2.7582079999999998</v>
      </c>
      <c r="O64" s="17">
        <f t="shared" si="6"/>
        <v>2.3307259999999999</v>
      </c>
      <c r="P64" s="17">
        <f t="shared" si="6"/>
        <v>1955371</v>
      </c>
    </row>
    <row r="65" spans="2:16" x14ac:dyDescent="0.45">
      <c r="B65" s="12"/>
      <c r="P65" s="13"/>
    </row>
    <row r="66" spans="2:16" x14ac:dyDescent="0.45">
      <c r="B66" s="12"/>
      <c r="D66" s="1" t="s">
        <v>7</v>
      </c>
      <c r="E66" s="1" t="s">
        <v>2</v>
      </c>
      <c r="F66" s="1" t="s">
        <v>3</v>
      </c>
      <c r="I66" s="1" t="s">
        <v>8</v>
      </c>
      <c r="J66" s="1" t="s">
        <v>2</v>
      </c>
      <c r="K66" s="1" t="s">
        <v>3</v>
      </c>
      <c r="N66" s="1" t="s">
        <v>9</v>
      </c>
      <c r="O66" s="1" t="s">
        <v>2</v>
      </c>
      <c r="P66" s="1" t="s">
        <v>3</v>
      </c>
    </row>
    <row r="67" spans="2:16" x14ac:dyDescent="0.45">
      <c r="B67" s="12"/>
      <c r="D67" s="1">
        <v>2.4064000000000001</v>
      </c>
      <c r="E67" s="1">
        <v>1.9640200000000001</v>
      </c>
      <c r="F67" s="1">
        <v>1621724</v>
      </c>
      <c r="I67" s="1">
        <v>1.5514399999999999</v>
      </c>
      <c r="J67" s="1">
        <v>1.18397</v>
      </c>
      <c r="K67" s="1">
        <v>982163</v>
      </c>
      <c r="N67" s="1">
        <v>1.1989799999999999</v>
      </c>
      <c r="O67" s="1">
        <v>0.82059099999999996</v>
      </c>
      <c r="P67" s="1">
        <v>517239</v>
      </c>
    </row>
    <row r="68" spans="2:16" x14ac:dyDescent="0.45">
      <c r="B68" s="12"/>
      <c r="D68" s="1">
        <v>2.2938900000000002</v>
      </c>
      <c r="E68" s="1">
        <v>1.87781</v>
      </c>
      <c r="F68" s="1">
        <v>1621724</v>
      </c>
      <c r="I68" s="1">
        <v>1.6149899999999999</v>
      </c>
      <c r="J68" s="1">
        <v>1.2242</v>
      </c>
      <c r="K68" s="1">
        <v>982163</v>
      </c>
      <c r="N68" s="1">
        <v>1.2975300000000001</v>
      </c>
      <c r="O68" s="1">
        <v>0.94670600000000005</v>
      </c>
      <c r="P68" s="1">
        <v>517239</v>
      </c>
    </row>
    <row r="69" spans="2:16" x14ac:dyDescent="0.45">
      <c r="B69" s="12"/>
      <c r="D69" s="1">
        <v>2.2647200000000001</v>
      </c>
      <c r="E69" s="1">
        <v>1.87436</v>
      </c>
      <c r="F69" s="1">
        <v>1621724</v>
      </c>
      <c r="I69" s="1">
        <v>1.60284</v>
      </c>
      <c r="J69" s="1">
        <v>1.2443599999999999</v>
      </c>
      <c r="K69" s="1">
        <v>982163</v>
      </c>
      <c r="N69" s="1">
        <v>1.2821</v>
      </c>
      <c r="O69" s="1">
        <v>0.86229</v>
      </c>
      <c r="P69" s="1">
        <v>517239</v>
      </c>
    </row>
    <row r="70" spans="2:16" x14ac:dyDescent="0.45">
      <c r="B70" s="12"/>
      <c r="D70" s="1">
        <v>2.4126599999999998</v>
      </c>
      <c r="E70" s="1">
        <v>1.96648</v>
      </c>
      <c r="F70" s="1">
        <v>1621724</v>
      </c>
      <c r="I70" s="1">
        <v>1.6097999999999999</v>
      </c>
      <c r="J70" s="1">
        <v>1.2400599999999999</v>
      </c>
      <c r="K70" s="1">
        <v>982163</v>
      </c>
      <c r="N70" s="1">
        <v>1.33582</v>
      </c>
      <c r="O70" s="1">
        <v>0.95032099999999997</v>
      </c>
      <c r="P70" s="1">
        <v>517239</v>
      </c>
    </row>
    <row r="71" spans="2:16" x14ac:dyDescent="0.45">
      <c r="B71" s="12"/>
      <c r="D71" s="16">
        <v>2.2602899999999999</v>
      </c>
      <c r="E71" s="16">
        <v>1.8716299999999999</v>
      </c>
      <c r="F71" s="16">
        <v>1621724</v>
      </c>
      <c r="I71" s="16">
        <v>1.6835100000000001</v>
      </c>
      <c r="J71" s="16">
        <v>1.32863</v>
      </c>
      <c r="K71" s="16">
        <v>982163</v>
      </c>
      <c r="N71" s="16">
        <v>1.3189</v>
      </c>
      <c r="O71" s="16">
        <v>0.94243600000000005</v>
      </c>
      <c r="P71" s="16">
        <v>517239</v>
      </c>
    </row>
    <row r="72" spans="2:16" x14ac:dyDescent="0.45">
      <c r="B72" s="38" t="s">
        <v>6</v>
      </c>
      <c r="C72" s="38"/>
      <c r="D72" s="17">
        <f>AVERAGE(D67:D71)</f>
        <v>2.3275920000000001</v>
      </c>
      <c r="E72" s="17">
        <f t="shared" ref="E72:P72" si="7">AVERAGE(E67:E71)</f>
        <v>1.91086</v>
      </c>
      <c r="F72" s="17">
        <f t="shared" si="7"/>
        <v>1621724</v>
      </c>
      <c r="G72" s="17" t="e">
        <f t="shared" si="7"/>
        <v>#DIV/0!</v>
      </c>
      <c r="H72" s="17" t="e">
        <f t="shared" si="7"/>
        <v>#DIV/0!</v>
      </c>
      <c r="I72" s="17">
        <f t="shared" si="7"/>
        <v>1.6125160000000001</v>
      </c>
      <c r="J72" s="17">
        <f t="shared" si="7"/>
        <v>1.2442440000000001</v>
      </c>
      <c r="K72" s="17">
        <f t="shared" si="7"/>
        <v>982163</v>
      </c>
      <c r="L72" s="17" t="e">
        <f t="shared" si="7"/>
        <v>#DIV/0!</v>
      </c>
      <c r="M72" s="17" t="e">
        <f t="shared" si="7"/>
        <v>#DIV/0!</v>
      </c>
      <c r="N72" s="17">
        <f t="shared" si="7"/>
        <v>1.2866659999999999</v>
      </c>
      <c r="O72" s="17">
        <f t="shared" si="7"/>
        <v>0.90446879999999985</v>
      </c>
      <c r="P72" s="17">
        <f t="shared" si="7"/>
        <v>517239</v>
      </c>
    </row>
    <row r="73" spans="2:16" x14ac:dyDescent="0.45">
      <c r="B73" s="12"/>
      <c r="P73" s="13"/>
    </row>
    <row r="74" spans="2:16" x14ac:dyDescent="0.45">
      <c r="B74" s="12"/>
      <c r="D74" s="1" t="s">
        <v>16</v>
      </c>
      <c r="E74" s="1" t="s">
        <v>2</v>
      </c>
      <c r="F74" s="1" t="s">
        <v>3</v>
      </c>
      <c r="I74" s="1" t="s">
        <v>14</v>
      </c>
      <c r="J74" s="1" t="s">
        <v>2</v>
      </c>
      <c r="K74" s="1" t="s">
        <v>3</v>
      </c>
      <c r="N74" s="1" t="s">
        <v>12</v>
      </c>
      <c r="P74" s="13"/>
    </row>
    <row r="75" spans="2:16" x14ac:dyDescent="0.45">
      <c r="B75" s="12"/>
      <c r="D75" s="1">
        <v>1.2430300000000001</v>
      </c>
      <c r="E75" s="1">
        <v>0.744004</v>
      </c>
      <c r="F75" s="1">
        <v>266001</v>
      </c>
      <c r="I75" s="1">
        <v>1.1568700000000001</v>
      </c>
      <c r="J75" s="1">
        <v>0.35420299999999999</v>
      </c>
      <c r="K75" s="1">
        <v>134563</v>
      </c>
      <c r="N75" s="1">
        <v>6.41465</v>
      </c>
      <c r="P75" s="13"/>
    </row>
    <row r="76" spans="2:16" x14ac:dyDescent="0.45">
      <c r="B76" s="12"/>
      <c r="D76" s="1">
        <v>1.1737299999999999</v>
      </c>
      <c r="E76" s="1">
        <v>0.63400900000000004</v>
      </c>
      <c r="F76" s="1">
        <v>266001</v>
      </c>
      <c r="I76" s="1">
        <v>1.1795599999999999</v>
      </c>
      <c r="J76" s="1">
        <v>0.33956999999999998</v>
      </c>
      <c r="K76" s="1">
        <v>134563</v>
      </c>
      <c r="N76" s="1">
        <v>6.51755</v>
      </c>
      <c r="P76" s="13"/>
    </row>
    <row r="77" spans="2:16" x14ac:dyDescent="0.45">
      <c r="B77" s="12"/>
      <c r="D77" s="1">
        <v>1.14402</v>
      </c>
      <c r="E77" s="1">
        <v>0.73743800000000004</v>
      </c>
      <c r="F77" s="1">
        <v>266001</v>
      </c>
      <c r="I77" s="1">
        <v>1.1973</v>
      </c>
      <c r="J77" s="1">
        <v>0.30948399999999998</v>
      </c>
      <c r="K77" s="1">
        <v>134563</v>
      </c>
      <c r="N77" s="1">
        <v>6.6752599999999997</v>
      </c>
      <c r="P77" s="13"/>
    </row>
    <row r="78" spans="2:16" x14ac:dyDescent="0.45">
      <c r="B78" s="12"/>
      <c r="D78" s="1">
        <v>1.1787000000000001</v>
      </c>
      <c r="E78" s="1">
        <v>0.68249599999999999</v>
      </c>
      <c r="F78" s="1">
        <v>266001</v>
      </c>
      <c r="I78" s="1">
        <v>1.26667</v>
      </c>
      <c r="J78" s="1">
        <v>0.389623</v>
      </c>
      <c r="K78" s="1">
        <v>134563</v>
      </c>
      <c r="N78" s="1">
        <v>6.3395299999999999</v>
      </c>
      <c r="P78" s="13"/>
    </row>
    <row r="79" spans="2:16" x14ac:dyDescent="0.45">
      <c r="B79" s="12"/>
      <c r="D79" s="16">
        <v>1.2621100000000001</v>
      </c>
      <c r="E79" s="16">
        <v>0.73480299999999998</v>
      </c>
      <c r="F79" s="16">
        <v>266001</v>
      </c>
      <c r="I79" s="16">
        <v>1.19296</v>
      </c>
      <c r="J79" s="16">
        <v>0.28091500000000003</v>
      </c>
      <c r="K79" s="16">
        <v>134563</v>
      </c>
      <c r="N79" s="16">
        <v>6.1958200000000003</v>
      </c>
      <c r="P79" s="13"/>
    </row>
    <row r="80" spans="2:16" x14ac:dyDescent="0.45">
      <c r="B80" s="38" t="s">
        <v>6</v>
      </c>
      <c r="C80" s="38"/>
      <c r="D80" s="17">
        <f>AVERAGE(D75:D79)</f>
        <v>1.200318</v>
      </c>
      <c r="E80" s="17">
        <f t="shared" ref="E80:N80" si="8">AVERAGE(E75:E79)</f>
        <v>0.70655000000000001</v>
      </c>
      <c r="F80" s="17">
        <f t="shared" si="8"/>
        <v>266001</v>
      </c>
      <c r="G80" s="17" t="e">
        <f t="shared" si="8"/>
        <v>#DIV/0!</v>
      </c>
      <c r="H80" s="17" t="e">
        <f t="shared" si="8"/>
        <v>#DIV/0!</v>
      </c>
      <c r="I80" s="17">
        <f t="shared" si="8"/>
        <v>1.198672</v>
      </c>
      <c r="J80" s="17">
        <f t="shared" si="8"/>
        <v>0.33475900000000003</v>
      </c>
      <c r="K80" s="17">
        <f t="shared" si="8"/>
        <v>134563</v>
      </c>
      <c r="L80" s="17" t="e">
        <f t="shared" si="8"/>
        <v>#DIV/0!</v>
      </c>
      <c r="M80" s="17" t="e">
        <f t="shared" si="8"/>
        <v>#DIV/0!</v>
      </c>
      <c r="N80" s="17">
        <f t="shared" si="8"/>
        <v>6.4285619999999994</v>
      </c>
      <c r="O80" s="14"/>
      <c r="P80" s="15"/>
    </row>
  </sheetData>
  <mergeCells count="12">
    <mergeCell ref="B1:C2"/>
    <mergeCell ref="B28:C29"/>
    <mergeCell ref="B56:C57"/>
    <mergeCell ref="B80:C80"/>
    <mergeCell ref="B72:C72"/>
    <mergeCell ref="B64:C64"/>
    <mergeCell ref="B52:C52"/>
    <mergeCell ref="B44:C44"/>
    <mergeCell ref="B36:C36"/>
    <mergeCell ref="B25:C25"/>
    <mergeCell ref="B17:C17"/>
    <mergeCell ref="B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95F-B6D4-4A39-AA02-A34C1F3A698A}">
  <sheetPr codeName="Sheet3"/>
  <dimension ref="B2:Z19"/>
  <sheetViews>
    <sheetView topLeftCell="B2" zoomScale="55" zoomScaleNormal="55" workbookViewId="0">
      <selection activeCell="K26" sqref="K26"/>
    </sheetView>
  </sheetViews>
  <sheetFormatPr defaultRowHeight="14.25" x14ac:dyDescent="0.45"/>
  <cols>
    <col min="2" max="2" width="36.59765625" bestFit="1" customWidth="1"/>
    <col min="3" max="8" width="9.265625" bestFit="1" customWidth="1"/>
    <col min="17" max="17" width="37.1328125" bestFit="1" customWidth="1"/>
  </cols>
  <sheetData>
    <row r="2" spans="2:26" x14ac:dyDescent="0.45">
      <c r="B2" t="s">
        <v>17</v>
      </c>
      <c r="Q2" t="s">
        <v>18</v>
      </c>
    </row>
    <row r="3" spans="2:26" x14ac:dyDescent="0.45">
      <c r="B3" s="3" t="s">
        <v>19</v>
      </c>
      <c r="Q3" s="3" t="s">
        <v>19</v>
      </c>
    </row>
    <row r="4" spans="2:26" x14ac:dyDescent="0.45">
      <c r="B4" s="1" t="s">
        <v>20</v>
      </c>
      <c r="C4" s="1">
        <v>1</v>
      </c>
      <c r="D4" s="1">
        <v>2</v>
      </c>
      <c r="E4" s="1">
        <v>4</v>
      </c>
      <c r="F4" s="1">
        <v>8</v>
      </c>
      <c r="G4" s="1">
        <v>16</v>
      </c>
      <c r="H4" s="1">
        <v>32</v>
      </c>
      <c r="Q4" s="1" t="s">
        <v>20</v>
      </c>
      <c r="R4" s="1">
        <v>1</v>
      </c>
      <c r="S4" s="1">
        <v>2</v>
      </c>
      <c r="T4" s="1">
        <v>4</v>
      </c>
      <c r="U4" s="1">
        <v>8</v>
      </c>
      <c r="V4" s="1">
        <v>16</v>
      </c>
      <c r="W4" s="1">
        <v>32</v>
      </c>
      <c r="X4" s="9">
        <v>64</v>
      </c>
      <c r="Y4" s="9">
        <v>128</v>
      </c>
      <c r="Z4" s="9">
        <v>256</v>
      </c>
    </row>
    <row r="5" spans="2:26" x14ac:dyDescent="0.45">
      <c r="B5" s="1">
        <v>1</v>
      </c>
      <c r="C5" s="5">
        <v>7.9328599999999999E-2</v>
      </c>
      <c r="D5" s="5">
        <v>4.0671300000000001E-2</v>
      </c>
      <c r="E5" s="5">
        <v>3.8732000000000003E-2</v>
      </c>
      <c r="F5" s="5">
        <v>3.2254199999999997E-2</v>
      </c>
      <c r="G5" s="5">
        <v>2.1456900000000001E-2</v>
      </c>
      <c r="H5" s="5">
        <v>1.56495E-2</v>
      </c>
      <c r="Q5" s="1">
        <v>1</v>
      </c>
      <c r="R5">
        <v>0.32130999999999998</v>
      </c>
      <c r="S5">
        <v>0.16248099999999999</v>
      </c>
      <c r="T5">
        <v>0.15723300000000001</v>
      </c>
      <c r="U5">
        <v>0.12553600000000001</v>
      </c>
      <c r="V5">
        <v>7.6652799999999993E-2</v>
      </c>
      <c r="W5">
        <v>7.2552199999999997E-2</v>
      </c>
      <c r="X5">
        <v>5.6901899999999998E-2</v>
      </c>
      <c r="Y5">
        <v>5.5206499999999999E-2</v>
      </c>
      <c r="Z5">
        <v>5.9966400000000003E-2</v>
      </c>
    </row>
    <row r="6" spans="2:26" x14ac:dyDescent="0.45">
      <c r="B6" s="1">
        <v>2</v>
      </c>
      <c r="C6" s="5">
        <v>7.8850400000000001E-2</v>
      </c>
      <c r="D6" s="5">
        <v>4.0345699999999998E-2</v>
      </c>
      <c r="E6" s="5">
        <v>3.9007800000000002E-2</v>
      </c>
      <c r="F6" s="5">
        <v>3.3575199999999999E-2</v>
      </c>
      <c r="G6" s="5">
        <v>2.1384299999999998E-2</v>
      </c>
      <c r="H6" s="5">
        <v>1.3475600000000001E-2</v>
      </c>
      <c r="Q6" s="1">
        <v>2</v>
      </c>
      <c r="R6">
        <v>0.31604900000000002</v>
      </c>
      <c r="S6">
        <v>0.15790499999999999</v>
      </c>
      <c r="T6">
        <v>0.15420700000000001</v>
      </c>
      <c r="U6">
        <v>0.124002</v>
      </c>
      <c r="V6">
        <v>7.67341E-2</v>
      </c>
      <c r="W6">
        <v>5.8254899999999998E-2</v>
      </c>
      <c r="X6">
        <v>4.9685699999999999E-2</v>
      </c>
      <c r="Y6">
        <v>5.0962599999999997E-2</v>
      </c>
      <c r="Z6">
        <v>5.8918600000000002E-2</v>
      </c>
    </row>
    <row r="7" spans="2:26" x14ac:dyDescent="0.45">
      <c r="B7" s="1">
        <v>3</v>
      </c>
      <c r="C7" s="5">
        <v>7.8917699999999993E-2</v>
      </c>
      <c r="D7" s="5">
        <v>4.0964800000000003E-2</v>
      </c>
      <c r="E7" s="5">
        <v>3.9209099999999997E-2</v>
      </c>
      <c r="F7" s="5">
        <v>3.2961999999999998E-2</v>
      </c>
      <c r="G7" s="5">
        <v>2.11276E-2</v>
      </c>
      <c r="H7" s="5">
        <v>2.1903200000000001E-2</v>
      </c>
      <c r="Q7" s="1">
        <v>3</v>
      </c>
      <c r="R7">
        <v>0.31715100000000002</v>
      </c>
      <c r="S7">
        <v>0.16059699999999999</v>
      </c>
      <c r="T7">
        <v>0.153444</v>
      </c>
      <c r="U7">
        <v>0.12431499999999999</v>
      </c>
      <c r="V7">
        <v>8.0099100000000006E-2</v>
      </c>
      <c r="W7">
        <v>5.8964599999999999E-2</v>
      </c>
      <c r="X7">
        <v>5.6340599999999998E-2</v>
      </c>
      <c r="Y7">
        <v>5.4347600000000003E-2</v>
      </c>
      <c r="Z7">
        <v>5.66761E-2</v>
      </c>
    </row>
    <row r="8" spans="2:26" x14ac:dyDescent="0.45">
      <c r="B8" s="1">
        <v>4</v>
      </c>
      <c r="C8" s="5">
        <v>7.9289899999999996E-2</v>
      </c>
      <c r="D8" s="5">
        <v>4.1315499999999998E-2</v>
      </c>
      <c r="E8" s="5">
        <v>3.8916800000000001E-2</v>
      </c>
      <c r="F8" s="5">
        <v>3.1356299999999997E-2</v>
      </c>
      <c r="G8" s="5">
        <v>2.05287E-2</v>
      </c>
      <c r="H8" s="5">
        <v>2.0846900000000002E-2</v>
      </c>
      <c r="Q8" s="1">
        <v>4</v>
      </c>
      <c r="R8">
        <v>0.318749</v>
      </c>
      <c r="S8">
        <v>0.161773</v>
      </c>
      <c r="T8">
        <v>0.15498300000000001</v>
      </c>
      <c r="U8">
        <v>0.123173</v>
      </c>
      <c r="V8">
        <v>8.4937200000000004E-2</v>
      </c>
      <c r="W8">
        <v>5.9511000000000001E-2</v>
      </c>
      <c r="X8">
        <v>5.6419499999999997E-2</v>
      </c>
      <c r="Y8">
        <v>5.54329E-2</v>
      </c>
      <c r="Z8">
        <v>5.4044700000000001E-2</v>
      </c>
    </row>
    <row r="9" spans="2:26" x14ac:dyDescent="0.45">
      <c r="B9" s="1">
        <v>5</v>
      </c>
      <c r="C9" s="5">
        <v>7.8959000000000001E-2</v>
      </c>
      <c r="D9" s="5">
        <v>4.0559400000000002E-2</v>
      </c>
      <c r="E9" s="5">
        <v>3.98289E-2</v>
      </c>
      <c r="F9" s="5">
        <v>3.1512499999999999E-2</v>
      </c>
      <c r="G9" s="5">
        <v>2.2138700000000001E-2</v>
      </c>
      <c r="H9" s="5">
        <v>2.0508200000000001E-2</v>
      </c>
      <c r="Q9" s="1">
        <v>5</v>
      </c>
      <c r="R9">
        <v>0.31809100000000001</v>
      </c>
      <c r="S9">
        <v>0.16136900000000001</v>
      </c>
      <c r="T9">
        <v>0.15567600000000001</v>
      </c>
      <c r="U9">
        <v>0.124184</v>
      </c>
      <c r="V9">
        <v>7.9288800000000006E-2</v>
      </c>
      <c r="W9">
        <v>6.0616299999999998E-2</v>
      </c>
      <c r="X9">
        <v>5.6639399999999999E-2</v>
      </c>
      <c r="Y9">
        <v>5.2021100000000001E-2</v>
      </c>
      <c r="Z9">
        <v>5.5587999999999999E-2</v>
      </c>
    </row>
    <row r="10" spans="2:26" x14ac:dyDescent="0.45">
      <c r="B10" s="4" t="s">
        <v>21</v>
      </c>
      <c r="C10" s="6">
        <f>AVERAGE(C5:C9)</f>
        <v>7.9069119999999993E-2</v>
      </c>
      <c r="D10" s="6">
        <f t="shared" ref="D10:H10" si="0">AVERAGE(D5:D9)</f>
        <v>4.0771340000000003E-2</v>
      </c>
      <c r="E10" s="6">
        <f t="shared" si="0"/>
        <v>3.9138920000000001E-2</v>
      </c>
      <c r="F10" s="6">
        <f t="shared" si="0"/>
        <v>3.2332039999999999E-2</v>
      </c>
      <c r="G10" s="6">
        <f t="shared" si="0"/>
        <v>2.1327239999999997E-2</v>
      </c>
      <c r="H10" s="6">
        <f t="shared" si="0"/>
        <v>1.8476680000000002E-2</v>
      </c>
      <c r="Q10" s="4" t="s">
        <v>21</v>
      </c>
      <c r="R10" s="6">
        <f>AVERAGE(R5:R9)</f>
        <v>0.31826999999999994</v>
      </c>
      <c r="S10" s="6">
        <f t="shared" ref="S10:Z10" si="1">AVERAGE(S5:S9)</f>
        <v>0.16082499999999997</v>
      </c>
      <c r="T10" s="6">
        <f t="shared" si="1"/>
        <v>0.15510860000000001</v>
      </c>
      <c r="U10" s="6">
        <f t="shared" si="1"/>
        <v>0.12424199999999999</v>
      </c>
      <c r="V10" s="6">
        <f t="shared" si="1"/>
        <v>7.9542399999999999E-2</v>
      </c>
      <c r="W10" s="6">
        <f t="shared" si="1"/>
        <v>6.1979800000000008E-2</v>
      </c>
      <c r="X10" s="6">
        <f t="shared" si="1"/>
        <v>5.5197419999999997E-2</v>
      </c>
      <c r="Y10" s="6">
        <f t="shared" si="1"/>
        <v>5.3594139999999998E-2</v>
      </c>
      <c r="Z10" s="6">
        <f t="shared" si="1"/>
        <v>5.7038760000000001E-2</v>
      </c>
    </row>
    <row r="12" spans="2:26" x14ac:dyDescent="0.45">
      <c r="B12" s="2" t="s">
        <v>22</v>
      </c>
      <c r="Q12" s="2" t="s">
        <v>22</v>
      </c>
    </row>
    <row r="13" spans="2:26" x14ac:dyDescent="0.45">
      <c r="B13" s="1" t="s">
        <v>20</v>
      </c>
      <c r="C13" s="1">
        <v>1</v>
      </c>
      <c r="D13" s="1">
        <v>2</v>
      </c>
      <c r="E13" s="1">
        <v>4</v>
      </c>
      <c r="F13" s="1">
        <v>8</v>
      </c>
      <c r="G13" s="1">
        <v>16</v>
      </c>
      <c r="H13" s="1">
        <v>32</v>
      </c>
      <c r="Q13" s="1" t="s">
        <v>20</v>
      </c>
      <c r="R13" s="1">
        <v>1</v>
      </c>
      <c r="S13" s="1">
        <v>2</v>
      </c>
      <c r="T13" s="1">
        <v>4</v>
      </c>
      <c r="U13" s="1">
        <v>8</v>
      </c>
      <c r="V13" s="1">
        <v>16</v>
      </c>
      <c r="W13" s="1">
        <v>32</v>
      </c>
      <c r="X13" s="9">
        <v>64</v>
      </c>
      <c r="Y13" s="9">
        <v>128</v>
      </c>
      <c r="Z13" s="9">
        <v>256</v>
      </c>
    </row>
    <row r="14" spans="2:26" x14ac:dyDescent="0.45">
      <c r="B14" s="1">
        <v>1</v>
      </c>
      <c r="C14" s="7">
        <v>9.6873200000000007E-2</v>
      </c>
      <c r="D14" s="7">
        <v>9.8421800000000004E-2</v>
      </c>
      <c r="E14" s="7">
        <v>9.5596200000000006E-2</v>
      </c>
      <c r="F14" s="7">
        <v>9.6801200000000004E-2</v>
      </c>
      <c r="G14" s="7">
        <v>9.5239400000000002E-2</v>
      </c>
      <c r="H14" s="7">
        <v>9.7598099999999993E-2</v>
      </c>
      <c r="Q14" s="1">
        <v>1</v>
      </c>
      <c r="R14">
        <v>0.38500000000000001</v>
      </c>
      <c r="S14">
        <v>0.38210699999999997</v>
      </c>
      <c r="T14">
        <v>0.381297</v>
      </c>
      <c r="U14">
        <v>0.37980199999999997</v>
      </c>
      <c r="V14">
        <v>0.38566899999999998</v>
      </c>
      <c r="W14">
        <v>0.381548</v>
      </c>
      <c r="X14">
        <v>0.38059100000000001</v>
      </c>
      <c r="Y14">
        <v>0.381629</v>
      </c>
      <c r="Z14">
        <v>0.383826</v>
      </c>
    </row>
    <row r="15" spans="2:26" x14ac:dyDescent="0.45">
      <c r="B15" s="1">
        <v>2</v>
      </c>
      <c r="C15" s="7">
        <v>0.100492</v>
      </c>
      <c r="D15" s="7">
        <v>0.10072</v>
      </c>
      <c r="E15" s="7">
        <v>0.10054399999999999</v>
      </c>
      <c r="F15" s="7">
        <v>9.9903199999999998E-2</v>
      </c>
      <c r="G15" s="7">
        <v>9.9698800000000004E-2</v>
      </c>
      <c r="H15" s="7">
        <v>0.102132</v>
      </c>
      <c r="Q15" s="1">
        <v>2</v>
      </c>
      <c r="R15">
        <v>0.38962999999999998</v>
      </c>
      <c r="S15">
        <v>0.38672499999999999</v>
      </c>
      <c r="T15">
        <v>0.38671499999999998</v>
      </c>
      <c r="U15">
        <v>0.38549299999999997</v>
      </c>
      <c r="V15">
        <v>0.38556000000000001</v>
      </c>
      <c r="W15">
        <v>0.38839800000000002</v>
      </c>
      <c r="X15">
        <v>0.38947399999999999</v>
      </c>
      <c r="Y15">
        <v>0.38746799999999998</v>
      </c>
      <c r="Z15">
        <v>0.38668400000000003</v>
      </c>
    </row>
    <row r="16" spans="2:26" x14ac:dyDescent="0.45">
      <c r="B16" s="1">
        <v>3</v>
      </c>
      <c r="C16" s="7">
        <v>0.102686</v>
      </c>
      <c r="D16" s="7">
        <v>0.100522</v>
      </c>
      <c r="E16" s="7">
        <v>0.100536</v>
      </c>
      <c r="F16" s="7">
        <v>0.101026</v>
      </c>
      <c r="G16" s="7">
        <v>0.100108</v>
      </c>
      <c r="H16" s="7">
        <v>0.100439</v>
      </c>
      <c r="Q16" s="1">
        <v>3</v>
      </c>
      <c r="R16">
        <v>0.38902399999999998</v>
      </c>
      <c r="S16">
        <v>0.39337299999999997</v>
      </c>
      <c r="T16">
        <v>0.38677499999999998</v>
      </c>
      <c r="U16">
        <v>0.39089400000000002</v>
      </c>
      <c r="V16">
        <v>0.384662</v>
      </c>
      <c r="W16">
        <v>0.38952700000000001</v>
      </c>
      <c r="X16">
        <v>0.38217299999999998</v>
      </c>
      <c r="Y16">
        <v>0.38932600000000001</v>
      </c>
      <c r="Z16">
        <v>0.39251799999999998</v>
      </c>
    </row>
    <row r="17" spans="2:26" x14ac:dyDescent="0.45">
      <c r="B17" s="1">
        <v>4</v>
      </c>
      <c r="C17" s="7">
        <v>0.101574</v>
      </c>
      <c r="D17" s="7">
        <v>0.101005</v>
      </c>
      <c r="E17" s="7">
        <v>9.9959999999999993E-2</v>
      </c>
      <c r="F17" s="7">
        <v>0.102274</v>
      </c>
      <c r="G17" s="7">
        <v>9.9674799999999994E-2</v>
      </c>
      <c r="H17" s="7">
        <v>0.10066600000000001</v>
      </c>
      <c r="Q17" s="1">
        <v>4</v>
      </c>
      <c r="R17">
        <v>0.383992</v>
      </c>
      <c r="S17">
        <v>0.38877400000000001</v>
      </c>
      <c r="T17">
        <v>0.39555000000000001</v>
      </c>
      <c r="U17">
        <v>0.387486</v>
      </c>
      <c r="V17">
        <v>0.385986</v>
      </c>
      <c r="W17">
        <v>0.38813900000000001</v>
      </c>
      <c r="X17">
        <v>0.38727499999999998</v>
      </c>
      <c r="Y17">
        <v>0.38778800000000002</v>
      </c>
      <c r="Z17">
        <v>0.387766</v>
      </c>
    </row>
    <row r="18" spans="2:26" x14ac:dyDescent="0.45">
      <c r="B18" s="1">
        <v>5</v>
      </c>
      <c r="C18" s="7">
        <v>0.100867</v>
      </c>
      <c r="D18" s="7">
        <v>0.101683</v>
      </c>
      <c r="E18" s="7">
        <v>0.100272</v>
      </c>
      <c r="F18" s="7">
        <v>0.100359</v>
      </c>
      <c r="G18" s="7">
        <v>0.100242</v>
      </c>
      <c r="H18" s="7">
        <v>0.11722100000000001</v>
      </c>
      <c r="Q18" s="1">
        <v>5</v>
      </c>
      <c r="R18">
        <v>0.38700800000000002</v>
      </c>
      <c r="S18">
        <v>0.38756400000000002</v>
      </c>
      <c r="T18">
        <v>0.42447600000000002</v>
      </c>
      <c r="U18">
        <v>0.38705200000000001</v>
      </c>
      <c r="V18">
        <v>0.39000400000000002</v>
      </c>
      <c r="W18">
        <v>0.38808399999999998</v>
      </c>
      <c r="X18">
        <v>0.38787899999999997</v>
      </c>
      <c r="Y18">
        <v>0.38865100000000002</v>
      </c>
      <c r="Z18">
        <v>0.38204199999999999</v>
      </c>
    </row>
    <row r="19" spans="2:26" x14ac:dyDescent="0.45">
      <c r="B19" s="4" t="s">
        <v>21</v>
      </c>
      <c r="C19" s="8">
        <f>AVERAGE(C14:C18)</f>
        <v>0.10049844000000001</v>
      </c>
      <c r="D19" s="8">
        <f t="shared" ref="D19:H19" si="2">AVERAGE(D14:D18)</f>
        <v>0.10047036000000001</v>
      </c>
      <c r="E19" s="8">
        <f t="shared" si="2"/>
        <v>9.9381640000000007E-2</v>
      </c>
      <c r="F19" s="8">
        <f t="shared" si="2"/>
        <v>0.10007268</v>
      </c>
      <c r="G19" s="8">
        <f t="shared" si="2"/>
        <v>9.8992600000000014E-2</v>
      </c>
      <c r="H19" s="8">
        <f t="shared" si="2"/>
        <v>0.10361122</v>
      </c>
      <c r="Q19" s="4" t="s">
        <v>21</v>
      </c>
      <c r="R19" s="8">
        <f>AVERAGE(R14:R18)</f>
        <v>0.38693079999999996</v>
      </c>
      <c r="S19" s="8">
        <f t="shared" ref="S19:Z19" si="3">AVERAGE(S14:S18)</f>
        <v>0.38770859999999996</v>
      </c>
      <c r="T19" s="8">
        <f t="shared" si="3"/>
        <v>0.3949626</v>
      </c>
      <c r="U19" s="8">
        <f t="shared" si="3"/>
        <v>0.38614539999999997</v>
      </c>
      <c r="V19" s="8">
        <f t="shared" si="3"/>
        <v>0.3863762</v>
      </c>
      <c r="W19" s="8">
        <f t="shared" si="3"/>
        <v>0.38713920000000002</v>
      </c>
      <c r="X19" s="8">
        <f t="shared" si="3"/>
        <v>0.38547840000000005</v>
      </c>
      <c r="Y19" s="8">
        <f t="shared" si="3"/>
        <v>0.38697239999999999</v>
      </c>
      <c r="Z19" s="8">
        <f t="shared" si="3"/>
        <v>0.3865672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624b342-7391-4eb6-becd-819a3c2ff0a4" xsi:nil="true"/>
    <TaxCatchAll xmlns="854502b3-73a4-44f4-a868-164c05fa7d92" xsi:nil="true"/>
    <lcf76f155ced4ddcb4097134ff3c332f xmlns="3624b342-7391-4eb6-becd-819a3c2ff0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FA7373CB4A0E45904101F3F31E10FE" ma:contentTypeVersion="12" ma:contentTypeDescription="Utwórz nowy dokument." ma:contentTypeScope="" ma:versionID="bbef67c30d05b9abb85090cc31627bb9">
  <xsd:schema xmlns:xsd="http://www.w3.org/2001/XMLSchema" xmlns:xs="http://www.w3.org/2001/XMLSchema" xmlns:p="http://schemas.microsoft.com/office/2006/metadata/properties" xmlns:ns2="3624b342-7391-4eb6-becd-819a3c2ff0a4" xmlns:ns3="854502b3-73a4-44f4-a868-164c05fa7d92" targetNamespace="http://schemas.microsoft.com/office/2006/metadata/properties" ma:root="true" ma:fieldsID="b5799cb1b3dcaee9f1daea1d10861e50" ns2:_="" ns3:_="">
    <xsd:import namespace="3624b342-7391-4eb6-becd-819a3c2ff0a4"/>
    <xsd:import namespace="854502b3-73a4-44f4-a868-164c05fa7d9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4b342-7391-4eb6-becd-819a3c2ff0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0f75504c-8deb-420d-8aae-fe9e28053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502b3-73a4-44f4-a868-164c05fa7d9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c53f35b-4e76-474c-bc86-6cf6aa9c9cf6}" ma:internalName="TaxCatchAll" ma:showField="CatchAllData" ma:web="854502b3-73a4-44f4-a868-164c05fa7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E98D33-2561-43A6-8653-2EA43A3DB092}">
  <ds:schemaRefs>
    <ds:schemaRef ds:uri="http://schemas.microsoft.com/office/2006/metadata/properties"/>
    <ds:schemaRef ds:uri="http://schemas.microsoft.com/office/infopath/2007/PartnerControls"/>
    <ds:schemaRef ds:uri="3624b342-7391-4eb6-becd-819a3c2ff0a4"/>
    <ds:schemaRef ds:uri="854502b3-73a4-44f4-a868-164c05fa7d92"/>
  </ds:schemaRefs>
</ds:datastoreItem>
</file>

<file path=customXml/itemProps2.xml><?xml version="1.0" encoding="utf-8"?>
<ds:datastoreItem xmlns:ds="http://schemas.openxmlformats.org/officeDocument/2006/customXml" ds:itemID="{CBFF9452-4639-46A6-A5FF-FC3506B2BC3F}"/>
</file>

<file path=customXml/itemProps3.xml><?xml version="1.0" encoding="utf-8"?>
<ds:datastoreItem xmlns:ds="http://schemas.openxmlformats.org/officeDocument/2006/customXml" ds:itemID="{2F57873A-6709-4311-80FA-70EA1BD9D6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results_mandelbrot_openmp</vt:lpstr>
      <vt:lpstr>results_mandelbrot</vt:lpstr>
      <vt:lpstr>results_mnożenie macierzy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Maksymilian Grobicki-Madej</cp:lastModifiedBy>
  <cp:revision/>
  <dcterms:created xsi:type="dcterms:W3CDTF">2024-10-21T20:34:25Z</dcterms:created>
  <dcterms:modified xsi:type="dcterms:W3CDTF">2024-11-19T10:34:25Z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0x0101003FFA7373CB4A0E45904101F3F31E10FE</vt:lpwstr>
  </property>
  <property fmtid="{D5CDD505-2E9C-101B-9397-08002B2CF9AE}" pid="3" name="MediaServiceImageTags">
    <vt:lpwstr/>
  </property>
  <property fmtid="{D5CDD505-2E9C-101B-9397-08002B2CF9AE}" pid="4" name="MSIP_Label_50945193-57ff-457d-9504-518e9bfb59a9_Enabled">
    <vt:lpwstr>true</vt:lpwstr>
  </property>
  <property fmtid="{D5CDD505-2E9C-101B-9397-08002B2CF9AE}" pid="5" name="MSIP_Label_50945193-57ff-457d-9504-518e9bfb59a9_SetDate">
    <vt:lpwstr>2024-11-12T13:37:13Z</vt:lpwstr>
  </property>
  <property fmtid="{D5CDD505-2E9C-101B-9397-08002B2CF9AE}" pid="6" name="MSIP_Label_50945193-57ff-457d-9504-518e9bfb59a9_Method">
    <vt:lpwstr>Standard</vt:lpwstr>
  </property>
  <property fmtid="{D5CDD505-2E9C-101B-9397-08002B2CF9AE}" pid="7" name="MSIP_Label_50945193-57ff-457d-9504-518e9bfb59a9_Name">
    <vt:lpwstr>ZUT</vt:lpwstr>
  </property>
  <property fmtid="{D5CDD505-2E9C-101B-9397-08002B2CF9AE}" pid="8" name="MSIP_Label_50945193-57ff-457d-9504-518e9bfb59a9_SiteId">
    <vt:lpwstr>0aa66ad4-f98f-4515-b7c9-b60fd37ad027</vt:lpwstr>
  </property>
  <property fmtid="{D5CDD505-2E9C-101B-9397-08002B2CF9AE}" pid="9" name="MSIP_Label_50945193-57ff-457d-9504-518e9bfb59a9_ActionId">
    <vt:lpwstr>6340255a-f66f-47c1-a647-667433bf80a5</vt:lpwstr>
  </property>
  <property fmtid="{D5CDD505-2E9C-101B-9397-08002B2CF9AE}" pid="10" name="MSIP_Label_50945193-57ff-457d-9504-518e9bfb59a9_ContentBits">
    <vt:lpwstr>0</vt:lpwstr>
  </property>
</Properties>
</file>