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Maks\Desktop\priw\lab2\podejscie2\"/>
    </mc:Choice>
  </mc:AlternateContent>
  <xr:revisionPtr revIDLastSave="7" documentId="8_{8D114D29-054E-4E92-8433-087E12370946}" xr6:coauthVersionLast="47" xr6:coauthVersionMax="47" xr10:uidLastSave="{119B3700-5DE0-45B7-8833-C33674BB731E}"/>
  <bookViews>
    <workbookView xWindow="-98" yWindow="-98" windowWidth="28996" windowHeight="16395" activeTab="1" xr2:uid="{806DA8A8-B5AA-4723-BB8D-555A028CBF97}"/>
  </bookViews>
  <sheets>
    <sheet name="results_mandelbrot" sheetId="2" r:id="rId1"/>
    <sheet name="results_mandelbrot_openmp" sheetId="3" r:id="rId2"/>
    <sheet name="results_mnożenie macierzy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E80" i="2"/>
  <c r="F80" i="2"/>
  <c r="G80" i="2"/>
  <c r="H80" i="2"/>
  <c r="I80" i="2"/>
  <c r="J80" i="2"/>
  <c r="K80" i="2"/>
  <c r="L80" i="2"/>
  <c r="M80" i="2"/>
  <c r="N80" i="2"/>
  <c r="D80" i="2"/>
  <c r="E72" i="2"/>
  <c r="F72" i="2"/>
  <c r="G72" i="2"/>
  <c r="H72" i="2"/>
  <c r="I72" i="2"/>
  <c r="J72" i="2"/>
  <c r="K72" i="2"/>
  <c r="L72" i="2"/>
  <c r="M72" i="2"/>
  <c r="N72" i="2"/>
  <c r="O72" i="2"/>
  <c r="P72" i="2"/>
  <c r="D72" i="2"/>
  <c r="E64" i="2"/>
  <c r="F64" i="2"/>
  <c r="G64" i="2"/>
  <c r="H64" i="2"/>
  <c r="I64" i="2"/>
  <c r="J64" i="2"/>
  <c r="K64" i="2"/>
  <c r="L64" i="2"/>
  <c r="M64" i="2"/>
  <c r="N64" i="2"/>
  <c r="O64" i="2"/>
  <c r="P64" i="2"/>
  <c r="D64" i="2"/>
  <c r="E52" i="2"/>
  <c r="F52" i="2"/>
  <c r="G52" i="2"/>
  <c r="H52" i="2"/>
  <c r="I52" i="2"/>
  <c r="J52" i="2"/>
  <c r="K52" i="2"/>
  <c r="L52" i="2"/>
  <c r="M52" i="2"/>
  <c r="N52" i="2"/>
  <c r="E44" i="2"/>
  <c r="F44" i="2"/>
  <c r="G44" i="2"/>
  <c r="H44" i="2"/>
  <c r="I44" i="2"/>
  <c r="J44" i="2"/>
  <c r="K44" i="2"/>
  <c r="L44" i="2"/>
  <c r="M44" i="2"/>
  <c r="N44" i="2"/>
  <c r="O44" i="2"/>
  <c r="P44" i="2"/>
  <c r="D44" i="2"/>
  <c r="E36" i="2"/>
  <c r="F36" i="2"/>
  <c r="G36" i="2"/>
  <c r="H36" i="2"/>
  <c r="I36" i="2"/>
  <c r="J36" i="2"/>
  <c r="K36" i="2"/>
  <c r="L36" i="2"/>
  <c r="M36" i="2"/>
  <c r="N36" i="2"/>
  <c r="O36" i="2"/>
  <c r="P36" i="2"/>
  <c r="D36" i="2"/>
  <c r="N25" i="2"/>
  <c r="E25" i="2"/>
  <c r="F25" i="2"/>
  <c r="G25" i="2"/>
  <c r="H25" i="2"/>
  <c r="I25" i="2"/>
  <c r="J25" i="2"/>
  <c r="K25" i="2"/>
  <c r="D25" i="2"/>
  <c r="E17" i="2"/>
  <c r="F17" i="2"/>
  <c r="G17" i="2"/>
  <c r="H17" i="2"/>
  <c r="I17" i="2"/>
  <c r="J17" i="2"/>
  <c r="K17" i="2"/>
  <c r="L17" i="2"/>
  <c r="M17" i="2"/>
  <c r="N17" i="2"/>
  <c r="O17" i="2"/>
  <c r="P17" i="2"/>
  <c r="D17" i="2"/>
  <c r="E9" i="2"/>
  <c r="F9" i="2"/>
  <c r="G9" i="2"/>
  <c r="H9" i="2"/>
  <c r="I9" i="2"/>
  <c r="J9" i="2"/>
  <c r="K9" i="2"/>
  <c r="L9" i="2"/>
  <c r="M9" i="2"/>
  <c r="N9" i="2"/>
  <c r="O9" i="2"/>
  <c r="P9" i="2"/>
  <c r="D9" i="2"/>
  <c r="X10" i="1"/>
  <c r="Y10" i="1"/>
  <c r="Z10" i="1"/>
  <c r="X19" i="1"/>
  <c r="Y19" i="1"/>
  <c r="Z19" i="1"/>
  <c r="W19" i="1"/>
  <c r="V19" i="1"/>
  <c r="U19" i="1"/>
  <c r="T19" i="1"/>
  <c r="S19" i="1"/>
  <c r="R19" i="1"/>
  <c r="W10" i="1"/>
  <c r="V10" i="1"/>
  <c r="U10" i="1"/>
  <c r="T10" i="1"/>
  <c r="S10" i="1"/>
  <c r="R10" i="1"/>
  <c r="D10" i="1"/>
  <c r="E10" i="1"/>
  <c r="F10" i="1"/>
  <c r="G10" i="1"/>
  <c r="H10" i="1"/>
  <c r="C10" i="1"/>
  <c r="D19" i="1"/>
  <c r="E19" i="1"/>
  <c r="F19" i="1"/>
  <c r="G19" i="1"/>
  <c r="H19" i="1"/>
  <c r="C19" i="1"/>
</calcChain>
</file>

<file path=xl/sharedStrings.xml><?xml version="1.0" encoding="utf-8"?>
<sst xmlns="http://schemas.openxmlformats.org/spreadsheetml/2006/main" count="101" uniqueCount="23">
  <si>
    <t>Rozmiar: 1600x1600</t>
  </si>
  <si>
    <t>Czas/Wątki : 1</t>
  </si>
  <si>
    <t>Idle-time</t>
  </si>
  <si>
    <t>Roznica iteracji petli</t>
  </si>
  <si>
    <t>Czas/Wątki : 2</t>
  </si>
  <si>
    <t>Czas/Wątki : 4</t>
  </si>
  <si>
    <t>Średnia:</t>
  </si>
  <si>
    <t>Czas/Wątki : 8</t>
  </si>
  <si>
    <t>Czas/Wątki : 16</t>
  </si>
  <si>
    <t>Czas/Wątki : 32</t>
  </si>
  <si>
    <t>Czas/Wątki : 64</t>
  </si>
  <si>
    <t>Czas/Wątki: 128</t>
  </si>
  <si>
    <t>Czas sekwencyjnie</t>
  </si>
  <si>
    <t>Rozmiar: 3200x3200</t>
  </si>
  <si>
    <t>Czas/Wątki : 128</t>
  </si>
  <si>
    <t>Rozmiar: 6400x6400</t>
  </si>
  <si>
    <t xml:space="preserve">Czas/Wątki : 64 </t>
  </si>
  <si>
    <t>800x800</t>
  </si>
  <si>
    <t>1600x1600</t>
  </si>
  <si>
    <t>Równolegle</t>
  </si>
  <si>
    <t>Czas obliczeń [s], Numer testu/Liczba wątków</t>
  </si>
  <si>
    <t>Średnia</t>
  </si>
  <si>
    <t>Sekwencyjnie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</si>
</sst>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164" fontId="0" fillId="0" borderId="10" xfId="0" applyNumberFormat="1" applyBorder="1"/>
    <xf numFmtId="164" fontId="0" fillId="35" borderId="10" xfId="0" applyNumberFormat="1" applyFill="1" applyBorder="1"/>
    <xf numFmtId="165" fontId="0" fillId="0" borderId="10" xfId="0" applyNumberFormat="1" applyBorder="1"/>
    <xf numFmtId="165" fontId="0" fillId="35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35" borderId="10" xfId="0" applyNumberFormat="1" applyFill="1" applyBorder="1"/>
    <xf numFmtId="166" fontId="0" fillId="35" borderId="0" xfId="0" applyNumberFormat="1" applyFill="1"/>
    <xf numFmtId="166" fontId="0" fillId="35" borderId="18" xfId="0" applyNumberFormat="1" applyFill="1" applyBorder="1"/>
    <xf numFmtId="0" fontId="18" fillId="33" borderId="12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6" fontId="0" fillId="35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1600x1600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(results_mandelbrot!$D$9,results_mandelbrot!$I$9,results_mandelbrot!$N$9,results_mandelbrot!$D$17,results_mandelbrot!$I$17,results_mandelbrot!$N$17,results_mandelbrot!$D$25,results_mandelbrot!$I$25)</c:f>
              <c:numCache>
                <c:formatCode>0.000</c:formatCode>
                <c:ptCount val="8"/>
                <c:pt idx="0">
                  <c:v>0.31586900000000001</c:v>
                </c:pt>
                <c:pt idx="1">
                  <c:v>0.16505600000000001</c:v>
                </c:pt>
                <c:pt idx="2">
                  <c:v>0.1574458</c:v>
                </c:pt>
                <c:pt idx="3">
                  <c:v>0.13108000000000003</c:v>
                </c:pt>
                <c:pt idx="4">
                  <c:v>8.5691659999999989E-2</c:v>
                </c:pt>
                <c:pt idx="5">
                  <c:v>7.0449360000000003E-2</c:v>
                </c:pt>
                <c:pt idx="6">
                  <c:v>6.1310920000000005E-2</c:v>
                </c:pt>
                <c:pt idx="7">
                  <c:v>6.4871380000000006E-2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6-4D29-ADAA-240C8AEC1FB3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(results_mandelbrot!$N$25,results_mandelbrot!$N$25,results_mandelbrot!$N$25,results_mandelbrot!$N$25,results_mandelbrot!$N$25,results_mandelbrot!$N$25,results_mandelbrot!$N$25,results_mandelbrot!$N$25)</c:f>
              <c:numCache>
                <c:formatCode>0.000</c:formatCode>
                <c:ptCount val="8"/>
                <c:pt idx="0">
                  <c:v>0.38979960000000002</c:v>
                </c:pt>
                <c:pt idx="1">
                  <c:v>0.38979960000000002</c:v>
                </c:pt>
                <c:pt idx="2">
                  <c:v>0.38979960000000002</c:v>
                </c:pt>
                <c:pt idx="3">
                  <c:v>0.38979960000000002</c:v>
                </c:pt>
                <c:pt idx="4">
                  <c:v>0.38979960000000002</c:v>
                </c:pt>
                <c:pt idx="5">
                  <c:v>0.38979960000000002</c:v>
                </c:pt>
                <c:pt idx="6">
                  <c:v>0.38979960000000002</c:v>
                </c:pt>
                <c:pt idx="7">
                  <c:v>0.38979960000000002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6-4D29-ADAA-240C8AEC1FB3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(results_mandelbrot!$E$9,results_mandelbrot!$J$9,results_mandelbrot!$O$9,results_mandelbrot!$E$17,results_mandelbrot!$J$17,results_mandelbrot!$O$17,results_mandelbrot!$E$25,results_mandelbrot!$J$25)</c:f>
              <c:numCache>
                <c:formatCode>0.000</c:formatCode>
                <c:ptCount val="8"/>
                <c:pt idx="0">
                  <c:v>0</c:v>
                </c:pt>
                <c:pt idx="1">
                  <c:v>1.7296599999999998E-3</c:v>
                </c:pt>
                <c:pt idx="2">
                  <c:v>0.14654920000000002</c:v>
                </c:pt>
                <c:pt idx="3">
                  <c:v>0.12282739999999999</c:v>
                </c:pt>
                <c:pt idx="4">
                  <c:v>7.6167180000000001E-2</c:v>
                </c:pt>
                <c:pt idx="5">
                  <c:v>5.1211720000000002E-2</c:v>
                </c:pt>
                <c:pt idx="6">
                  <c:v>3.8320359999999998E-2</c:v>
                </c:pt>
                <c:pt idx="7">
                  <c:v>3.0540339999999999E-2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6-4D29-ADAA-240C8AEC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3200x3200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(results_mandelbrot!$D$36,results_mandelbrot!$I$36,results_mandelbrot!$N$36,results_mandelbrot!$D$44,results_mandelbrot!$I$44,results_mandelbrot!$N$44,results_mandelbrot!$D$52,results_mandelbrot!$I$52)</c:f>
              <c:numCache>
                <c:formatCode>0.000</c:formatCode>
                <c:ptCount val="8"/>
                <c:pt idx="0">
                  <c:v>1.3131920000000001</c:v>
                </c:pt>
                <c:pt idx="1">
                  <c:v>0.68337019999999993</c:v>
                </c:pt>
                <c:pt idx="2">
                  <c:v>0.66327739999999991</c:v>
                </c:pt>
                <c:pt idx="3">
                  <c:v>0.52562639999999994</c:v>
                </c:pt>
                <c:pt idx="4">
                  <c:v>0.40190900000000002</c:v>
                </c:pt>
                <c:pt idx="5">
                  <c:v>0.25654159999999998</c:v>
                </c:pt>
                <c:pt idx="6">
                  <c:v>0.26496719999999996</c:v>
                </c:pt>
                <c:pt idx="7">
                  <c:v>0.25620680000000001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4267-807A-2DD27307B62F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(results_mandelbrot!$N$52,results_mandelbrot!$N$52,results_mandelbrot!$N$52,results_mandelbrot!$N$52,results_mandelbrot!$N$52,results_mandelbrot!$N$52,results_mandelbrot!$N$52,results_mandelbrot!$N$52)</c:f>
              <c:numCache>
                <c:formatCode>0.000</c:formatCode>
                <c:ptCount val="8"/>
                <c:pt idx="0">
                  <c:v>1.5500859999999999</c:v>
                </c:pt>
                <c:pt idx="1">
                  <c:v>1.5500859999999999</c:v>
                </c:pt>
                <c:pt idx="2">
                  <c:v>1.5500859999999999</c:v>
                </c:pt>
                <c:pt idx="3">
                  <c:v>1.5500859999999999</c:v>
                </c:pt>
                <c:pt idx="4">
                  <c:v>1.5500859999999999</c:v>
                </c:pt>
                <c:pt idx="5">
                  <c:v>1.5500859999999999</c:v>
                </c:pt>
                <c:pt idx="6">
                  <c:v>1.5500859999999999</c:v>
                </c:pt>
                <c:pt idx="7">
                  <c:v>1.5500859999999999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6-4267-807A-2DD27307B62F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(results_mandelbrot!$E$36,results_mandelbrot!$J$36,results_mandelbrot!$O$36,results_mandelbrot!$E$44,results_mandelbrot!$J$44,results_mandelbrot!$O$44,results_mandelbrot!$E$52,results_mandelbrot!$J$52)</c:f>
              <c:numCache>
                <c:formatCode>0.000</c:formatCode>
                <c:ptCount val="8"/>
                <c:pt idx="0">
                  <c:v>0</c:v>
                </c:pt>
                <c:pt idx="1">
                  <c:v>4.66454E-3</c:v>
                </c:pt>
                <c:pt idx="2">
                  <c:v>0.58472279999999999</c:v>
                </c:pt>
                <c:pt idx="3">
                  <c:v>0.4640784</c:v>
                </c:pt>
                <c:pt idx="4">
                  <c:v>0.2922148</c:v>
                </c:pt>
                <c:pt idx="5">
                  <c:v>0.20280879999999998</c:v>
                </c:pt>
                <c:pt idx="6">
                  <c:v>0.14047499999999999</c:v>
                </c:pt>
                <c:pt idx="7">
                  <c:v>0.11515919999999999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6-4267-807A-2DD27307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6400x6400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(results_mandelbrot!$D$64,results_mandelbrot!$I$64,results_mandelbrot!$N$64,results_mandelbrot!$D$72,results_mandelbrot!$I$72,results_mandelbrot!$N$72,results_mandelbrot!$D$80,results_mandelbrot!$I$80)</c:f>
              <c:numCache>
                <c:formatCode>0.000</c:formatCode>
                <c:ptCount val="8"/>
                <c:pt idx="0">
                  <c:v>5.3049379999999999</c:v>
                </c:pt>
                <c:pt idx="1">
                  <c:v>2.8123320000000005</c:v>
                </c:pt>
                <c:pt idx="2">
                  <c:v>2.7582079999999998</c:v>
                </c:pt>
                <c:pt idx="3">
                  <c:v>2.3275920000000001</c:v>
                </c:pt>
                <c:pt idx="4">
                  <c:v>1.6125160000000001</c:v>
                </c:pt>
                <c:pt idx="5">
                  <c:v>1.2866659999999999</c:v>
                </c:pt>
                <c:pt idx="6">
                  <c:v>1.200318</c:v>
                </c:pt>
                <c:pt idx="7">
                  <c:v>1.198672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3-4982-9857-F2182675D283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(results_mandelbrot!$N$80,results_mandelbrot!$N$80,results_mandelbrot!$N$80,results_mandelbrot!$N$80,results_mandelbrot!$N$80,results_mandelbrot!$N$80,results_mandelbrot!$N$80,results_mandelbrot!$N$80)</c:f>
              <c:numCache>
                <c:formatCode>0.000</c:formatCode>
                <c:ptCount val="8"/>
                <c:pt idx="0">
                  <c:v>6.4285619999999994</c:v>
                </c:pt>
                <c:pt idx="1">
                  <c:v>6.4285619999999994</c:v>
                </c:pt>
                <c:pt idx="2">
                  <c:v>6.4285619999999994</c:v>
                </c:pt>
                <c:pt idx="3">
                  <c:v>6.4285619999999994</c:v>
                </c:pt>
                <c:pt idx="4">
                  <c:v>6.4285619999999994</c:v>
                </c:pt>
                <c:pt idx="5">
                  <c:v>6.4285619999999994</c:v>
                </c:pt>
                <c:pt idx="6">
                  <c:v>6.4285619999999994</c:v>
                </c:pt>
                <c:pt idx="7">
                  <c:v>6.4285619999999994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3-4982-9857-F2182675D283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(results_mandelbrot!$E$64,results_mandelbrot!$J$64,results_mandelbrot!$O$64,results_mandelbrot!$E$72,results_mandelbrot!$J$72,results_mandelbrot!$O$72,results_mandelbrot!$E$80,results_mandelbrot!$J$80)</c:f>
              <c:numCache>
                <c:formatCode>0.000</c:formatCode>
                <c:ptCount val="8"/>
                <c:pt idx="0">
                  <c:v>0</c:v>
                </c:pt>
                <c:pt idx="1">
                  <c:v>7.8815599999999993E-3</c:v>
                </c:pt>
                <c:pt idx="2">
                  <c:v>2.3307259999999999</c:v>
                </c:pt>
                <c:pt idx="3">
                  <c:v>1.91086</c:v>
                </c:pt>
                <c:pt idx="4">
                  <c:v>1.2442440000000001</c:v>
                </c:pt>
                <c:pt idx="5">
                  <c:v>0.90446879999999985</c:v>
                </c:pt>
                <c:pt idx="6">
                  <c:v>0.70655000000000001</c:v>
                </c:pt>
                <c:pt idx="7">
                  <c:v>0.33475900000000003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3-4982-9857-F2182675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Czas/Liczba wątków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równolegle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'results_mnożenie macierzy'!$C$4:$H$4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'results_mnożenie macierzy'!$C$10:$H$10</c:f>
              <c:numCache>
                <c:formatCode>0.00000</c:formatCode>
                <c:ptCount val="6"/>
                <c:pt idx="0">
                  <c:v>7.9069119999999993E-2</c:v>
                </c:pt>
                <c:pt idx="1">
                  <c:v>4.0771340000000003E-2</c:v>
                </c:pt>
                <c:pt idx="2">
                  <c:v>3.9138920000000001E-2</c:v>
                </c:pt>
                <c:pt idx="3">
                  <c:v>3.2332039999999999E-2</c:v>
                </c:pt>
                <c:pt idx="4">
                  <c:v>2.1327239999999997E-2</c:v>
                </c:pt>
                <c:pt idx="5">
                  <c:v>1.8476680000000002E-2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1-4F67-91D7-38A5B2903EAF}"/>
            </c:ext>
          </c:extLst>
        </c:ser>
        <c:ser>
          <c:idx val="1"/>
          <c:order val="1"/>
          <c:tx>
            <c:v>sekwencyjnie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'results_mnożenie macierzy'!$C$19:$H$19</c:f>
              <c:numCache>
                <c:formatCode>0.0000</c:formatCode>
                <c:ptCount val="6"/>
                <c:pt idx="0">
                  <c:v>0.10049844000000001</c:v>
                </c:pt>
                <c:pt idx="1">
                  <c:v>0.10047036000000001</c:v>
                </c:pt>
                <c:pt idx="2">
                  <c:v>9.9381640000000007E-2</c:v>
                </c:pt>
                <c:pt idx="3">
                  <c:v>0.10007268</c:v>
                </c:pt>
                <c:pt idx="4">
                  <c:v>9.8992600000000014E-2</c:v>
                </c:pt>
                <c:pt idx="5">
                  <c:v>0.10361122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01-4F67-91D7-38A5B290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76984"/>
        <c:axId val="686378784"/>
      </c:lineChart>
      <c:catAx>
        <c:axId val="68637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78784"/>
        <c:crosses val="autoZero"/>
        <c:auto val="1"/>
        <c:lblAlgn val="ctr"/>
        <c:lblOffset val="100"/>
        <c:noMultiLvlLbl val="0"/>
      </c:catAx>
      <c:valAx>
        <c:axId val="686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76984"/>
        <c:crosses val="autoZero"/>
        <c:crossBetween val="between"/>
        <c:minorUnit val="4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8655</xdr:colOff>
      <xdr:row>2</xdr:row>
      <xdr:rowOff>95248</xdr:rowOff>
    </xdr:from>
    <xdr:to>
      <xdr:col>32</xdr:col>
      <xdr:colOff>493567</xdr:colOff>
      <xdr:row>39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CFA67-590C-6353-3C53-5FBD0156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43294</xdr:colOff>
      <xdr:row>41</xdr:row>
      <xdr:rowOff>95249</xdr:rowOff>
    </xdr:from>
    <xdr:to>
      <xdr:col>32</xdr:col>
      <xdr:colOff>528206</xdr:colOff>
      <xdr:row>78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FCA43-8D8C-47BE-98DE-DD4F02542F14}"/>
            </a:ext>
            <a:ext uri="{147F2762-F138-4A5C-976F-8EAC2B608ADB}">
              <a16:predDERef xmlns:a16="http://schemas.microsoft.com/office/drawing/2014/main" pred="{796CFA67-590C-6353-3C53-5FBD0156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80</xdr:row>
      <xdr:rowOff>11908</xdr:rowOff>
    </xdr:from>
    <xdr:to>
      <xdr:col>32</xdr:col>
      <xdr:colOff>532537</xdr:colOff>
      <xdr:row>116</xdr:row>
      <xdr:rowOff>129889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9B9F5-1BE7-4F8E-B186-306B03C792B2}"/>
            </a:ext>
            <a:ext uri="{147F2762-F138-4A5C-976F-8EAC2B608ADB}">
              <a16:predDERef xmlns:a16="http://schemas.microsoft.com/office/drawing/2014/main" pred="{BDDFCA43-8D8C-47BE-98DE-DD4F02542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333374</xdr:colOff>
      <xdr:row>5</xdr:row>
      <xdr:rowOff>154780</xdr:rowOff>
    </xdr:from>
    <xdr:to>
      <xdr:col>41</xdr:col>
      <xdr:colOff>95250</xdr:colOff>
      <xdr:row>24</xdr:row>
      <xdr:rowOff>67235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29298E-5DFC-8B2F-88CF-2CA5D5B8D8B2}"/>
            </a:ext>
          </a:extLst>
        </xdr:cNvPr>
        <xdr:cNvSpPr txBox="1"/>
      </xdr:nvSpPr>
      <xdr:spPr>
        <a:xfrm>
          <a:off x="25378521" y="1051251"/>
          <a:ext cx="4311464" cy="3319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Używany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procesor: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i7-7700K 4.50GHz, 4 rdzenie, 8 wątków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Wnioski:</a:t>
          </a:r>
        </a:p>
        <a:p>
          <a:r>
            <a:rPr lang="en-GB">
              <a:effectLst/>
            </a:rPr>
            <a:t>Czas obliczeń różni się już</a:t>
          </a:r>
          <a:r>
            <a:rPr lang="en-GB" baseline="0">
              <a:effectLst/>
            </a:rPr>
            <a:t> przy sekwencyjnych obliczeniach z rzadszym zapisem (tj. jedno wywołanie funkcji fwrite na cały kod, zamiast wielokrotnego wywoływania).</a:t>
          </a:r>
        </a:p>
        <a:p>
          <a:r>
            <a:rPr lang="en-GB" baseline="0">
              <a:effectLst/>
            </a:rPr>
            <a:t>Przy badaniu różnicy w czasie między 2 a 4 wątkami pojawia się interesujące zjawisko niesprawiedliwego podziału zasobów, 1-2 wątki dostają o wiele więcej obliczeń do wykonania, w celu narysowania fragmentu z fraktalem, podczas gdy pozostałe rysują białe tło i kończą pracę szybciej (dla  rozmiaru 1600x1600, wiemy że najwolniejszy wątek wykonał o </a:t>
          </a:r>
          <a:r>
            <a:rPr lang="en-GB" b="1" baseline="0">
              <a:effectLst/>
            </a:rPr>
            <a:t>122568 iteracji wewnętrznej pętli więcej, </a:t>
          </a:r>
          <a:r>
            <a:rPr lang="en-GB" b="0" baseline="0">
              <a:effectLst/>
            </a:rPr>
            <a:t>niż najszybszy), i czekają na ten najwolniejszy. </a:t>
          </a:r>
        </a:p>
        <a:p>
          <a:r>
            <a:rPr lang="en-GB" b="0" baseline="0">
              <a:effectLst/>
            </a:rPr>
            <a:t>Wraz ze zwiększaniem ilosci wątków, różnica w podziale zasobów jest coraz mniejsza, bo każdy wątek dostaje mniejszy segment danych do obliczenia i w razie skończenia obliczeń może zabrać się za kolejny segment danych, co skutkuje mniejszym czasem bezczynnosci, co przekłada się na mniejszy czas obliczeń.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102392</xdr:colOff>
      <xdr:row>21</xdr:row>
      <xdr:rowOff>169067</xdr:rowOff>
    </xdr:from>
    <xdr:to>
      <xdr:col>7</xdr:col>
      <xdr:colOff>614361</xdr:colOff>
      <xdr:row>38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FF20C-DBE7-56D6-342D-9688C43F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</xdr:row>
      <xdr:rowOff>19051</xdr:rowOff>
    </xdr:from>
    <xdr:to>
      <xdr:col>14</xdr:col>
      <xdr:colOff>552450</xdr:colOff>
      <xdr:row>13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727504-673F-7D70-8FEE-9EFB46F1C0B6}"/>
            </a:ext>
          </a:extLst>
        </xdr:cNvPr>
        <xdr:cNvSpPr txBox="1"/>
      </xdr:nvSpPr>
      <xdr:spPr>
        <a:xfrm>
          <a:off x="6238875" y="561976"/>
          <a:ext cx="42100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Używany</a:t>
          </a:r>
          <a:r>
            <a:rPr lang="en-GB" sz="1100" baseline="0"/>
            <a:t> procesor:</a:t>
          </a:r>
        </a:p>
        <a:p>
          <a:r>
            <a:rPr lang="en-GB" sz="1100" baseline="0"/>
            <a:t>i7-7700K 4.50GHz 4 rdzenie, 8 wątków</a:t>
          </a:r>
        </a:p>
        <a:p>
          <a:r>
            <a:rPr lang="en-GB" sz="1100"/>
            <a:t>Wnioski:</a:t>
          </a:r>
        </a:p>
        <a:p>
          <a:r>
            <a:rPr lang="en-GB" sz="1100"/>
            <a:t>Czas</a:t>
          </a:r>
          <a:r>
            <a:rPr lang="en-GB" sz="1100" baseline="0"/>
            <a:t> obliczeń różni się  już przy obliczeniach sekwencyjnych, gdy zmniejszymy częstotliwosć zapisywania do pliku. (jeden duży zapis vs pełno mniejszych).</a:t>
          </a:r>
        </a:p>
        <a:p>
          <a:r>
            <a:rPr lang="en-GB" sz="1100" baseline="0"/>
            <a:t>Obliczenia różnią się istotnie, tym bardziej, im więcej wątków wykorzystamy, aż do 16. (Różnica między 16 a 32 wątkami jest marginalna)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381-129A-43C1-97B2-A80C2D3E6820}">
  <dimension ref="B1:P80"/>
  <sheetViews>
    <sheetView topLeftCell="B1" zoomScale="70" zoomScaleNormal="70" workbookViewId="0">
      <selection activeCell="AL32" sqref="AL32"/>
    </sheetView>
  </sheetViews>
  <sheetFormatPr defaultRowHeight="14.25"/>
  <cols>
    <col min="2" max="2" width="10" bestFit="1" customWidth="1"/>
    <col min="4" max="4" width="13" bestFit="1" customWidth="1"/>
    <col min="5" max="5" width="9.7109375" bestFit="1" customWidth="1"/>
    <col min="6" max="6" width="17" bestFit="1" customWidth="1"/>
    <col min="7" max="8" width="9.140625" bestFit="1" customWidth="1"/>
    <col min="9" max="9" width="13.85546875" bestFit="1" customWidth="1"/>
    <col min="10" max="10" width="9.7109375" bestFit="1" customWidth="1"/>
    <col min="11" max="11" width="17" bestFit="1" customWidth="1"/>
    <col min="14" max="14" width="15.7109375" bestFit="1" customWidth="1"/>
    <col min="16" max="16" width="17" bestFit="1" customWidth="1"/>
  </cols>
  <sheetData>
    <row r="1" spans="2:16">
      <c r="B1" s="20" t="s">
        <v>0</v>
      </c>
      <c r="C1" s="21"/>
    </row>
    <row r="2" spans="2:16">
      <c r="B2" s="22"/>
      <c r="C2" s="23"/>
    </row>
    <row r="3" spans="2:16">
      <c r="B3" s="10"/>
      <c r="C3" s="11"/>
      <c r="D3" s="1" t="s">
        <v>1</v>
      </c>
      <c r="E3" s="1" t="s">
        <v>2</v>
      </c>
      <c r="F3" s="1" t="s">
        <v>3</v>
      </c>
      <c r="G3" s="11"/>
      <c r="H3" s="11"/>
      <c r="I3" s="1" t="s">
        <v>4</v>
      </c>
      <c r="J3" s="1" t="s">
        <v>2</v>
      </c>
      <c r="K3" s="1" t="s">
        <v>3</v>
      </c>
      <c r="L3" s="11"/>
      <c r="M3" s="11"/>
      <c r="N3" s="1" t="s">
        <v>5</v>
      </c>
      <c r="O3" s="1" t="s">
        <v>2</v>
      </c>
      <c r="P3" s="1" t="s">
        <v>3</v>
      </c>
    </row>
    <row r="4" spans="2:16">
      <c r="B4" s="12"/>
      <c r="D4" s="1">
        <v>0.31691999999999998</v>
      </c>
      <c r="E4" s="1">
        <v>0</v>
      </c>
      <c r="F4" s="1">
        <v>0</v>
      </c>
      <c r="I4" s="1">
        <v>0.162213</v>
      </c>
      <c r="J4" s="1">
        <v>7.4299999999999995E-4</v>
      </c>
      <c r="K4" s="1">
        <v>900</v>
      </c>
      <c r="N4" s="1">
        <v>0.159328</v>
      </c>
      <c r="O4" s="1">
        <v>0.14847299999999999</v>
      </c>
      <c r="P4" s="1">
        <v>122568</v>
      </c>
    </row>
    <row r="5" spans="2:16">
      <c r="B5" s="12"/>
      <c r="D5" s="1">
        <v>0.31448599999999999</v>
      </c>
      <c r="E5" s="1">
        <v>0</v>
      </c>
      <c r="F5" s="1">
        <v>0</v>
      </c>
      <c r="I5" s="1">
        <v>0.159802</v>
      </c>
      <c r="J5" s="1">
        <v>2.8800000000000001E-4</v>
      </c>
      <c r="K5" s="1">
        <v>900</v>
      </c>
      <c r="N5" s="1">
        <v>0.157582</v>
      </c>
      <c r="O5" s="1">
        <v>0.14650299999999999</v>
      </c>
      <c r="P5" s="1">
        <v>122568</v>
      </c>
    </row>
    <row r="6" spans="2:16">
      <c r="B6" s="12"/>
      <c r="D6" s="1">
        <v>0.31582900000000003</v>
      </c>
      <c r="E6" s="1">
        <v>0</v>
      </c>
      <c r="F6" s="1">
        <v>0</v>
      </c>
      <c r="I6" s="1">
        <v>0.16695399999999999</v>
      </c>
      <c r="J6" s="1">
        <v>3.3189000000000001E-3</v>
      </c>
      <c r="K6" s="1">
        <v>900</v>
      </c>
      <c r="N6" s="1">
        <v>0.156335</v>
      </c>
      <c r="O6" s="1">
        <v>0.14588200000000001</v>
      </c>
      <c r="P6" s="1">
        <v>122568</v>
      </c>
    </row>
    <row r="7" spans="2:16">
      <c r="B7" s="12"/>
      <c r="D7" s="1">
        <v>0.31597799999999998</v>
      </c>
      <c r="E7" s="1">
        <v>0</v>
      </c>
      <c r="F7" s="1">
        <v>0</v>
      </c>
      <c r="I7" s="1">
        <v>0.16828000000000001</v>
      </c>
      <c r="J7" s="1">
        <v>1.8244999999999999E-3</v>
      </c>
      <c r="K7" s="1">
        <v>900</v>
      </c>
      <c r="N7" s="1">
        <v>0.15790599999999999</v>
      </c>
      <c r="O7" s="1">
        <v>0.14918400000000001</v>
      </c>
      <c r="P7" s="1">
        <v>122568</v>
      </c>
    </row>
    <row r="8" spans="2:16">
      <c r="B8" s="12"/>
      <c r="D8" s="1">
        <v>0.31613200000000002</v>
      </c>
      <c r="E8" s="1">
        <v>0</v>
      </c>
      <c r="F8" s="1">
        <v>0</v>
      </c>
      <c r="I8" s="1">
        <v>0.16803100000000001</v>
      </c>
      <c r="J8" s="1">
        <v>2.4738999999999998E-3</v>
      </c>
      <c r="K8" s="1">
        <v>900</v>
      </c>
      <c r="N8" s="1">
        <v>0.15607799999999999</v>
      </c>
      <c r="O8" s="1">
        <v>0.142704</v>
      </c>
      <c r="P8" s="1">
        <v>122568</v>
      </c>
    </row>
    <row r="9" spans="2:16">
      <c r="B9" s="25" t="s">
        <v>6</v>
      </c>
      <c r="C9" s="25"/>
      <c r="D9" s="17">
        <f>AVERAGE(D4:D8)</f>
        <v>0.31586900000000001</v>
      </c>
      <c r="E9" s="17">
        <f t="shared" ref="E9:P9" si="0">AVERAGE(E4:E8)</f>
        <v>0</v>
      </c>
      <c r="F9" s="17">
        <f t="shared" si="0"/>
        <v>0</v>
      </c>
      <c r="G9" s="18" t="e">
        <f t="shared" si="0"/>
        <v>#DIV/0!</v>
      </c>
      <c r="H9" s="18" t="e">
        <f t="shared" si="0"/>
        <v>#DIV/0!</v>
      </c>
      <c r="I9" s="17">
        <f t="shared" si="0"/>
        <v>0.16505600000000001</v>
      </c>
      <c r="J9" s="17">
        <f t="shared" si="0"/>
        <v>1.7296599999999998E-3</v>
      </c>
      <c r="K9" s="17">
        <f t="shared" si="0"/>
        <v>900</v>
      </c>
      <c r="L9" s="18" t="e">
        <f t="shared" si="0"/>
        <v>#DIV/0!</v>
      </c>
      <c r="M9" s="18" t="e">
        <f t="shared" si="0"/>
        <v>#DIV/0!</v>
      </c>
      <c r="N9" s="17">
        <f t="shared" si="0"/>
        <v>0.1574458</v>
      </c>
      <c r="O9" s="17">
        <f t="shared" si="0"/>
        <v>0.14654920000000002</v>
      </c>
      <c r="P9" s="17">
        <f t="shared" si="0"/>
        <v>122568</v>
      </c>
    </row>
    <row r="10" spans="2:16">
      <c r="B10" s="12"/>
      <c r="P10" s="13"/>
    </row>
    <row r="11" spans="2:16">
      <c r="B11" s="12"/>
      <c r="D11" s="1" t="s">
        <v>7</v>
      </c>
      <c r="E11" s="1" t="s">
        <v>2</v>
      </c>
      <c r="F11" s="1" t="s">
        <v>3</v>
      </c>
      <c r="I11" s="1" t="s">
        <v>8</v>
      </c>
      <c r="J11" s="1" t="s">
        <v>2</v>
      </c>
      <c r="K11" s="1" t="s">
        <v>3</v>
      </c>
      <c r="N11" s="1" t="s">
        <v>9</v>
      </c>
      <c r="O11" s="1" t="s">
        <v>2</v>
      </c>
      <c r="P11" s="1" t="s">
        <v>3</v>
      </c>
    </row>
    <row r="12" spans="2:16">
      <c r="B12" s="12"/>
      <c r="D12" s="1">
        <v>0.13891100000000001</v>
      </c>
      <c r="E12" s="1">
        <v>0.13129299999999999</v>
      </c>
      <c r="F12" s="1">
        <v>101616</v>
      </c>
      <c r="I12" s="1">
        <v>0.104444</v>
      </c>
      <c r="J12" s="1">
        <v>8.16548E-2</v>
      </c>
      <c r="K12" s="1">
        <v>61612</v>
      </c>
      <c r="N12" s="1">
        <v>6.9200200000000003E-2</v>
      </c>
      <c r="O12" s="1">
        <v>4.8228E-2</v>
      </c>
      <c r="P12" s="1">
        <v>32516</v>
      </c>
    </row>
    <row r="13" spans="2:16">
      <c r="B13" s="12"/>
      <c r="D13" s="1">
        <v>0.130608</v>
      </c>
      <c r="E13" s="1">
        <v>0.121806</v>
      </c>
      <c r="F13" s="1">
        <v>101616</v>
      </c>
      <c r="I13" s="1">
        <v>8.1919800000000001E-2</v>
      </c>
      <c r="J13" s="1">
        <v>7.4852600000000005E-2</v>
      </c>
      <c r="K13" s="1">
        <v>61612</v>
      </c>
      <c r="N13" s="1">
        <v>6.4881800000000003E-2</v>
      </c>
      <c r="O13" s="1">
        <v>4.9739499999999999E-2</v>
      </c>
      <c r="P13" s="1">
        <v>32516</v>
      </c>
    </row>
    <row r="14" spans="2:16">
      <c r="B14" s="12"/>
      <c r="D14" s="1">
        <v>0.12759400000000001</v>
      </c>
      <c r="E14" s="1">
        <v>0.118552</v>
      </c>
      <c r="F14" s="1">
        <v>101616</v>
      </c>
      <c r="I14" s="1">
        <v>8.0584600000000006E-2</v>
      </c>
      <c r="J14" s="1">
        <v>7.3677400000000004E-2</v>
      </c>
      <c r="K14" s="1">
        <v>61612</v>
      </c>
      <c r="N14" s="1">
        <v>8.76503E-2</v>
      </c>
      <c r="O14" s="1">
        <v>4.3594500000000001E-2</v>
      </c>
      <c r="P14" s="1">
        <v>32516</v>
      </c>
    </row>
    <row r="15" spans="2:16">
      <c r="B15" s="12"/>
      <c r="D15" s="1">
        <v>0.12500800000000001</v>
      </c>
      <c r="E15" s="1">
        <v>0.117675</v>
      </c>
      <c r="F15" s="1">
        <v>101616</v>
      </c>
      <c r="I15" s="1">
        <v>8.0276700000000006E-2</v>
      </c>
      <c r="J15" s="1">
        <v>7.5291499999999997E-2</v>
      </c>
      <c r="K15" s="1">
        <v>61612</v>
      </c>
      <c r="N15" s="1">
        <v>6.0662800000000003E-2</v>
      </c>
      <c r="O15" s="1">
        <v>4.8087499999999998E-2</v>
      </c>
      <c r="P15" s="1">
        <v>32516</v>
      </c>
    </row>
    <row r="16" spans="2:16">
      <c r="B16" s="12"/>
      <c r="D16" s="1">
        <v>0.13327900000000001</v>
      </c>
      <c r="E16" s="1">
        <v>0.12481100000000001</v>
      </c>
      <c r="F16" s="1">
        <v>101616</v>
      </c>
      <c r="I16" s="1">
        <v>8.1233200000000005E-2</v>
      </c>
      <c r="J16" s="1">
        <v>7.5359599999999999E-2</v>
      </c>
      <c r="K16" s="1">
        <v>61612</v>
      </c>
      <c r="N16" s="1">
        <v>6.9851700000000003E-2</v>
      </c>
      <c r="O16" s="1">
        <v>6.6409099999999999E-2</v>
      </c>
      <c r="P16" s="1">
        <v>32516</v>
      </c>
    </row>
    <row r="17" spans="2:16">
      <c r="B17" s="25" t="s">
        <v>6</v>
      </c>
      <c r="C17" s="25"/>
      <c r="D17" s="17">
        <f>AVERAGE(D12:D16)</f>
        <v>0.13108000000000003</v>
      </c>
      <c r="E17" s="17">
        <f t="shared" ref="E17:P17" si="1">AVERAGE(E12:E16)</f>
        <v>0.12282739999999999</v>
      </c>
      <c r="F17" s="17">
        <f t="shared" si="1"/>
        <v>101616</v>
      </c>
      <c r="G17" s="18" t="e">
        <f t="shared" si="1"/>
        <v>#DIV/0!</v>
      </c>
      <c r="H17" s="18" t="e">
        <f t="shared" si="1"/>
        <v>#DIV/0!</v>
      </c>
      <c r="I17" s="17">
        <f t="shared" si="1"/>
        <v>8.5691659999999989E-2</v>
      </c>
      <c r="J17" s="17">
        <f t="shared" si="1"/>
        <v>7.6167180000000001E-2</v>
      </c>
      <c r="K17" s="17">
        <f t="shared" si="1"/>
        <v>61612</v>
      </c>
      <c r="L17" s="18" t="e">
        <f t="shared" si="1"/>
        <v>#DIV/0!</v>
      </c>
      <c r="M17" s="18" t="e">
        <f t="shared" si="1"/>
        <v>#DIV/0!</v>
      </c>
      <c r="N17" s="17">
        <f t="shared" si="1"/>
        <v>7.0449360000000003E-2</v>
      </c>
      <c r="O17" s="17">
        <f t="shared" si="1"/>
        <v>5.1211720000000002E-2</v>
      </c>
      <c r="P17" s="17">
        <f t="shared" si="1"/>
        <v>32516</v>
      </c>
    </row>
    <row r="18" spans="2:16">
      <c r="B18" s="12"/>
      <c r="P18" s="13"/>
    </row>
    <row r="19" spans="2:16">
      <c r="B19" s="12"/>
      <c r="D19" s="1" t="s">
        <v>10</v>
      </c>
      <c r="E19" s="1" t="s">
        <v>2</v>
      </c>
      <c r="F19" s="1" t="s">
        <v>3</v>
      </c>
      <c r="I19" s="1" t="s">
        <v>11</v>
      </c>
      <c r="J19" s="1" t="s">
        <v>2</v>
      </c>
      <c r="K19" s="1" t="s">
        <v>3</v>
      </c>
      <c r="N19" s="1" t="s">
        <v>12</v>
      </c>
      <c r="P19" s="13"/>
    </row>
    <row r="20" spans="2:16">
      <c r="B20" s="12"/>
      <c r="D20" s="1">
        <v>6.5716499999999997E-2</v>
      </c>
      <c r="E20" s="1">
        <v>5.1783599999999999E-2</v>
      </c>
      <c r="F20" s="1">
        <v>16794</v>
      </c>
      <c r="I20" s="1">
        <v>6.7449300000000004E-2</v>
      </c>
      <c r="J20" s="1">
        <v>3.8935699999999997E-2</v>
      </c>
      <c r="K20" s="1">
        <v>8281</v>
      </c>
      <c r="N20" s="1">
        <v>0.38653700000000002</v>
      </c>
      <c r="P20" s="13"/>
    </row>
    <row r="21" spans="2:16">
      <c r="B21" s="12"/>
      <c r="D21" s="1">
        <v>5.6083800000000003E-2</v>
      </c>
      <c r="E21" s="1">
        <v>3.9201300000000001E-2</v>
      </c>
      <c r="F21" s="1">
        <v>16794</v>
      </c>
      <c r="I21" s="1">
        <v>7.3156799999999994E-2</v>
      </c>
      <c r="J21" s="1">
        <v>3.2708300000000003E-2</v>
      </c>
      <c r="K21" s="1">
        <v>8281</v>
      </c>
      <c r="N21" s="1">
        <v>0.39382400000000001</v>
      </c>
      <c r="P21" s="13"/>
    </row>
    <row r="22" spans="2:16">
      <c r="B22" s="12"/>
      <c r="D22" s="1">
        <v>6.6836800000000002E-2</v>
      </c>
      <c r="E22" s="1">
        <v>3.5025599999999997E-2</v>
      </c>
      <c r="F22" s="1">
        <v>16794</v>
      </c>
      <c r="I22" s="1">
        <v>6.4665700000000007E-2</v>
      </c>
      <c r="J22" s="1">
        <v>3.4747300000000002E-2</v>
      </c>
      <c r="K22" s="1">
        <v>8281</v>
      </c>
      <c r="N22" s="1">
        <v>0.39246999999999999</v>
      </c>
      <c r="P22" s="13"/>
    </row>
    <row r="23" spans="2:16">
      <c r="B23" s="12"/>
      <c r="D23" s="1">
        <v>5.9959400000000003E-2</v>
      </c>
      <c r="E23" s="1">
        <v>3.7449499999999997E-2</v>
      </c>
      <c r="F23" s="1">
        <v>16794</v>
      </c>
      <c r="I23" s="1">
        <v>5.8814999999999999E-2</v>
      </c>
      <c r="J23" s="1">
        <v>2.0425800000000001E-2</v>
      </c>
      <c r="K23" s="1">
        <v>8281</v>
      </c>
      <c r="N23" s="1">
        <v>0.38761000000000001</v>
      </c>
      <c r="P23" s="13"/>
    </row>
    <row r="24" spans="2:16">
      <c r="B24" s="12"/>
      <c r="D24" s="1">
        <v>5.7958099999999999E-2</v>
      </c>
      <c r="E24" s="1">
        <v>2.8141800000000002E-2</v>
      </c>
      <c r="F24" s="1">
        <v>16794</v>
      </c>
      <c r="I24" s="1">
        <v>6.02701E-2</v>
      </c>
      <c r="J24" s="1">
        <v>2.5884600000000001E-2</v>
      </c>
      <c r="K24" s="1">
        <v>8281</v>
      </c>
      <c r="N24" s="1">
        <v>0.38855699999999999</v>
      </c>
      <c r="P24" s="13"/>
    </row>
    <row r="25" spans="2:16">
      <c r="B25" s="25" t="s">
        <v>6</v>
      </c>
      <c r="C25" s="25"/>
      <c r="D25" s="17">
        <f>AVERAGE(D20:D24)</f>
        <v>6.1310920000000005E-2</v>
      </c>
      <c r="E25" s="17">
        <f t="shared" ref="E25:K25" si="2">AVERAGE(E20:E24)</f>
        <v>3.8320359999999998E-2</v>
      </c>
      <c r="F25" s="17">
        <f t="shared" si="2"/>
        <v>16794</v>
      </c>
      <c r="G25" s="19" t="e">
        <f t="shared" si="2"/>
        <v>#DIV/0!</v>
      </c>
      <c r="H25" s="19" t="e">
        <f t="shared" si="2"/>
        <v>#DIV/0!</v>
      </c>
      <c r="I25" s="17">
        <f t="shared" si="2"/>
        <v>6.4871380000000006E-2</v>
      </c>
      <c r="J25" s="17">
        <f t="shared" si="2"/>
        <v>3.0540339999999999E-2</v>
      </c>
      <c r="K25" s="17">
        <f t="shared" si="2"/>
        <v>8281</v>
      </c>
      <c r="L25" s="19"/>
      <c r="M25" s="19"/>
      <c r="N25" s="17">
        <f>AVERAGE(N20:N24)</f>
        <v>0.38979960000000002</v>
      </c>
      <c r="O25" s="14"/>
      <c r="P25" s="15"/>
    </row>
    <row r="28" spans="2:16">
      <c r="B28" s="20" t="s">
        <v>13</v>
      </c>
      <c r="C28" s="21"/>
    </row>
    <row r="29" spans="2:16">
      <c r="B29" s="22"/>
      <c r="C29" s="23"/>
    </row>
    <row r="30" spans="2:16">
      <c r="B30" s="10"/>
      <c r="C30" s="11"/>
      <c r="D30" s="1" t="s">
        <v>1</v>
      </c>
      <c r="E30" s="1" t="s">
        <v>2</v>
      </c>
      <c r="F30" s="1" t="s">
        <v>3</v>
      </c>
      <c r="G30" s="11"/>
      <c r="H30" s="11"/>
      <c r="I30" s="1" t="s">
        <v>4</v>
      </c>
      <c r="J30" s="1" t="s">
        <v>2</v>
      </c>
      <c r="K30" s="1" t="s">
        <v>3</v>
      </c>
      <c r="L30" s="11"/>
      <c r="M30" s="11"/>
      <c r="N30" s="1" t="s">
        <v>5</v>
      </c>
      <c r="O30" s="1" t="s">
        <v>2</v>
      </c>
      <c r="P30" s="1" t="s">
        <v>3</v>
      </c>
    </row>
    <row r="31" spans="2:16">
      <c r="B31" s="12"/>
      <c r="D31" s="1">
        <v>1.29549</v>
      </c>
      <c r="E31" s="1">
        <v>0</v>
      </c>
      <c r="F31" s="1">
        <v>0</v>
      </c>
      <c r="I31" s="1">
        <v>0.67813999999999997</v>
      </c>
      <c r="J31" s="1">
        <v>9.9971999999999995E-3</v>
      </c>
      <c r="K31" s="1">
        <v>1801</v>
      </c>
      <c r="N31" s="1">
        <v>0.69652800000000004</v>
      </c>
      <c r="O31" s="1">
        <v>0.60845199999999999</v>
      </c>
      <c r="P31" s="1">
        <v>489354</v>
      </c>
    </row>
    <row r="32" spans="2:16">
      <c r="B32" s="12"/>
      <c r="D32" s="1">
        <v>1.2829999999999999</v>
      </c>
      <c r="E32" s="1">
        <v>0</v>
      </c>
      <c r="F32" s="1">
        <v>0</v>
      </c>
      <c r="I32" s="1">
        <v>0.66842699999999999</v>
      </c>
      <c r="J32" s="1">
        <v>2.2539000000000001E-3</v>
      </c>
      <c r="K32" s="1">
        <v>1801</v>
      </c>
      <c r="N32" s="1">
        <v>0.66230599999999995</v>
      </c>
      <c r="O32" s="1">
        <v>0.57220199999999999</v>
      </c>
      <c r="P32" s="1">
        <v>489354</v>
      </c>
    </row>
    <row r="33" spans="2:16">
      <c r="B33" s="12"/>
      <c r="D33" s="1">
        <v>1.4195800000000001</v>
      </c>
      <c r="E33" s="1">
        <v>0</v>
      </c>
      <c r="F33" s="1">
        <v>0</v>
      </c>
      <c r="I33" s="1">
        <v>0.68480200000000002</v>
      </c>
      <c r="J33" s="1">
        <v>8.8020000000000004E-4</v>
      </c>
      <c r="K33" s="1">
        <v>1801</v>
      </c>
      <c r="N33" s="1">
        <v>0.64973099999999995</v>
      </c>
      <c r="O33" s="1">
        <v>0.58643699999999999</v>
      </c>
      <c r="P33" s="1">
        <v>489354</v>
      </c>
    </row>
    <row r="34" spans="2:16">
      <c r="B34" s="12"/>
      <c r="D34" s="1">
        <v>1.2840800000000001</v>
      </c>
      <c r="E34" s="1">
        <v>0</v>
      </c>
      <c r="F34" s="1">
        <v>0</v>
      </c>
      <c r="I34" s="1">
        <v>0.66942900000000005</v>
      </c>
      <c r="J34" s="1">
        <v>4.1552999999999998E-3</v>
      </c>
      <c r="K34" s="1">
        <v>1801</v>
      </c>
      <c r="N34" s="1">
        <v>0.66056199999999998</v>
      </c>
      <c r="O34" s="1">
        <v>0.57604100000000003</v>
      </c>
      <c r="P34" s="1">
        <v>489354</v>
      </c>
    </row>
    <row r="35" spans="2:16">
      <c r="B35" s="12"/>
      <c r="D35" s="16">
        <v>1.2838099999999999</v>
      </c>
      <c r="E35" s="16">
        <v>0</v>
      </c>
      <c r="F35" s="16">
        <v>0</v>
      </c>
      <c r="I35" s="16">
        <v>0.71605300000000005</v>
      </c>
      <c r="J35" s="16">
        <v>6.0361E-3</v>
      </c>
      <c r="K35" s="16">
        <v>1801</v>
      </c>
      <c r="N35" s="16">
        <v>0.64725999999999995</v>
      </c>
      <c r="O35" s="16">
        <v>0.58048200000000005</v>
      </c>
      <c r="P35" s="16">
        <v>489354</v>
      </c>
    </row>
    <row r="36" spans="2:16">
      <c r="B36" s="24" t="s">
        <v>6</v>
      </c>
      <c r="C36" s="24"/>
      <c r="D36" s="17">
        <f>AVERAGE(D31:D35)</f>
        <v>1.3131920000000001</v>
      </c>
      <c r="E36" s="17">
        <f t="shared" ref="E36:P36" si="3">AVERAGE(E31:E35)</f>
        <v>0</v>
      </c>
      <c r="F36" s="17">
        <f t="shared" si="3"/>
        <v>0</v>
      </c>
      <c r="G36" s="17" t="e">
        <f t="shared" si="3"/>
        <v>#DIV/0!</v>
      </c>
      <c r="H36" s="17" t="e">
        <f t="shared" si="3"/>
        <v>#DIV/0!</v>
      </c>
      <c r="I36" s="17">
        <f t="shared" si="3"/>
        <v>0.68337019999999993</v>
      </c>
      <c r="J36" s="17">
        <f t="shared" si="3"/>
        <v>4.66454E-3</v>
      </c>
      <c r="K36" s="17">
        <f t="shared" si="3"/>
        <v>1801</v>
      </c>
      <c r="L36" s="17" t="e">
        <f t="shared" si="3"/>
        <v>#DIV/0!</v>
      </c>
      <c r="M36" s="17" t="e">
        <f t="shared" si="3"/>
        <v>#DIV/0!</v>
      </c>
      <c r="N36" s="17">
        <f t="shared" si="3"/>
        <v>0.66327739999999991</v>
      </c>
      <c r="O36" s="17">
        <f t="shared" si="3"/>
        <v>0.58472279999999999</v>
      </c>
      <c r="P36" s="17">
        <f t="shared" si="3"/>
        <v>489354</v>
      </c>
    </row>
    <row r="37" spans="2:16">
      <c r="B37" s="12"/>
      <c r="P37" s="13"/>
    </row>
    <row r="38" spans="2:16">
      <c r="B38" s="12"/>
      <c r="D38" s="1" t="s">
        <v>7</v>
      </c>
      <c r="E38" s="1" t="s">
        <v>2</v>
      </c>
      <c r="F38" s="1" t="s">
        <v>3</v>
      </c>
      <c r="I38" s="1" t="s">
        <v>8</v>
      </c>
      <c r="J38" s="1" t="s">
        <v>2</v>
      </c>
      <c r="K38" s="1" t="s">
        <v>3</v>
      </c>
      <c r="N38" s="1" t="s">
        <v>9</v>
      </c>
      <c r="O38" s="1" t="s">
        <v>2</v>
      </c>
      <c r="P38" s="1" t="s">
        <v>3</v>
      </c>
    </row>
    <row r="39" spans="2:16">
      <c r="B39" s="12"/>
      <c r="D39" s="1">
        <v>0.51905100000000004</v>
      </c>
      <c r="E39" s="1">
        <v>0.46064100000000002</v>
      </c>
      <c r="F39" s="1">
        <v>405771</v>
      </c>
      <c r="I39" s="1">
        <v>0.348854</v>
      </c>
      <c r="J39" s="1">
        <v>0.29364099999999999</v>
      </c>
      <c r="K39" s="1">
        <v>245840</v>
      </c>
      <c r="N39" s="1">
        <v>0.28156199999999998</v>
      </c>
      <c r="O39" s="1">
        <v>0.20552899999999999</v>
      </c>
      <c r="P39" s="1">
        <v>129558</v>
      </c>
    </row>
    <row r="40" spans="2:16">
      <c r="B40" s="12"/>
      <c r="D40" s="1">
        <v>0.52072300000000005</v>
      </c>
      <c r="E40" s="1">
        <v>0.46113500000000002</v>
      </c>
      <c r="F40" s="1">
        <v>405771</v>
      </c>
      <c r="I40" s="1">
        <v>0.37878600000000001</v>
      </c>
      <c r="J40" s="1">
        <v>0.29882199999999998</v>
      </c>
      <c r="K40" s="1">
        <v>245840</v>
      </c>
      <c r="N40" s="1">
        <v>0.24965999999999999</v>
      </c>
      <c r="O40" s="1">
        <v>0.19697600000000001</v>
      </c>
      <c r="P40" s="1">
        <v>129558</v>
      </c>
    </row>
    <row r="41" spans="2:16">
      <c r="B41" s="12"/>
      <c r="D41" s="1">
        <v>0.52643499999999999</v>
      </c>
      <c r="E41" s="1">
        <v>0.46867300000000001</v>
      </c>
      <c r="F41" s="1">
        <v>405771</v>
      </c>
      <c r="I41" s="1">
        <v>0.59267800000000004</v>
      </c>
      <c r="J41" s="1">
        <v>0.28767500000000001</v>
      </c>
      <c r="K41" s="1">
        <v>245840</v>
      </c>
      <c r="N41" s="1">
        <v>0.24423600000000001</v>
      </c>
      <c r="O41" s="1">
        <v>0.20030400000000001</v>
      </c>
      <c r="P41" s="1">
        <v>129558</v>
      </c>
    </row>
    <row r="42" spans="2:16">
      <c r="B42" s="12"/>
      <c r="D42" s="1">
        <v>0.53820999999999997</v>
      </c>
      <c r="E42" s="1">
        <v>0.46469199999999999</v>
      </c>
      <c r="F42" s="1">
        <v>405771</v>
      </c>
      <c r="I42" s="1">
        <v>0.34569</v>
      </c>
      <c r="J42" s="1">
        <v>0.29755999999999999</v>
      </c>
      <c r="K42" s="1">
        <v>245840</v>
      </c>
      <c r="N42" s="1">
        <v>0.25148500000000001</v>
      </c>
      <c r="O42" s="1">
        <v>0.20802000000000001</v>
      </c>
      <c r="P42" s="1">
        <v>129558</v>
      </c>
    </row>
    <row r="43" spans="2:16">
      <c r="B43" s="12"/>
      <c r="D43" s="16">
        <v>0.52371299999999998</v>
      </c>
      <c r="E43" s="16">
        <v>0.46525100000000003</v>
      </c>
      <c r="F43" s="16">
        <v>405771</v>
      </c>
      <c r="I43" s="16">
        <v>0.34353699999999998</v>
      </c>
      <c r="J43" s="16">
        <v>0.28337600000000002</v>
      </c>
      <c r="K43" s="16">
        <v>245840</v>
      </c>
      <c r="N43" s="16">
        <v>0.25576500000000002</v>
      </c>
      <c r="O43" s="16">
        <v>0.20321500000000001</v>
      </c>
      <c r="P43" s="16">
        <v>129558</v>
      </c>
    </row>
    <row r="44" spans="2:16">
      <c r="B44" s="24" t="s">
        <v>6</v>
      </c>
      <c r="C44" s="24"/>
      <c r="D44" s="17">
        <f>AVERAGE(D39:D43)</f>
        <v>0.52562639999999994</v>
      </c>
      <c r="E44" s="17">
        <f t="shared" ref="E44:P44" si="4">AVERAGE(E39:E43)</f>
        <v>0.4640784</v>
      </c>
      <c r="F44" s="17">
        <f t="shared" si="4"/>
        <v>405771</v>
      </c>
      <c r="G44" s="17" t="e">
        <f t="shared" si="4"/>
        <v>#DIV/0!</v>
      </c>
      <c r="H44" s="17" t="e">
        <f t="shared" si="4"/>
        <v>#DIV/0!</v>
      </c>
      <c r="I44" s="17">
        <f t="shared" si="4"/>
        <v>0.40190900000000002</v>
      </c>
      <c r="J44" s="17">
        <f t="shared" si="4"/>
        <v>0.2922148</v>
      </c>
      <c r="K44" s="17">
        <f t="shared" si="4"/>
        <v>245840</v>
      </c>
      <c r="L44" s="17" t="e">
        <f t="shared" si="4"/>
        <v>#DIV/0!</v>
      </c>
      <c r="M44" s="17" t="e">
        <f t="shared" si="4"/>
        <v>#DIV/0!</v>
      </c>
      <c r="N44" s="17">
        <f t="shared" si="4"/>
        <v>0.25654159999999998</v>
      </c>
      <c r="O44" s="17">
        <f t="shared" si="4"/>
        <v>0.20280879999999998</v>
      </c>
      <c r="P44" s="17">
        <f t="shared" si="4"/>
        <v>129558</v>
      </c>
    </row>
    <row r="45" spans="2:16">
      <c r="B45" s="12"/>
      <c r="P45" s="13"/>
    </row>
    <row r="46" spans="2:16">
      <c r="B46" s="12"/>
      <c r="D46" s="1" t="s">
        <v>10</v>
      </c>
      <c r="E46" s="1" t="s">
        <v>2</v>
      </c>
      <c r="F46" s="1" t="s">
        <v>3</v>
      </c>
      <c r="I46" s="1" t="s">
        <v>14</v>
      </c>
      <c r="J46" s="1" t="s">
        <v>2</v>
      </c>
      <c r="K46" s="1" t="s">
        <v>3</v>
      </c>
      <c r="N46" s="1" t="s">
        <v>12</v>
      </c>
      <c r="P46" s="13"/>
    </row>
    <row r="47" spans="2:16">
      <c r="B47" s="12"/>
      <c r="D47" s="1">
        <v>0.389407</v>
      </c>
      <c r="E47" s="1">
        <v>0.15555099999999999</v>
      </c>
      <c r="F47" s="1">
        <v>66743</v>
      </c>
      <c r="I47" s="1">
        <v>0.334092</v>
      </c>
      <c r="J47" s="1">
        <v>0.113064</v>
      </c>
      <c r="K47" s="1">
        <v>33865</v>
      </c>
      <c r="N47" s="1">
        <v>1.5387999999999999</v>
      </c>
      <c r="P47" s="13"/>
    </row>
    <row r="48" spans="2:16">
      <c r="B48" s="12"/>
      <c r="D48" s="1">
        <v>0.23358499999999999</v>
      </c>
      <c r="E48" s="1">
        <v>0.16691900000000001</v>
      </c>
      <c r="F48" s="1">
        <v>66743</v>
      </c>
      <c r="I48" s="1">
        <v>0.23857400000000001</v>
      </c>
      <c r="J48" s="1">
        <v>0.102648</v>
      </c>
      <c r="K48" s="1">
        <v>33865</v>
      </c>
      <c r="N48" s="1">
        <v>1.5408599999999999</v>
      </c>
      <c r="P48" s="13"/>
    </row>
    <row r="49" spans="2:16">
      <c r="B49" s="12"/>
      <c r="D49" s="1">
        <v>0.242338</v>
      </c>
      <c r="E49" s="1">
        <v>0.13703000000000001</v>
      </c>
      <c r="F49" s="1">
        <v>66743</v>
      </c>
      <c r="I49" s="1">
        <v>0.24513399999999999</v>
      </c>
      <c r="J49" s="1">
        <v>0.14169599999999999</v>
      </c>
      <c r="K49" s="1">
        <v>33865</v>
      </c>
      <c r="N49" s="1">
        <v>1.6042000000000001</v>
      </c>
      <c r="P49" s="13"/>
    </row>
    <row r="50" spans="2:16">
      <c r="B50" s="12"/>
      <c r="D50" s="1">
        <v>0.233872</v>
      </c>
      <c r="E50" s="1">
        <v>0.13416400000000001</v>
      </c>
      <c r="F50" s="1">
        <v>66743</v>
      </c>
      <c r="I50" s="1">
        <v>0.23128399999999999</v>
      </c>
      <c r="J50" s="1">
        <v>0.117849</v>
      </c>
      <c r="K50" s="1">
        <v>33865</v>
      </c>
      <c r="N50" s="1">
        <v>1.5562400000000001</v>
      </c>
      <c r="P50" s="13"/>
    </row>
    <row r="51" spans="2:16">
      <c r="B51" s="12"/>
      <c r="D51" s="16">
        <v>0.225634</v>
      </c>
      <c r="E51" s="16">
        <v>0.108711</v>
      </c>
      <c r="F51" s="16">
        <v>66743</v>
      </c>
      <c r="I51" s="16">
        <v>0.23194999999999999</v>
      </c>
      <c r="J51" s="16">
        <v>0.100539</v>
      </c>
      <c r="K51" s="16">
        <v>33865</v>
      </c>
      <c r="N51" s="16">
        <v>1.51033</v>
      </c>
      <c r="P51" s="13"/>
    </row>
    <row r="52" spans="2:16">
      <c r="B52" s="24" t="s">
        <v>6</v>
      </c>
      <c r="C52" s="24"/>
      <c r="D52" s="17">
        <f>AVERAGE(D47:D51)</f>
        <v>0.26496719999999996</v>
      </c>
      <c r="E52" s="17">
        <f t="shared" ref="E52:N52" si="5">AVERAGE(E47:E51)</f>
        <v>0.14047499999999999</v>
      </c>
      <c r="F52" s="17">
        <f t="shared" si="5"/>
        <v>66743</v>
      </c>
      <c r="G52" s="17" t="e">
        <f t="shared" si="5"/>
        <v>#DIV/0!</v>
      </c>
      <c r="H52" s="17" t="e">
        <f t="shared" si="5"/>
        <v>#DIV/0!</v>
      </c>
      <c r="I52" s="17">
        <f t="shared" si="5"/>
        <v>0.25620680000000001</v>
      </c>
      <c r="J52" s="17">
        <f t="shared" si="5"/>
        <v>0.11515919999999999</v>
      </c>
      <c r="K52" s="17">
        <f t="shared" si="5"/>
        <v>33865</v>
      </c>
      <c r="L52" s="17" t="e">
        <f t="shared" si="5"/>
        <v>#DIV/0!</v>
      </c>
      <c r="M52" s="17" t="e">
        <f t="shared" si="5"/>
        <v>#DIV/0!</v>
      </c>
      <c r="N52" s="17">
        <f t="shared" si="5"/>
        <v>1.5500859999999999</v>
      </c>
      <c r="O52" s="14"/>
      <c r="P52" s="15"/>
    </row>
    <row r="56" spans="2:16">
      <c r="B56" s="20" t="s">
        <v>15</v>
      </c>
      <c r="C56" s="21"/>
    </row>
    <row r="57" spans="2:16">
      <c r="B57" s="22"/>
      <c r="C57" s="23"/>
    </row>
    <row r="58" spans="2:16">
      <c r="B58" s="10"/>
      <c r="C58" s="11"/>
      <c r="D58" s="1" t="s">
        <v>1</v>
      </c>
      <c r="E58" s="1" t="s">
        <v>2</v>
      </c>
      <c r="F58" s="1" t="s">
        <v>3</v>
      </c>
      <c r="G58" s="11"/>
      <c r="H58" s="11"/>
      <c r="I58" s="1" t="s">
        <v>4</v>
      </c>
      <c r="J58" s="1" t="s">
        <v>2</v>
      </c>
      <c r="K58" s="1" t="s">
        <v>3</v>
      </c>
      <c r="L58" s="11"/>
      <c r="M58" s="11"/>
      <c r="N58" s="1" t="s">
        <v>5</v>
      </c>
      <c r="O58" s="1" t="s">
        <v>2</v>
      </c>
      <c r="P58" s="1" t="s">
        <v>3</v>
      </c>
    </row>
    <row r="59" spans="2:16">
      <c r="B59" s="12"/>
      <c r="D59" s="1">
        <v>5.3377299999999996</v>
      </c>
      <c r="E59" s="1">
        <v>0</v>
      </c>
      <c r="F59" s="1">
        <v>0</v>
      </c>
      <c r="I59" s="1">
        <v>2.7941699999999998</v>
      </c>
      <c r="J59" s="1">
        <v>3.7414000000000002E-3</v>
      </c>
      <c r="K59" s="1">
        <v>3601</v>
      </c>
      <c r="N59" s="1">
        <v>2.7063199999999998</v>
      </c>
      <c r="O59" s="1">
        <v>2.2874699999999999</v>
      </c>
      <c r="P59" s="1">
        <v>1955371</v>
      </c>
    </row>
    <row r="60" spans="2:16">
      <c r="B60" s="12"/>
      <c r="D60" s="1">
        <v>5.2932300000000003</v>
      </c>
      <c r="E60" s="1">
        <v>0</v>
      </c>
      <c r="F60" s="1">
        <v>0</v>
      </c>
      <c r="I60" s="1">
        <v>2.7942800000000001</v>
      </c>
      <c r="J60" s="1">
        <v>2.1473999999999998E-3</v>
      </c>
      <c r="K60" s="1">
        <v>3601</v>
      </c>
      <c r="N60" s="1">
        <v>2.7017799999999998</v>
      </c>
      <c r="O60" s="1">
        <v>2.28715</v>
      </c>
      <c r="P60" s="1">
        <v>1955371</v>
      </c>
    </row>
    <row r="61" spans="2:16">
      <c r="B61" s="12"/>
      <c r="D61" s="1">
        <v>5.2942799999999997</v>
      </c>
      <c r="E61" s="1">
        <v>0</v>
      </c>
      <c r="F61" s="1">
        <v>0</v>
      </c>
      <c r="I61" s="1">
        <v>2.8662000000000001</v>
      </c>
      <c r="J61" s="1">
        <v>5.437E-3</v>
      </c>
      <c r="K61" s="1">
        <v>3601</v>
      </c>
      <c r="N61" s="1">
        <v>2.7583099999999998</v>
      </c>
      <c r="O61" s="1">
        <v>2.3306300000000002</v>
      </c>
      <c r="P61" s="1">
        <v>1955371</v>
      </c>
    </row>
    <row r="62" spans="2:16">
      <c r="B62" s="12"/>
      <c r="D62" s="1">
        <v>5.2901300000000004</v>
      </c>
      <c r="E62" s="1">
        <v>0</v>
      </c>
      <c r="F62" s="1">
        <v>0</v>
      </c>
      <c r="I62" s="1">
        <v>2.8100100000000001</v>
      </c>
      <c r="J62" s="1">
        <v>1.39083E-2</v>
      </c>
      <c r="K62" s="1">
        <v>3601</v>
      </c>
      <c r="N62" s="1">
        <v>2.7680199999999999</v>
      </c>
      <c r="O62" s="1">
        <v>2.3401800000000001</v>
      </c>
      <c r="P62" s="1">
        <v>1955371</v>
      </c>
    </row>
    <row r="63" spans="2:16">
      <c r="B63" s="12"/>
      <c r="D63" s="16">
        <v>5.3093199999999996</v>
      </c>
      <c r="E63" s="16">
        <v>0</v>
      </c>
      <c r="F63" s="16">
        <v>0</v>
      </c>
      <c r="I63" s="16">
        <v>2.7970000000000002</v>
      </c>
      <c r="J63" s="16">
        <v>1.4173699999999999E-2</v>
      </c>
      <c r="K63" s="16">
        <v>3601</v>
      </c>
      <c r="N63" s="16">
        <v>2.8566099999999999</v>
      </c>
      <c r="O63" s="16">
        <v>2.4081999999999999</v>
      </c>
      <c r="P63" s="16">
        <v>1955371</v>
      </c>
    </row>
    <row r="64" spans="2:16">
      <c r="B64" s="24" t="s">
        <v>6</v>
      </c>
      <c r="C64" s="24"/>
      <c r="D64" s="17">
        <f>AVERAGE(D59:D63)</f>
        <v>5.3049379999999999</v>
      </c>
      <c r="E64" s="17">
        <f t="shared" ref="E64:P64" si="6">AVERAGE(E59:E63)</f>
        <v>0</v>
      </c>
      <c r="F64" s="17">
        <f t="shared" si="6"/>
        <v>0</v>
      </c>
      <c r="G64" s="17" t="e">
        <f t="shared" si="6"/>
        <v>#DIV/0!</v>
      </c>
      <c r="H64" s="17" t="e">
        <f t="shared" si="6"/>
        <v>#DIV/0!</v>
      </c>
      <c r="I64" s="17">
        <f t="shared" si="6"/>
        <v>2.8123320000000005</v>
      </c>
      <c r="J64" s="17">
        <f t="shared" si="6"/>
        <v>7.8815599999999993E-3</v>
      </c>
      <c r="K64" s="17">
        <f t="shared" si="6"/>
        <v>3601</v>
      </c>
      <c r="L64" s="17" t="e">
        <f t="shared" si="6"/>
        <v>#DIV/0!</v>
      </c>
      <c r="M64" s="17" t="e">
        <f t="shared" si="6"/>
        <v>#DIV/0!</v>
      </c>
      <c r="N64" s="17">
        <f t="shared" si="6"/>
        <v>2.7582079999999998</v>
      </c>
      <c r="O64" s="17">
        <f t="shared" si="6"/>
        <v>2.3307259999999999</v>
      </c>
      <c r="P64" s="17">
        <f t="shared" si="6"/>
        <v>1955371</v>
      </c>
    </row>
    <row r="65" spans="2:16">
      <c r="B65" s="12"/>
      <c r="P65" s="13"/>
    </row>
    <row r="66" spans="2:16">
      <c r="B66" s="12"/>
      <c r="D66" s="1" t="s">
        <v>7</v>
      </c>
      <c r="E66" s="1" t="s">
        <v>2</v>
      </c>
      <c r="F66" s="1" t="s">
        <v>3</v>
      </c>
      <c r="I66" s="1" t="s">
        <v>8</v>
      </c>
      <c r="J66" s="1" t="s">
        <v>2</v>
      </c>
      <c r="K66" s="1" t="s">
        <v>3</v>
      </c>
      <c r="N66" s="1" t="s">
        <v>9</v>
      </c>
      <c r="O66" s="1" t="s">
        <v>2</v>
      </c>
      <c r="P66" s="1" t="s">
        <v>3</v>
      </c>
    </row>
    <row r="67" spans="2:16">
      <c r="B67" s="12"/>
      <c r="D67" s="1">
        <v>2.4064000000000001</v>
      </c>
      <c r="E67" s="1">
        <v>1.9640200000000001</v>
      </c>
      <c r="F67" s="1">
        <v>1621724</v>
      </c>
      <c r="I67" s="1">
        <v>1.5514399999999999</v>
      </c>
      <c r="J67" s="1">
        <v>1.18397</v>
      </c>
      <c r="K67" s="1">
        <v>982163</v>
      </c>
      <c r="N67" s="1">
        <v>1.1989799999999999</v>
      </c>
      <c r="O67" s="1">
        <v>0.82059099999999996</v>
      </c>
      <c r="P67" s="1">
        <v>517239</v>
      </c>
    </row>
    <row r="68" spans="2:16">
      <c r="B68" s="12"/>
      <c r="D68" s="1">
        <v>2.2938900000000002</v>
      </c>
      <c r="E68" s="1">
        <v>1.87781</v>
      </c>
      <c r="F68" s="1">
        <v>1621724</v>
      </c>
      <c r="I68" s="1">
        <v>1.6149899999999999</v>
      </c>
      <c r="J68" s="1">
        <v>1.2242</v>
      </c>
      <c r="K68" s="1">
        <v>982163</v>
      </c>
      <c r="N68" s="1">
        <v>1.2975300000000001</v>
      </c>
      <c r="O68" s="1">
        <v>0.94670600000000005</v>
      </c>
      <c r="P68" s="1">
        <v>517239</v>
      </c>
    </row>
    <row r="69" spans="2:16">
      <c r="B69" s="12"/>
      <c r="D69" s="1">
        <v>2.2647200000000001</v>
      </c>
      <c r="E69" s="1">
        <v>1.87436</v>
      </c>
      <c r="F69" s="1">
        <v>1621724</v>
      </c>
      <c r="I69" s="1">
        <v>1.60284</v>
      </c>
      <c r="J69" s="1">
        <v>1.2443599999999999</v>
      </c>
      <c r="K69" s="1">
        <v>982163</v>
      </c>
      <c r="N69" s="1">
        <v>1.2821</v>
      </c>
      <c r="O69" s="1">
        <v>0.86229</v>
      </c>
      <c r="P69" s="1">
        <v>517239</v>
      </c>
    </row>
    <row r="70" spans="2:16">
      <c r="B70" s="12"/>
      <c r="D70" s="1">
        <v>2.4126599999999998</v>
      </c>
      <c r="E70" s="1">
        <v>1.96648</v>
      </c>
      <c r="F70" s="1">
        <v>1621724</v>
      </c>
      <c r="I70" s="1">
        <v>1.6097999999999999</v>
      </c>
      <c r="J70" s="1">
        <v>1.2400599999999999</v>
      </c>
      <c r="K70" s="1">
        <v>982163</v>
      </c>
      <c r="N70" s="1">
        <v>1.33582</v>
      </c>
      <c r="O70" s="1">
        <v>0.95032099999999997</v>
      </c>
      <c r="P70" s="1">
        <v>517239</v>
      </c>
    </row>
    <row r="71" spans="2:16">
      <c r="B71" s="12"/>
      <c r="D71" s="16">
        <v>2.2602899999999999</v>
      </c>
      <c r="E71" s="16">
        <v>1.8716299999999999</v>
      </c>
      <c r="F71" s="16">
        <v>1621724</v>
      </c>
      <c r="I71" s="16">
        <v>1.6835100000000001</v>
      </c>
      <c r="J71" s="16">
        <v>1.32863</v>
      </c>
      <c r="K71" s="16">
        <v>982163</v>
      </c>
      <c r="N71" s="16">
        <v>1.3189</v>
      </c>
      <c r="O71" s="16">
        <v>0.94243600000000005</v>
      </c>
      <c r="P71" s="16">
        <v>517239</v>
      </c>
    </row>
    <row r="72" spans="2:16">
      <c r="B72" s="24" t="s">
        <v>6</v>
      </c>
      <c r="C72" s="24"/>
      <c r="D72" s="17">
        <f>AVERAGE(D67:D71)</f>
        <v>2.3275920000000001</v>
      </c>
      <c r="E72" s="17">
        <f t="shared" ref="E72:P72" si="7">AVERAGE(E67:E71)</f>
        <v>1.91086</v>
      </c>
      <c r="F72" s="17">
        <f t="shared" si="7"/>
        <v>1621724</v>
      </c>
      <c r="G72" s="17" t="e">
        <f t="shared" si="7"/>
        <v>#DIV/0!</v>
      </c>
      <c r="H72" s="17" t="e">
        <f t="shared" si="7"/>
        <v>#DIV/0!</v>
      </c>
      <c r="I72" s="17">
        <f t="shared" si="7"/>
        <v>1.6125160000000001</v>
      </c>
      <c r="J72" s="17">
        <f t="shared" si="7"/>
        <v>1.2442440000000001</v>
      </c>
      <c r="K72" s="17">
        <f t="shared" si="7"/>
        <v>982163</v>
      </c>
      <c r="L72" s="17" t="e">
        <f t="shared" si="7"/>
        <v>#DIV/0!</v>
      </c>
      <c r="M72" s="17" t="e">
        <f t="shared" si="7"/>
        <v>#DIV/0!</v>
      </c>
      <c r="N72" s="17">
        <f t="shared" si="7"/>
        <v>1.2866659999999999</v>
      </c>
      <c r="O72" s="17">
        <f t="shared" si="7"/>
        <v>0.90446879999999985</v>
      </c>
      <c r="P72" s="17">
        <f t="shared" si="7"/>
        <v>517239</v>
      </c>
    </row>
    <row r="73" spans="2:16">
      <c r="B73" s="12"/>
      <c r="P73" s="13"/>
    </row>
    <row r="74" spans="2:16">
      <c r="B74" s="12"/>
      <c r="D74" s="1" t="s">
        <v>16</v>
      </c>
      <c r="E74" s="1" t="s">
        <v>2</v>
      </c>
      <c r="F74" s="1" t="s">
        <v>3</v>
      </c>
      <c r="I74" s="1" t="s">
        <v>14</v>
      </c>
      <c r="J74" s="1" t="s">
        <v>2</v>
      </c>
      <c r="K74" s="1" t="s">
        <v>3</v>
      </c>
      <c r="N74" s="1" t="s">
        <v>12</v>
      </c>
      <c r="P74" s="13"/>
    </row>
    <row r="75" spans="2:16">
      <c r="B75" s="12"/>
      <c r="D75" s="1">
        <v>1.2430300000000001</v>
      </c>
      <c r="E75" s="1">
        <v>0.744004</v>
      </c>
      <c r="F75" s="1">
        <v>266001</v>
      </c>
      <c r="I75" s="1">
        <v>1.1568700000000001</v>
      </c>
      <c r="J75" s="1">
        <v>0.35420299999999999</v>
      </c>
      <c r="K75" s="1">
        <v>134563</v>
      </c>
      <c r="N75" s="1">
        <v>6.41465</v>
      </c>
      <c r="P75" s="13"/>
    </row>
    <row r="76" spans="2:16">
      <c r="B76" s="12"/>
      <c r="D76" s="1">
        <v>1.1737299999999999</v>
      </c>
      <c r="E76" s="1">
        <v>0.63400900000000004</v>
      </c>
      <c r="F76" s="1">
        <v>266001</v>
      </c>
      <c r="I76" s="1">
        <v>1.1795599999999999</v>
      </c>
      <c r="J76" s="1">
        <v>0.33956999999999998</v>
      </c>
      <c r="K76" s="1">
        <v>134563</v>
      </c>
      <c r="N76" s="1">
        <v>6.51755</v>
      </c>
      <c r="P76" s="13"/>
    </row>
    <row r="77" spans="2:16">
      <c r="B77" s="12"/>
      <c r="D77" s="1">
        <v>1.14402</v>
      </c>
      <c r="E77" s="1">
        <v>0.73743800000000004</v>
      </c>
      <c r="F77" s="1">
        <v>266001</v>
      </c>
      <c r="I77" s="1">
        <v>1.1973</v>
      </c>
      <c r="J77" s="1">
        <v>0.30948399999999998</v>
      </c>
      <c r="K77" s="1">
        <v>134563</v>
      </c>
      <c r="N77" s="1">
        <v>6.6752599999999997</v>
      </c>
      <c r="P77" s="13"/>
    </row>
    <row r="78" spans="2:16">
      <c r="B78" s="12"/>
      <c r="D78" s="1">
        <v>1.1787000000000001</v>
      </c>
      <c r="E78" s="1">
        <v>0.68249599999999999</v>
      </c>
      <c r="F78" s="1">
        <v>266001</v>
      </c>
      <c r="I78" s="1">
        <v>1.26667</v>
      </c>
      <c r="J78" s="1">
        <v>0.389623</v>
      </c>
      <c r="K78" s="1">
        <v>134563</v>
      </c>
      <c r="N78" s="1">
        <v>6.3395299999999999</v>
      </c>
      <c r="P78" s="13"/>
    </row>
    <row r="79" spans="2:16">
      <c r="B79" s="12"/>
      <c r="D79" s="16">
        <v>1.2621100000000001</v>
      </c>
      <c r="E79" s="16">
        <v>0.73480299999999998</v>
      </c>
      <c r="F79" s="16">
        <v>266001</v>
      </c>
      <c r="I79" s="16">
        <v>1.19296</v>
      </c>
      <c r="J79" s="16">
        <v>0.28091500000000003</v>
      </c>
      <c r="K79" s="16">
        <v>134563</v>
      </c>
      <c r="N79" s="16">
        <v>6.1958200000000003</v>
      </c>
      <c r="P79" s="13"/>
    </row>
    <row r="80" spans="2:16">
      <c r="B80" s="24" t="s">
        <v>6</v>
      </c>
      <c r="C80" s="24"/>
      <c r="D80" s="17">
        <f>AVERAGE(D75:D79)</f>
        <v>1.200318</v>
      </c>
      <c r="E80" s="17">
        <f t="shared" ref="E80:N80" si="8">AVERAGE(E75:E79)</f>
        <v>0.70655000000000001</v>
      </c>
      <c r="F80" s="17">
        <f t="shared" si="8"/>
        <v>266001</v>
      </c>
      <c r="G80" s="17" t="e">
        <f t="shared" si="8"/>
        <v>#DIV/0!</v>
      </c>
      <c r="H80" s="17" t="e">
        <f t="shared" si="8"/>
        <v>#DIV/0!</v>
      </c>
      <c r="I80" s="17">
        <f t="shared" si="8"/>
        <v>1.198672</v>
      </c>
      <c r="J80" s="17">
        <f t="shared" si="8"/>
        <v>0.33475900000000003</v>
      </c>
      <c r="K80" s="17">
        <f t="shared" si="8"/>
        <v>134563</v>
      </c>
      <c r="L80" s="17" t="e">
        <f t="shared" si="8"/>
        <v>#DIV/0!</v>
      </c>
      <c r="M80" s="17" t="e">
        <f t="shared" si="8"/>
        <v>#DIV/0!</v>
      </c>
      <c r="N80" s="17">
        <f t="shared" si="8"/>
        <v>6.4285619999999994</v>
      </c>
      <c r="O80" s="14"/>
      <c r="P80" s="15"/>
    </row>
  </sheetData>
  <mergeCells count="12">
    <mergeCell ref="B1:C2"/>
    <mergeCell ref="B28:C29"/>
    <mergeCell ref="B56:C57"/>
    <mergeCell ref="B80:C80"/>
    <mergeCell ref="B72:C72"/>
    <mergeCell ref="B64:C64"/>
    <mergeCell ref="B52:C52"/>
    <mergeCell ref="B44:C44"/>
    <mergeCell ref="B36:C36"/>
    <mergeCell ref="B25:C25"/>
    <mergeCell ref="B17:C17"/>
    <mergeCell ref="B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C972-3DFA-4C22-BD1E-094A1674FE79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95F-B6D4-4A39-AA02-A34C1F3A698A}">
  <dimension ref="B2:Z19"/>
  <sheetViews>
    <sheetView topLeftCell="B2" zoomScale="55" zoomScaleNormal="55" workbookViewId="0">
      <selection activeCell="K26" sqref="K26"/>
    </sheetView>
  </sheetViews>
  <sheetFormatPr defaultRowHeight="14.25"/>
  <cols>
    <col min="2" max="2" width="36.5703125" bestFit="1" customWidth="1"/>
    <col min="3" max="8" width="9.28515625" bestFit="1" customWidth="1"/>
    <col min="17" max="17" width="37.140625" bestFit="1" customWidth="1"/>
  </cols>
  <sheetData>
    <row r="2" spans="2:26">
      <c r="B2" t="s">
        <v>17</v>
      </c>
      <c r="Q2" t="s">
        <v>18</v>
      </c>
    </row>
    <row r="3" spans="2:26">
      <c r="B3" s="3" t="s">
        <v>19</v>
      </c>
      <c r="Q3" s="3" t="s">
        <v>19</v>
      </c>
    </row>
    <row r="4" spans="2:26">
      <c r="B4" s="1" t="s">
        <v>20</v>
      </c>
      <c r="C4" s="1">
        <v>1</v>
      </c>
      <c r="D4" s="1">
        <v>2</v>
      </c>
      <c r="E4" s="1">
        <v>4</v>
      </c>
      <c r="F4" s="1">
        <v>8</v>
      </c>
      <c r="G4" s="1">
        <v>16</v>
      </c>
      <c r="H4" s="1">
        <v>32</v>
      </c>
      <c r="Q4" s="1" t="s">
        <v>20</v>
      </c>
      <c r="R4" s="1">
        <v>1</v>
      </c>
      <c r="S4" s="1">
        <v>2</v>
      </c>
      <c r="T4" s="1">
        <v>4</v>
      </c>
      <c r="U4" s="1">
        <v>8</v>
      </c>
      <c r="V4" s="1">
        <v>16</v>
      </c>
      <c r="W4" s="1">
        <v>32</v>
      </c>
      <c r="X4" s="9">
        <v>64</v>
      </c>
      <c r="Y4" s="9">
        <v>128</v>
      </c>
      <c r="Z4" s="9">
        <v>256</v>
      </c>
    </row>
    <row r="5" spans="2:26">
      <c r="B5" s="1">
        <v>1</v>
      </c>
      <c r="C5" s="5">
        <v>7.9328599999999999E-2</v>
      </c>
      <c r="D5" s="5">
        <v>4.0671300000000001E-2</v>
      </c>
      <c r="E5" s="5">
        <v>3.8732000000000003E-2</v>
      </c>
      <c r="F5" s="5">
        <v>3.2254199999999997E-2</v>
      </c>
      <c r="G5" s="5">
        <v>2.1456900000000001E-2</v>
      </c>
      <c r="H5" s="5">
        <v>1.56495E-2</v>
      </c>
      <c r="Q5" s="1">
        <v>1</v>
      </c>
      <c r="R5">
        <v>0.32130999999999998</v>
      </c>
      <c r="S5">
        <v>0.16248099999999999</v>
      </c>
      <c r="T5">
        <v>0.15723300000000001</v>
      </c>
      <c r="U5">
        <v>0.12553600000000001</v>
      </c>
      <c r="V5">
        <v>7.6652799999999993E-2</v>
      </c>
      <c r="W5">
        <v>7.2552199999999997E-2</v>
      </c>
      <c r="X5">
        <v>5.6901899999999998E-2</v>
      </c>
      <c r="Y5">
        <v>5.5206499999999999E-2</v>
      </c>
      <c r="Z5">
        <v>5.9966400000000003E-2</v>
      </c>
    </row>
    <row r="6" spans="2:26">
      <c r="B6" s="1">
        <v>2</v>
      </c>
      <c r="C6" s="5">
        <v>7.8850400000000001E-2</v>
      </c>
      <c r="D6" s="5">
        <v>4.0345699999999998E-2</v>
      </c>
      <c r="E6" s="5">
        <v>3.9007800000000002E-2</v>
      </c>
      <c r="F6" s="5">
        <v>3.3575199999999999E-2</v>
      </c>
      <c r="G6" s="5">
        <v>2.1384299999999998E-2</v>
      </c>
      <c r="H6" s="5">
        <v>1.3475600000000001E-2</v>
      </c>
      <c r="Q6" s="1">
        <v>2</v>
      </c>
      <c r="R6">
        <v>0.31604900000000002</v>
      </c>
      <c r="S6">
        <v>0.15790499999999999</v>
      </c>
      <c r="T6">
        <v>0.15420700000000001</v>
      </c>
      <c r="U6">
        <v>0.124002</v>
      </c>
      <c r="V6">
        <v>7.67341E-2</v>
      </c>
      <c r="W6">
        <v>5.8254899999999998E-2</v>
      </c>
      <c r="X6">
        <v>4.9685699999999999E-2</v>
      </c>
      <c r="Y6">
        <v>5.0962599999999997E-2</v>
      </c>
      <c r="Z6">
        <v>5.8918600000000002E-2</v>
      </c>
    </row>
    <row r="7" spans="2:26">
      <c r="B7" s="1">
        <v>3</v>
      </c>
      <c r="C7" s="5">
        <v>7.8917699999999993E-2</v>
      </c>
      <c r="D7" s="5">
        <v>4.0964800000000003E-2</v>
      </c>
      <c r="E7" s="5">
        <v>3.9209099999999997E-2</v>
      </c>
      <c r="F7" s="5">
        <v>3.2961999999999998E-2</v>
      </c>
      <c r="G7" s="5">
        <v>2.11276E-2</v>
      </c>
      <c r="H7" s="5">
        <v>2.1903200000000001E-2</v>
      </c>
      <c r="Q7" s="1">
        <v>3</v>
      </c>
      <c r="R7">
        <v>0.31715100000000002</v>
      </c>
      <c r="S7">
        <v>0.16059699999999999</v>
      </c>
      <c r="T7">
        <v>0.153444</v>
      </c>
      <c r="U7">
        <v>0.12431499999999999</v>
      </c>
      <c r="V7">
        <v>8.0099100000000006E-2</v>
      </c>
      <c r="W7">
        <v>5.8964599999999999E-2</v>
      </c>
      <c r="X7">
        <v>5.6340599999999998E-2</v>
      </c>
      <c r="Y7">
        <v>5.4347600000000003E-2</v>
      </c>
      <c r="Z7">
        <v>5.66761E-2</v>
      </c>
    </row>
    <row r="8" spans="2:26">
      <c r="B8" s="1">
        <v>4</v>
      </c>
      <c r="C8" s="5">
        <v>7.9289899999999996E-2</v>
      </c>
      <c r="D8" s="5">
        <v>4.1315499999999998E-2</v>
      </c>
      <c r="E8" s="5">
        <v>3.8916800000000001E-2</v>
      </c>
      <c r="F8" s="5">
        <v>3.1356299999999997E-2</v>
      </c>
      <c r="G8" s="5">
        <v>2.05287E-2</v>
      </c>
      <c r="H8" s="5">
        <v>2.0846900000000002E-2</v>
      </c>
      <c r="Q8" s="1">
        <v>4</v>
      </c>
      <c r="R8">
        <v>0.318749</v>
      </c>
      <c r="S8">
        <v>0.161773</v>
      </c>
      <c r="T8">
        <v>0.15498300000000001</v>
      </c>
      <c r="U8">
        <v>0.123173</v>
      </c>
      <c r="V8">
        <v>8.4937200000000004E-2</v>
      </c>
      <c r="W8">
        <v>5.9511000000000001E-2</v>
      </c>
      <c r="X8">
        <v>5.6419499999999997E-2</v>
      </c>
      <c r="Y8">
        <v>5.54329E-2</v>
      </c>
      <c r="Z8">
        <v>5.4044700000000001E-2</v>
      </c>
    </row>
    <row r="9" spans="2:26">
      <c r="B9" s="1">
        <v>5</v>
      </c>
      <c r="C9" s="5">
        <v>7.8959000000000001E-2</v>
      </c>
      <c r="D9" s="5">
        <v>4.0559400000000002E-2</v>
      </c>
      <c r="E9" s="5">
        <v>3.98289E-2</v>
      </c>
      <c r="F9" s="5">
        <v>3.1512499999999999E-2</v>
      </c>
      <c r="G9" s="5">
        <v>2.2138700000000001E-2</v>
      </c>
      <c r="H9" s="5">
        <v>2.0508200000000001E-2</v>
      </c>
      <c r="Q9" s="1">
        <v>5</v>
      </c>
      <c r="R9">
        <v>0.31809100000000001</v>
      </c>
      <c r="S9">
        <v>0.16136900000000001</v>
      </c>
      <c r="T9">
        <v>0.15567600000000001</v>
      </c>
      <c r="U9">
        <v>0.124184</v>
      </c>
      <c r="V9">
        <v>7.9288800000000006E-2</v>
      </c>
      <c r="W9">
        <v>6.0616299999999998E-2</v>
      </c>
      <c r="X9">
        <v>5.6639399999999999E-2</v>
      </c>
      <c r="Y9">
        <v>5.2021100000000001E-2</v>
      </c>
      <c r="Z9">
        <v>5.5587999999999999E-2</v>
      </c>
    </row>
    <row r="10" spans="2:26">
      <c r="B10" s="4" t="s">
        <v>21</v>
      </c>
      <c r="C10" s="6">
        <f>AVERAGE(C5:C9)</f>
        <v>7.9069119999999993E-2</v>
      </c>
      <c r="D10" s="6">
        <f t="shared" ref="D10:H10" si="0">AVERAGE(D5:D9)</f>
        <v>4.0771340000000003E-2</v>
      </c>
      <c r="E10" s="6">
        <f t="shared" si="0"/>
        <v>3.9138920000000001E-2</v>
      </c>
      <c r="F10" s="6">
        <f t="shared" si="0"/>
        <v>3.2332039999999999E-2</v>
      </c>
      <c r="G10" s="6">
        <f t="shared" si="0"/>
        <v>2.1327239999999997E-2</v>
      </c>
      <c r="H10" s="6">
        <f t="shared" si="0"/>
        <v>1.8476680000000002E-2</v>
      </c>
      <c r="Q10" s="4" t="s">
        <v>21</v>
      </c>
      <c r="R10" s="6">
        <f>AVERAGE(R5:R9)</f>
        <v>0.31826999999999994</v>
      </c>
      <c r="S10" s="6">
        <f t="shared" ref="S10:Z10" si="1">AVERAGE(S5:S9)</f>
        <v>0.16082499999999997</v>
      </c>
      <c r="T10" s="6">
        <f t="shared" si="1"/>
        <v>0.15510860000000001</v>
      </c>
      <c r="U10" s="6">
        <f t="shared" si="1"/>
        <v>0.12424199999999999</v>
      </c>
      <c r="V10" s="6">
        <f t="shared" si="1"/>
        <v>7.9542399999999999E-2</v>
      </c>
      <c r="W10" s="6">
        <f t="shared" si="1"/>
        <v>6.1979800000000008E-2</v>
      </c>
      <c r="X10" s="6">
        <f t="shared" si="1"/>
        <v>5.5197419999999997E-2</v>
      </c>
      <c r="Y10" s="6">
        <f t="shared" si="1"/>
        <v>5.3594139999999998E-2</v>
      </c>
      <c r="Z10" s="6">
        <f t="shared" si="1"/>
        <v>5.7038760000000001E-2</v>
      </c>
    </row>
    <row r="12" spans="2:26">
      <c r="B12" s="2" t="s">
        <v>22</v>
      </c>
      <c r="Q12" s="2" t="s">
        <v>22</v>
      </c>
    </row>
    <row r="13" spans="2:26">
      <c r="B13" s="1" t="s">
        <v>20</v>
      </c>
      <c r="C13" s="1">
        <v>1</v>
      </c>
      <c r="D13" s="1">
        <v>2</v>
      </c>
      <c r="E13" s="1">
        <v>4</v>
      </c>
      <c r="F13" s="1">
        <v>8</v>
      </c>
      <c r="G13" s="1">
        <v>16</v>
      </c>
      <c r="H13" s="1">
        <v>32</v>
      </c>
      <c r="Q13" s="1" t="s">
        <v>20</v>
      </c>
      <c r="R13" s="1">
        <v>1</v>
      </c>
      <c r="S13" s="1">
        <v>2</v>
      </c>
      <c r="T13" s="1">
        <v>4</v>
      </c>
      <c r="U13" s="1">
        <v>8</v>
      </c>
      <c r="V13" s="1">
        <v>16</v>
      </c>
      <c r="W13" s="1">
        <v>32</v>
      </c>
      <c r="X13" s="9">
        <v>64</v>
      </c>
      <c r="Y13" s="9">
        <v>128</v>
      </c>
      <c r="Z13" s="9">
        <v>256</v>
      </c>
    </row>
    <row r="14" spans="2:26">
      <c r="B14" s="1">
        <v>1</v>
      </c>
      <c r="C14" s="7">
        <v>9.6873200000000007E-2</v>
      </c>
      <c r="D14" s="7">
        <v>9.8421800000000004E-2</v>
      </c>
      <c r="E14" s="7">
        <v>9.5596200000000006E-2</v>
      </c>
      <c r="F14" s="7">
        <v>9.6801200000000004E-2</v>
      </c>
      <c r="G14" s="7">
        <v>9.5239400000000002E-2</v>
      </c>
      <c r="H14" s="7">
        <v>9.7598099999999993E-2</v>
      </c>
      <c r="Q14" s="1">
        <v>1</v>
      </c>
      <c r="R14">
        <v>0.38500000000000001</v>
      </c>
      <c r="S14">
        <v>0.38210699999999997</v>
      </c>
      <c r="T14">
        <v>0.381297</v>
      </c>
      <c r="U14">
        <v>0.37980199999999997</v>
      </c>
      <c r="V14">
        <v>0.38566899999999998</v>
      </c>
      <c r="W14">
        <v>0.381548</v>
      </c>
      <c r="X14">
        <v>0.38059100000000001</v>
      </c>
      <c r="Y14">
        <v>0.381629</v>
      </c>
      <c r="Z14">
        <v>0.383826</v>
      </c>
    </row>
    <row r="15" spans="2:26">
      <c r="B15" s="1">
        <v>2</v>
      </c>
      <c r="C15" s="7">
        <v>0.100492</v>
      </c>
      <c r="D15" s="7">
        <v>0.10072</v>
      </c>
      <c r="E15" s="7">
        <v>0.10054399999999999</v>
      </c>
      <c r="F15" s="7">
        <v>9.9903199999999998E-2</v>
      </c>
      <c r="G15" s="7">
        <v>9.9698800000000004E-2</v>
      </c>
      <c r="H15" s="7">
        <v>0.102132</v>
      </c>
      <c r="Q15" s="1">
        <v>2</v>
      </c>
      <c r="R15">
        <v>0.38962999999999998</v>
      </c>
      <c r="S15">
        <v>0.38672499999999999</v>
      </c>
      <c r="T15">
        <v>0.38671499999999998</v>
      </c>
      <c r="U15">
        <v>0.38549299999999997</v>
      </c>
      <c r="V15">
        <v>0.38556000000000001</v>
      </c>
      <c r="W15">
        <v>0.38839800000000002</v>
      </c>
      <c r="X15">
        <v>0.38947399999999999</v>
      </c>
      <c r="Y15">
        <v>0.38746799999999998</v>
      </c>
      <c r="Z15">
        <v>0.38668400000000003</v>
      </c>
    </row>
    <row r="16" spans="2:26">
      <c r="B16" s="1">
        <v>3</v>
      </c>
      <c r="C16" s="7">
        <v>0.102686</v>
      </c>
      <c r="D16" s="7">
        <v>0.100522</v>
      </c>
      <c r="E16" s="7">
        <v>0.100536</v>
      </c>
      <c r="F16" s="7">
        <v>0.101026</v>
      </c>
      <c r="G16" s="7">
        <v>0.100108</v>
      </c>
      <c r="H16" s="7">
        <v>0.100439</v>
      </c>
      <c r="Q16" s="1">
        <v>3</v>
      </c>
      <c r="R16">
        <v>0.38902399999999998</v>
      </c>
      <c r="S16">
        <v>0.39337299999999997</v>
      </c>
      <c r="T16">
        <v>0.38677499999999998</v>
      </c>
      <c r="U16">
        <v>0.39089400000000002</v>
      </c>
      <c r="V16">
        <v>0.384662</v>
      </c>
      <c r="W16">
        <v>0.38952700000000001</v>
      </c>
      <c r="X16">
        <v>0.38217299999999998</v>
      </c>
      <c r="Y16">
        <v>0.38932600000000001</v>
      </c>
      <c r="Z16">
        <v>0.39251799999999998</v>
      </c>
    </row>
    <row r="17" spans="2:26">
      <c r="B17" s="1">
        <v>4</v>
      </c>
      <c r="C17" s="7">
        <v>0.101574</v>
      </c>
      <c r="D17" s="7">
        <v>0.101005</v>
      </c>
      <c r="E17" s="7">
        <v>9.9959999999999993E-2</v>
      </c>
      <c r="F17" s="7">
        <v>0.102274</v>
      </c>
      <c r="G17" s="7">
        <v>9.9674799999999994E-2</v>
      </c>
      <c r="H17" s="7">
        <v>0.10066600000000001</v>
      </c>
      <c r="Q17" s="1">
        <v>4</v>
      </c>
      <c r="R17">
        <v>0.383992</v>
      </c>
      <c r="S17">
        <v>0.38877400000000001</v>
      </c>
      <c r="T17">
        <v>0.39555000000000001</v>
      </c>
      <c r="U17">
        <v>0.387486</v>
      </c>
      <c r="V17">
        <v>0.385986</v>
      </c>
      <c r="W17">
        <v>0.38813900000000001</v>
      </c>
      <c r="X17">
        <v>0.38727499999999998</v>
      </c>
      <c r="Y17">
        <v>0.38778800000000002</v>
      </c>
      <c r="Z17">
        <v>0.387766</v>
      </c>
    </row>
    <row r="18" spans="2:26">
      <c r="B18" s="1">
        <v>5</v>
      </c>
      <c r="C18" s="7">
        <v>0.100867</v>
      </c>
      <c r="D18" s="7">
        <v>0.101683</v>
      </c>
      <c r="E18" s="7">
        <v>0.100272</v>
      </c>
      <c r="F18" s="7">
        <v>0.100359</v>
      </c>
      <c r="G18" s="7">
        <v>0.100242</v>
      </c>
      <c r="H18" s="7">
        <v>0.11722100000000001</v>
      </c>
      <c r="Q18" s="1">
        <v>5</v>
      </c>
      <c r="R18">
        <v>0.38700800000000002</v>
      </c>
      <c r="S18">
        <v>0.38756400000000002</v>
      </c>
      <c r="T18">
        <v>0.42447600000000002</v>
      </c>
      <c r="U18">
        <v>0.38705200000000001</v>
      </c>
      <c r="V18">
        <v>0.39000400000000002</v>
      </c>
      <c r="W18">
        <v>0.38808399999999998</v>
      </c>
      <c r="X18">
        <v>0.38787899999999997</v>
      </c>
      <c r="Y18">
        <v>0.38865100000000002</v>
      </c>
      <c r="Z18">
        <v>0.38204199999999999</v>
      </c>
    </row>
    <row r="19" spans="2:26">
      <c r="B19" s="4" t="s">
        <v>21</v>
      </c>
      <c r="C19" s="8">
        <f>AVERAGE(C14:C18)</f>
        <v>0.10049844000000001</v>
      </c>
      <c r="D19" s="8">
        <f t="shared" ref="D19:H19" si="2">AVERAGE(D14:D18)</f>
        <v>0.10047036000000001</v>
      </c>
      <c r="E19" s="8">
        <f t="shared" si="2"/>
        <v>9.9381640000000007E-2</v>
      </c>
      <c r="F19" s="8">
        <f t="shared" si="2"/>
        <v>0.10007268</v>
      </c>
      <c r="G19" s="8">
        <f t="shared" si="2"/>
        <v>9.8992600000000014E-2</v>
      </c>
      <c r="H19" s="8">
        <f t="shared" si="2"/>
        <v>0.10361122</v>
      </c>
      <c r="Q19" s="4" t="s">
        <v>21</v>
      </c>
      <c r="R19" s="8">
        <f>AVERAGE(R14:R18)</f>
        <v>0.38693079999999996</v>
      </c>
      <c r="S19" s="8">
        <f t="shared" ref="S19:Z19" si="3">AVERAGE(S14:S18)</f>
        <v>0.38770859999999996</v>
      </c>
      <c r="T19" s="8">
        <f t="shared" si="3"/>
        <v>0.3949626</v>
      </c>
      <c r="U19" s="8">
        <f t="shared" si="3"/>
        <v>0.38614539999999997</v>
      </c>
      <c r="V19" s="8">
        <f t="shared" si="3"/>
        <v>0.3863762</v>
      </c>
      <c r="W19" s="8">
        <f t="shared" si="3"/>
        <v>0.38713920000000002</v>
      </c>
      <c r="X19" s="8">
        <f t="shared" si="3"/>
        <v>0.38547840000000005</v>
      </c>
      <c r="Y19" s="8">
        <f t="shared" si="3"/>
        <v>0.38697239999999999</v>
      </c>
      <c r="Z19" s="8">
        <f t="shared" si="3"/>
        <v>0.3865672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624b342-7391-4eb6-becd-819a3c2ff0a4" xsi:nil="true"/>
    <TaxCatchAll xmlns="854502b3-73a4-44f4-a868-164c05fa7d92" xsi:nil="true"/>
    <lcf76f155ced4ddcb4097134ff3c332f xmlns="3624b342-7391-4eb6-becd-819a3c2ff0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FA7373CB4A0E45904101F3F31E10FE" ma:contentTypeVersion="12" ma:contentTypeDescription="Utwórz nowy dokument." ma:contentTypeScope="" ma:versionID="bbef67c30d05b9abb85090cc31627bb9">
  <xsd:schema xmlns:xsd="http://www.w3.org/2001/XMLSchema" xmlns:xs="http://www.w3.org/2001/XMLSchema" xmlns:p="http://schemas.microsoft.com/office/2006/metadata/properties" xmlns:ns2="3624b342-7391-4eb6-becd-819a3c2ff0a4" xmlns:ns3="854502b3-73a4-44f4-a868-164c05fa7d92" targetNamespace="http://schemas.microsoft.com/office/2006/metadata/properties" ma:root="true" ma:fieldsID="b5799cb1b3dcaee9f1daea1d10861e50" ns2:_="" ns3:_="">
    <xsd:import namespace="3624b342-7391-4eb6-becd-819a3c2ff0a4"/>
    <xsd:import namespace="854502b3-73a4-44f4-a868-164c05fa7d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4b342-7391-4eb6-becd-819a3c2ff0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0f75504c-8deb-420d-8aae-fe9e2805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502b3-73a4-44f4-a868-164c05fa7d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c53f35b-4e76-474c-bc86-6cf6aa9c9cf6}" ma:internalName="TaxCatchAll" ma:showField="CatchAllData" ma:web="854502b3-73a4-44f4-a868-164c05fa7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57873A-6709-4311-80FA-70EA1BD9D617}"/>
</file>

<file path=customXml/itemProps2.xml><?xml version="1.0" encoding="utf-8"?>
<ds:datastoreItem xmlns:ds="http://schemas.openxmlformats.org/officeDocument/2006/customXml" ds:itemID="{F0E98D33-2561-43A6-8653-2EA43A3DB092}"/>
</file>

<file path=customXml/itemProps3.xml><?xml version="1.0" encoding="utf-8"?>
<ds:datastoreItem xmlns:ds="http://schemas.openxmlformats.org/officeDocument/2006/customXml" ds:itemID="{9D959777-A6EA-4F23-A2E5-02D7B6B109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Maksymilian Grobicki-Madej</cp:lastModifiedBy>
  <cp:revision/>
  <dcterms:created xsi:type="dcterms:W3CDTF">2024-10-21T20:34:25Z</dcterms:created>
  <dcterms:modified xsi:type="dcterms:W3CDTF">2024-11-18T14:04:04Z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0x0101003FFA7373CB4A0E45904101F3F31E10FE</vt:lpwstr>
  </property>
  <property fmtid="{D5CDD505-2E9C-101B-9397-08002B2CF9AE}" pid="3" name="MediaServiceImageTags">
    <vt:lpwstr/>
  </property>
  <property fmtid="{D5CDD505-2E9C-101B-9397-08002B2CF9AE}" pid="4" name="MSIP_Label_50945193-57ff-457d-9504-518e9bfb59a9_Enabled">
    <vt:lpwstr>true</vt:lpwstr>
  </property>
  <property fmtid="{D5CDD505-2E9C-101B-9397-08002B2CF9AE}" pid="5" name="MSIP_Label_50945193-57ff-457d-9504-518e9bfb59a9_SetDate">
    <vt:lpwstr>2024-11-12T13:37:13Z</vt:lpwstr>
  </property>
  <property fmtid="{D5CDD505-2E9C-101B-9397-08002B2CF9AE}" pid="6" name="MSIP_Label_50945193-57ff-457d-9504-518e9bfb59a9_Method">
    <vt:lpwstr>Standard</vt:lpwstr>
  </property>
  <property fmtid="{D5CDD505-2E9C-101B-9397-08002B2CF9AE}" pid="7" name="MSIP_Label_50945193-57ff-457d-9504-518e9bfb59a9_Name">
    <vt:lpwstr>ZUT</vt:lpwstr>
  </property>
  <property fmtid="{D5CDD505-2E9C-101B-9397-08002B2CF9AE}" pid="8" name="MSIP_Label_50945193-57ff-457d-9504-518e9bfb59a9_SiteId">
    <vt:lpwstr>0aa66ad4-f98f-4515-b7c9-b60fd37ad027</vt:lpwstr>
  </property>
  <property fmtid="{D5CDD505-2E9C-101B-9397-08002B2CF9AE}" pid="9" name="MSIP_Label_50945193-57ff-457d-9504-518e9bfb59a9_ActionId">
    <vt:lpwstr>6340255a-f66f-47c1-a647-667433bf80a5</vt:lpwstr>
  </property>
  <property fmtid="{D5CDD505-2E9C-101B-9397-08002B2CF9AE}" pid="10" name="MSIP_Label_50945193-57ff-457d-9504-518e9bfb59a9_ContentBits">
    <vt:lpwstr>0</vt:lpwstr>
  </property>
</Properties>
</file>