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 defaultThemeVersion="166925"/>
  <xr:revisionPtr revIDLastSave="0" documentId="101_{9CEAC1FB-1406-42D5-996B-60868D3E9EE5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4" i="1" l="1"/>
  <c r="I64" i="1"/>
  <c r="H64" i="1"/>
  <c r="E64" i="1"/>
  <c r="D64" i="1"/>
  <c r="C64" i="1"/>
  <c r="K56" i="1"/>
  <c r="J56" i="1"/>
  <c r="I56" i="1"/>
  <c r="H56" i="1"/>
  <c r="E56" i="1"/>
  <c r="D56" i="1"/>
  <c r="C56" i="1"/>
  <c r="AD45" i="1"/>
  <c r="AC45" i="1"/>
  <c r="AB45" i="1"/>
  <c r="AA45" i="1"/>
  <c r="Z45" i="1"/>
  <c r="Y45" i="1"/>
  <c r="X45" i="1"/>
  <c r="W45" i="1"/>
  <c r="T45" i="1"/>
  <c r="S45" i="1"/>
  <c r="R45" i="1"/>
  <c r="Q45" i="1"/>
  <c r="P45" i="1"/>
  <c r="O45" i="1"/>
  <c r="N45" i="1"/>
  <c r="M45" i="1"/>
  <c r="J45" i="1"/>
  <c r="I45" i="1"/>
  <c r="H45" i="1"/>
  <c r="G45" i="1"/>
  <c r="F45" i="1"/>
  <c r="E45" i="1"/>
  <c r="D45" i="1"/>
  <c r="C45" i="1"/>
  <c r="AD36" i="1"/>
  <c r="AC36" i="1"/>
  <c r="AB36" i="1"/>
  <c r="AA36" i="1"/>
  <c r="Z36" i="1"/>
  <c r="Y36" i="1"/>
  <c r="X36" i="1"/>
  <c r="W36" i="1"/>
  <c r="T36" i="1"/>
  <c r="S36" i="1"/>
  <c r="R36" i="1"/>
  <c r="Q36" i="1"/>
  <c r="P36" i="1"/>
  <c r="O36" i="1"/>
  <c r="N36" i="1"/>
  <c r="M36" i="1"/>
  <c r="J36" i="1"/>
  <c r="I36" i="1"/>
  <c r="H36" i="1"/>
  <c r="G36" i="1"/>
  <c r="F36" i="1"/>
  <c r="E36" i="1"/>
  <c r="D36" i="1"/>
  <c r="C36" i="1"/>
  <c r="AD27" i="1"/>
  <c r="AC27" i="1"/>
  <c r="AB27" i="1"/>
  <c r="AA27" i="1"/>
  <c r="Z27" i="1"/>
  <c r="Y27" i="1"/>
  <c r="X27" i="1"/>
  <c r="W27" i="1"/>
  <c r="T27" i="1"/>
  <c r="S27" i="1"/>
  <c r="R27" i="1"/>
  <c r="Q27" i="1"/>
  <c r="P27" i="1"/>
  <c r="O27" i="1"/>
  <c r="N27" i="1"/>
  <c r="M27" i="1"/>
  <c r="J27" i="1"/>
  <c r="I27" i="1"/>
  <c r="H27" i="1"/>
  <c r="G27" i="1"/>
  <c r="F27" i="1"/>
  <c r="E27" i="1"/>
  <c r="D27" i="1"/>
  <c r="C27" i="1"/>
  <c r="Y18" i="1"/>
  <c r="X18" i="1"/>
  <c r="W18" i="1"/>
  <c r="O18" i="1"/>
  <c r="N18" i="1"/>
  <c r="M18" i="1"/>
  <c r="E18" i="1"/>
  <c r="D18" i="1"/>
  <c r="C18" i="1"/>
  <c r="Y10" i="1"/>
  <c r="X10" i="1"/>
  <c r="W10" i="1"/>
  <c r="O10" i="1"/>
  <c r="N10" i="1"/>
  <c r="M10" i="1"/>
  <c r="E10" i="1"/>
  <c r="D10" i="1"/>
  <c r="C10" i="1"/>
</calcChain>
</file>

<file path=xl/sharedStrings.xml><?xml version="1.0" encoding="utf-8"?>
<sst xmlns="http://schemas.openxmlformats.org/spreadsheetml/2006/main" count="62" uniqueCount="18">
  <si>
    <t>Rozmiar: 1024x1024</t>
  </si>
  <si>
    <t>Rozmiar: 2048x2048</t>
  </si>
  <si>
    <t>Rozmiar:4096x4096</t>
  </si>
  <si>
    <t>OpenMP równolegle</t>
  </si>
  <si>
    <t>Czas [s]/Liczba wątków</t>
  </si>
  <si>
    <t>SREDNIA:</t>
  </si>
  <si>
    <t>OpenMP transpozycja</t>
  </si>
  <si>
    <t>OpenMP block - tiling</t>
  </si>
  <si>
    <t>Wątki : 2</t>
  </si>
  <si>
    <t>Czas [s]/Rozmiar bloku</t>
  </si>
  <si>
    <t>Wątki: 4</t>
  </si>
  <si>
    <t>Wątki: 8</t>
  </si>
  <si>
    <t>Rozmiar tablicy: 1000x1000</t>
  </si>
  <si>
    <t>Rozmiar tablicy : 2000x2000</t>
  </si>
  <si>
    <t>Równolegle</t>
  </si>
  <si>
    <t>Numer testu/liczba wątków</t>
  </si>
  <si>
    <t>8+ TRANSPOZYCJA</t>
  </si>
  <si>
    <t>Sekwencyjnie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</si>
</sst>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rgb="FF000000"/>
      <name val="Aptos Narrow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97132"/>
        <bgColor rgb="FFFF8080"/>
      </patternFill>
    </fill>
    <fill>
      <patternFill patternType="solid">
        <fgColor rgb="FFF2CFEE"/>
        <bgColor rgb="FFD9D9D9"/>
      </patternFill>
    </fill>
    <fill>
      <patternFill patternType="solid">
        <fgColor rgb="FFD9D9D9"/>
        <bgColor rgb="FFD1D1D1"/>
      </patternFill>
    </fill>
    <fill>
      <patternFill patternType="solid">
        <fgColor rgb="FFD1D1D1"/>
        <bgColor rgb="FFD9D9D9"/>
      </patternFill>
    </fill>
    <fill>
      <patternFill patternType="solid">
        <fgColor rgb="FF96DCF8"/>
        <bgColor rgb="FF83CCEB"/>
      </patternFill>
    </fill>
    <fill>
      <patternFill patternType="solid">
        <fgColor rgb="FFC2F1C8"/>
        <bgColor rgb="FFC1F0C8"/>
      </patternFill>
    </fill>
    <fill>
      <patternFill patternType="solid">
        <fgColor rgb="FF00B050"/>
        <bgColor rgb="FF4EA72E"/>
      </patternFill>
    </fill>
    <fill>
      <patternFill patternType="solid">
        <fgColor rgb="FFF1A983"/>
        <bgColor rgb="FFFF8080"/>
      </patternFill>
    </fill>
    <fill>
      <patternFill patternType="solid">
        <fgColor rgb="FFC1F0C8"/>
        <bgColor rgb="FFC2F1C8"/>
      </patternFill>
    </fill>
    <fill>
      <patternFill patternType="solid">
        <fgColor rgb="FF83CCEB"/>
        <bgColor rgb="FF96DCF8"/>
      </patternFill>
    </fill>
  </fills>
  <borders count="10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0" borderId="4" xfId="0" applyBorder="1"/>
    <xf numFmtId="0" fontId="0" fillId="4" borderId="4" xfId="0" applyFill="1" applyBorder="1"/>
    <xf numFmtId="0" fontId="0" fillId="5" borderId="4" xfId="0" applyFill="1" applyBorder="1"/>
    <xf numFmtId="164" fontId="0" fillId="5" borderId="4" xfId="0" applyNumberFormat="1" applyFill="1" applyBorder="1"/>
    <xf numFmtId="0" fontId="0" fillId="6" borderId="4" xfId="0" applyFill="1" applyBorder="1"/>
    <xf numFmtId="0" fontId="0" fillId="0" borderId="6" xfId="0" applyBorder="1"/>
    <xf numFmtId="0" fontId="0" fillId="0" borderId="7" xfId="0" applyBorder="1"/>
    <xf numFmtId="0" fontId="0" fillId="7" borderId="4" xfId="0" applyFill="1" applyBorder="1"/>
    <xf numFmtId="0" fontId="0" fillId="8" borderId="4" xfId="0" applyFill="1" applyBorder="1"/>
    <xf numFmtId="0" fontId="0" fillId="0" borderId="8" xfId="0" applyBorder="1"/>
    <xf numFmtId="0" fontId="0" fillId="9" borderId="4" xfId="0" applyFill="1" applyBorder="1"/>
    <xf numFmtId="0" fontId="0" fillId="0" borderId="9" xfId="0" applyBorder="1"/>
    <xf numFmtId="0" fontId="0" fillId="10" borderId="9" xfId="0" applyFill="1" applyBorder="1"/>
    <xf numFmtId="0" fontId="0" fillId="11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D9D9D9"/>
      <rgbColor rgb="FF808080"/>
      <rgbColor rgb="FF83CCEB"/>
      <rgbColor rgb="FFA02B93"/>
      <rgbColor rgb="FFFFFFCC"/>
      <rgbColor rgb="FFC1F0C8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2F1C8"/>
      <rgbColor rgb="FFFFFF99"/>
      <rgbColor rgb="FF96DCF8"/>
      <rgbColor rgb="FFF1A983"/>
      <rgbColor rgb="FFCC99FF"/>
      <rgbColor rgb="FFF2CFEE"/>
      <rgbColor rgb="FF3366FF"/>
      <rgbColor rgb="FF00B050"/>
      <rgbColor rgb="FF99CC00"/>
      <rgbColor rgb="FFFFCC00"/>
      <rgbColor rgb="FFFF9900"/>
      <rgbColor rgb="FFE97132"/>
      <rgbColor rgb="FF595959"/>
      <rgbColor rgb="FF969696"/>
      <rgbColor rgb="FF003366"/>
      <rgbColor rgb="FF4EA72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Aptos Narrow"/>
              </a:rPr>
              <a:t>Wykres czasu obliczeń mnożenia [s] od ilosci wątków, dla rozmiaru 1024x1024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"Sekwencyjnie"</c:f>
              <c:strCache>
                <c:ptCount val="1"/>
                <c:pt idx="0">
                  <c:v>Sekwencyjnie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Sheet1!$C$64:$E$64</c:f>
              <c:numCache>
                <c:formatCode>General</c:formatCode>
                <c:ptCount val="3"/>
                <c:pt idx="0">
                  <c:v>13.049620000000001</c:v>
                </c:pt>
                <c:pt idx="1">
                  <c:v>13.53716</c:v>
                </c:pt>
                <c:pt idx="2">
                  <c:v>13.70804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0-4F34-9802-6E2833A43569}"/>
            </c:ext>
          </c:extLst>
        </c:ser>
        <c:ser>
          <c:idx val="1"/>
          <c:order val="1"/>
          <c:tx>
            <c:strRef>
              <c:f>"Równolegle"</c:f>
              <c:strCache>
                <c:ptCount val="1"/>
                <c:pt idx="0">
                  <c:v>Równolegle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Sheet1!$C$56:$E$56</c:f>
              <c:numCache>
                <c:formatCode>General</c:formatCode>
                <c:ptCount val="3"/>
                <c:pt idx="0">
                  <c:v>6.71828</c:v>
                </c:pt>
                <c:pt idx="1">
                  <c:v>4.5423600000000004</c:v>
                </c:pt>
                <c:pt idx="2">
                  <c:v>3.1806799999999997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0-4F34-9802-6E2833A43569}"/>
            </c:ext>
          </c:extLst>
        </c:ser>
        <c:ser>
          <c:idx val="2"/>
          <c:order val="2"/>
          <c:tx>
            <c:strRef>
              <c:f>"OpenMP równolegle"</c:f>
              <c:strCache>
                <c:ptCount val="1"/>
                <c:pt idx="0">
                  <c:v>OpenMP równolegle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Sheet1!$C$10:$E$10</c:f>
              <c:numCache>
                <c:formatCode>0.000</c:formatCode>
                <c:ptCount val="3"/>
                <c:pt idx="0">
                  <c:v>0.72019999999999995</c:v>
                </c:pt>
                <c:pt idx="1">
                  <c:v>0.58339999999999992</c:v>
                </c:pt>
                <c:pt idx="2">
                  <c:v>0.81920000000000004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0-4F34-9802-6E2833A43569}"/>
            </c:ext>
          </c:extLst>
        </c:ser>
        <c:ser>
          <c:idx val="3"/>
          <c:order val="3"/>
          <c:tx>
            <c:strRef>
              <c:f>"OpenMP transpozycja"</c:f>
              <c:strCache>
                <c:ptCount val="1"/>
                <c:pt idx="0">
                  <c:v>OpenMP transpozycja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circle"/>
            <c:size val="5"/>
            <c:spPr>
              <a:solidFill>
                <a:srgbClr val="0F9E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Sheet1!$C$18:$E$18</c:f>
              <c:numCache>
                <c:formatCode>0.000</c:formatCode>
                <c:ptCount val="3"/>
                <c:pt idx="0">
                  <c:v>0.2878</c:v>
                </c:pt>
                <c:pt idx="1">
                  <c:v>0.17519999999999997</c:v>
                </c:pt>
                <c:pt idx="2">
                  <c:v>0.13420000000000001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0-4F34-9802-6E2833A43569}"/>
            </c:ext>
          </c:extLst>
        </c:ser>
        <c:ser>
          <c:idx val="4"/>
          <c:order val="4"/>
          <c:tx>
            <c:strRef>
              <c:f>"OpenMP block - tiling"</c:f>
              <c:strCache>
                <c:ptCount val="1"/>
                <c:pt idx="0">
                  <c:v>OpenMP block - tiling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circle"/>
            <c:size val="5"/>
            <c:spPr>
              <a:solidFill>
                <a:srgbClr val="A02B9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Sheet1!$J$27,Sheet1!$J$36,Sheet1!$J$45</c:f>
              <c:numCache>
                <c:formatCode>0.000</c:formatCode>
                <c:ptCount val="3"/>
                <c:pt idx="0">
                  <c:v>0.14380000000000001</c:v>
                </c:pt>
                <c:pt idx="1">
                  <c:v>9.2999979999999982E-2</c:v>
                </c:pt>
                <c:pt idx="2">
                  <c:v>0.10040001999999999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A0-4F34-9802-6E2833A4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8488757"/>
        <c:axId val="43351979"/>
      </c:lineChart>
      <c:catAx>
        <c:axId val="384887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Aptos Narrow"/>
                  </a:rPr>
                  <a:t>Liczba wątków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43351979"/>
        <c:crosses val="autoZero"/>
        <c:auto val="1"/>
        <c:lblAlgn val="ctr"/>
        <c:lblOffset val="100"/>
        <c:noMultiLvlLbl val="0"/>
      </c:catAx>
      <c:valAx>
        <c:axId val="433519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Aptos Narrow"/>
                  </a:rPr>
                  <a:t>Czas [s]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3848875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D9D9D9"/>
            </a:solidFill>
            <a:round/>
          </a:ln>
        </c:spPr>
        <c:txPr>
          <a:bodyPr/>
          <a:lstStyle/>
          <a:p>
            <a:pPr rtl="0"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</c:dTable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Aptos Narrow"/>
              </a:rPr>
              <a:t>Wykres czasu obliczeń mnożenia [s] od ilosci wątków, dla rozmiaru 2048x2048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"Sekwencyjnie"</c:f>
              <c:strCache>
                <c:ptCount val="1"/>
                <c:pt idx="0">
                  <c:v>Sekwencyjnie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Sheet1!$H$64:$J$64</c:f>
              <c:numCache>
                <c:formatCode>General</c:formatCode>
                <c:ptCount val="3"/>
                <c:pt idx="0">
                  <c:v>136.8262</c:v>
                </c:pt>
                <c:pt idx="1">
                  <c:v>126.64659999999999</c:v>
                </c:pt>
                <c:pt idx="2">
                  <c:v>127.91360000000002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0-49E0-90C7-C4264033866F}"/>
            </c:ext>
          </c:extLst>
        </c:ser>
        <c:ser>
          <c:idx val="1"/>
          <c:order val="1"/>
          <c:tx>
            <c:strRef>
              <c:f>"Równolegle"</c:f>
              <c:strCache>
                <c:ptCount val="1"/>
                <c:pt idx="0">
                  <c:v>Równolegle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Sheet1!$H$56:$J$56</c:f>
              <c:numCache>
                <c:formatCode>General</c:formatCode>
                <c:ptCount val="3"/>
                <c:pt idx="0">
                  <c:v>74.155159999999995</c:v>
                </c:pt>
                <c:pt idx="1">
                  <c:v>39.594680000000004</c:v>
                </c:pt>
                <c:pt idx="2">
                  <c:v>27.126359999999998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0-49E0-90C7-C4264033866F}"/>
            </c:ext>
          </c:extLst>
        </c:ser>
        <c:ser>
          <c:idx val="2"/>
          <c:order val="2"/>
          <c:tx>
            <c:strRef>
              <c:f>"OpenMP równolegle"</c:f>
              <c:strCache>
                <c:ptCount val="1"/>
                <c:pt idx="0">
                  <c:v>OpenMP równolegle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Sheet1!$M$10:$O$10</c:f>
              <c:numCache>
                <c:formatCode>0.000</c:formatCode>
                <c:ptCount val="3"/>
                <c:pt idx="0">
                  <c:v>17.875800000000002</c:v>
                </c:pt>
                <c:pt idx="1">
                  <c:v>10.7616</c:v>
                </c:pt>
                <c:pt idx="2">
                  <c:v>7.8436000000000003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0-49E0-90C7-C4264033866F}"/>
            </c:ext>
          </c:extLst>
        </c:ser>
        <c:ser>
          <c:idx val="3"/>
          <c:order val="3"/>
          <c:tx>
            <c:strRef>
              <c:f>"OpenMP transpozycja"</c:f>
              <c:strCache>
                <c:ptCount val="1"/>
                <c:pt idx="0">
                  <c:v>OpenMP transpozycja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circle"/>
            <c:size val="5"/>
            <c:spPr>
              <a:solidFill>
                <a:srgbClr val="0F9E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Sheet1!$M$18:$O$18</c:f>
              <c:numCache>
                <c:formatCode>0.000</c:formatCode>
                <c:ptCount val="3"/>
                <c:pt idx="0">
                  <c:v>2.5125999999999999</c:v>
                </c:pt>
                <c:pt idx="1">
                  <c:v>1.57</c:v>
                </c:pt>
                <c:pt idx="2">
                  <c:v>1.1198000000000001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80-49E0-90C7-C4264033866F}"/>
            </c:ext>
          </c:extLst>
        </c:ser>
        <c:ser>
          <c:idx val="4"/>
          <c:order val="4"/>
          <c:tx>
            <c:strRef>
              <c:f>"OpenMP block - tiling"</c:f>
              <c:strCache>
                <c:ptCount val="1"/>
                <c:pt idx="0">
                  <c:v>OpenMP block - tiling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circle"/>
            <c:size val="5"/>
            <c:spPr>
              <a:solidFill>
                <a:srgbClr val="A02B9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Sheet1!$T$27,Sheet1!$T$36,Sheet1!$T$45</c:f>
              <c:numCache>
                <c:formatCode>0.000</c:formatCode>
                <c:ptCount val="3"/>
                <c:pt idx="0">
                  <c:v>1.6611999999999998</c:v>
                </c:pt>
                <c:pt idx="1">
                  <c:v>0.74880000000000002</c:v>
                </c:pt>
                <c:pt idx="2">
                  <c:v>0.50560000000000005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80-49E0-90C7-C4264033866F}"/>
            </c:ext>
          </c:extLst>
        </c:ser>
        <c:ser>
          <c:idx val="5"/>
          <c:order val="5"/>
          <c:tx>
            <c:strRef>
              <c:f>"Równolegle, transpozycja"</c:f>
              <c:strCache>
                <c:ptCount val="1"/>
                <c:pt idx="0">
                  <c:v>Równolegle, transpozycja</c:v>
                </c:pt>
              </c:strCache>
            </c:strRef>
          </c:tx>
          <c:spPr>
            <a:ln w="28440" cap="rnd">
              <a:solidFill>
                <a:srgbClr val="4EA72E"/>
              </a:solidFill>
              <a:round/>
            </a:ln>
          </c:spPr>
          <c:marker>
            <c:symbol val="circle"/>
            <c:size val="5"/>
            <c:spPr>
              <a:solidFill>
                <a:srgbClr val="4EA72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Sheet1!$K$56,Sheet1!$K$56,Sheet1!$K$56</c:f>
              <c:numCache>
                <c:formatCode>General</c:formatCode>
                <c:ptCount val="3"/>
                <c:pt idx="0">
                  <c:v>15.687740000000002</c:v>
                </c:pt>
                <c:pt idx="1">
                  <c:v>15.687740000000002</c:v>
                </c:pt>
                <c:pt idx="2">
                  <c:v>15.687740000000002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80-49E0-90C7-C42640338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9843272"/>
        <c:axId val="42687409"/>
      </c:lineChart>
      <c:catAx>
        <c:axId val="198432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Aptos Narrow"/>
                  </a:rPr>
                  <a:t>Liczba wątków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42687409"/>
        <c:crosses val="autoZero"/>
        <c:auto val="1"/>
        <c:lblAlgn val="ctr"/>
        <c:lblOffset val="100"/>
        <c:noMultiLvlLbl val="0"/>
      </c:catAx>
      <c:valAx>
        <c:axId val="426874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Aptos Narrow"/>
                  </a:rPr>
                  <a:t>Czas [s]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9843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D9D9D9"/>
            </a:solidFill>
            <a:round/>
          </a:ln>
        </c:spPr>
        <c:txPr>
          <a:bodyPr/>
          <a:lstStyle/>
          <a:p>
            <a:pPr rtl="0"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</c:dTable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191880</xdr:colOff>
      <xdr:row>66</xdr:row>
      <xdr:rowOff>83880</xdr:rowOff>
    </xdr:from>
    <xdr:to>
      <xdr:col>9</xdr:col>
      <xdr:colOff>226800</xdr:colOff>
      <xdr:row>97</xdr:row>
      <xdr:rowOff>117000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483120</xdr:colOff>
      <xdr:row>66</xdr:row>
      <xdr:rowOff>95400</xdr:rowOff>
    </xdr:from>
    <xdr:to>
      <xdr:col>21</xdr:col>
      <xdr:colOff>43920</xdr:colOff>
      <xdr:row>97</xdr:row>
      <xdr:rowOff>128520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809640</xdr:colOff>
      <xdr:row>67</xdr:row>
      <xdr:rowOff>98640</xdr:rowOff>
    </xdr:from>
    <xdr:to>
      <xdr:col>28</xdr:col>
      <xdr:colOff>441000</xdr:colOff>
      <xdr:row>88</xdr:row>
      <xdr:rowOff>5040</xdr:rowOff>
    </xdr:to>
    <xdr:sp macro="" textlink="">
      <xdr:nvSpPr>
        <xdr:cNvPr id="4" name="Ramka tekstowa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192360" y="12223800"/>
          <a:ext cx="4014720" cy="3706920"/>
        </a:xfrm>
        <a:prstGeom prst="rect">
          <a:avLst/>
        </a:prstGeom>
        <a:noFill/>
        <a:ln w="0">
          <a:noFill/>
        </a:ln>
      </xdr:spPr>
      <xdr:txBody>
        <a:bodyPr lIns="0" tIns="0" rIns="0" bIns="0" anchor="t">
          <a:noAutofit/>
        </a:bodyPr>
        <a:lstStyle/>
        <a:p>
          <a:r>
            <a:rPr lang="pl-PL" sz="1200" b="0" strike="noStrike" spc="-1">
              <a:latin typeface="Times New Roman"/>
            </a:rPr>
            <a:t>Używany procesor: i7- 7700K, 4.50GHz, 4 rdzenie, 8 wątków</a:t>
          </a:r>
        </a:p>
        <a:p>
          <a:r>
            <a:rPr lang="pl-PL" sz="1200" b="0" strike="noStrike" spc="-1">
              <a:latin typeface="Times New Roman"/>
            </a:rPr>
            <a:t>Wnioski:</a:t>
          </a:r>
        </a:p>
        <a:p>
          <a:r>
            <a:rPr lang="pl-PL" sz="1200" b="0" strike="noStrike" spc="-1">
              <a:latin typeface="Times New Roman"/>
            </a:rPr>
            <a:t>Czas różni się istotnie już w przypadku porównywania implementacji własnej i implementacji za pomocą OpenMP, może to wynikać z optymalizacji, które przeprowadza biblioteka „za kulisami”. Ten sam rezultat pojawia się również w przypadku porównania transpozycji własnej i transpozycji z OpenMP, OpenMP jest zwyczajnie szybsze.</a:t>
          </a:r>
        </a:p>
        <a:p>
          <a:r>
            <a:rPr lang="pl-PL" sz="1200" b="0" strike="noStrike" spc="-1">
              <a:latin typeface="Times New Roman"/>
            </a:rPr>
            <a:t>Najciekawszym zjawiskiem w tym eksperymencie, jest wyścig czasów obliczeń pomiędzy transpozycją OpenMP, a podejściem blokowym z wykorzystaniem OpenMP. W pierwszym przypadku zapewniamy lokalność pamięci, co powoduje szybsze odnajdowanie szukanych kolumn, w drugim zwiększamy cache hit rate, trzymając w nich małe małe bloki danych, co również przyczynia się do szybszego odnajdowania danych. (ale cała kolumna niekoniecznie musi się zmieścić w cache’u, w przypadku transpozycji).</a:t>
          </a:r>
        </a:p>
        <a:p>
          <a:r>
            <a:rPr lang="pl-PL" sz="1200" b="0" strike="noStrike" spc="-1">
              <a:latin typeface="Times New Roman"/>
            </a:rPr>
            <a:t>Transpozycja wygrywa w przypadku korzystania z nieoptymalnych rozmiarów bloków danych, wraz ze zwiększaniem rozmiaru bloków, czas obliczeń spada i wygrywa z transpozycją.</a:t>
          </a:r>
        </a:p>
        <a:p>
          <a:endParaRPr lang="pl-PL" sz="12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64"/>
  <sheetViews>
    <sheetView tabSelected="1" topLeftCell="A64" zoomScale="75" zoomScaleNormal="75" workbookViewId="0">
      <selection activeCell="V69" sqref="V69"/>
    </sheetView>
  </sheetViews>
  <sheetFormatPr defaultColWidth="8.85546875" defaultRowHeight="14.25"/>
  <cols>
    <col min="2" max="2" width="22" customWidth="1"/>
    <col min="3" max="3" width="16.85546875" customWidth="1"/>
    <col min="7" max="7" width="23.85546875" customWidth="1"/>
    <col min="11" max="11" width="16" customWidth="1"/>
    <col min="12" max="12" width="19" customWidth="1"/>
    <col min="22" max="22" width="20" customWidth="1"/>
  </cols>
  <sheetData>
    <row r="2" spans="2:30">
      <c r="B2" s="1" t="s">
        <v>0</v>
      </c>
      <c r="C2" s="2"/>
      <c r="D2" s="2"/>
      <c r="E2" s="2"/>
      <c r="F2" s="2"/>
      <c r="G2" s="2"/>
      <c r="H2" s="2"/>
      <c r="I2" s="2"/>
      <c r="J2" s="3"/>
      <c r="L2" s="1" t="s">
        <v>1</v>
      </c>
      <c r="M2" s="2"/>
      <c r="N2" s="2"/>
      <c r="O2" s="2"/>
      <c r="P2" s="2"/>
      <c r="Q2" s="2"/>
      <c r="R2" s="2"/>
      <c r="S2" s="2"/>
      <c r="T2" s="3"/>
      <c r="V2" s="1" t="s">
        <v>2</v>
      </c>
      <c r="W2" s="2"/>
      <c r="X2" s="2"/>
      <c r="Y2" s="2"/>
      <c r="Z2" s="2"/>
      <c r="AA2" s="2"/>
      <c r="AB2" s="2"/>
      <c r="AC2" s="2"/>
      <c r="AD2" s="3"/>
    </row>
    <row r="3" spans="2:30">
      <c r="B3" s="4" t="s">
        <v>3</v>
      </c>
      <c r="J3" s="5"/>
      <c r="L3" s="4" t="s">
        <v>3</v>
      </c>
      <c r="T3" s="5"/>
      <c r="V3" s="4" t="s">
        <v>3</v>
      </c>
      <c r="AD3" s="5"/>
    </row>
    <row r="4" spans="2:30">
      <c r="B4" s="6" t="s">
        <v>4</v>
      </c>
      <c r="C4" s="6">
        <v>2</v>
      </c>
      <c r="D4" s="6">
        <v>4</v>
      </c>
      <c r="E4" s="6">
        <v>8</v>
      </c>
      <c r="J4" s="5"/>
      <c r="L4" s="6" t="s">
        <v>4</v>
      </c>
      <c r="M4" s="6">
        <v>2</v>
      </c>
      <c r="N4" s="6">
        <v>4</v>
      </c>
      <c r="O4" s="6">
        <v>8</v>
      </c>
      <c r="T4" s="5"/>
      <c r="V4" s="6" t="s">
        <v>4</v>
      </c>
      <c r="W4" s="6">
        <v>2</v>
      </c>
      <c r="X4" s="6">
        <v>4</v>
      </c>
      <c r="Y4" s="6">
        <v>8</v>
      </c>
      <c r="AD4" s="5"/>
    </row>
    <row r="5" spans="2:30">
      <c r="B5" s="7"/>
      <c r="C5" s="6">
        <v>0.73399999999999999</v>
      </c>
      <c r="D5" s="6">
        <v>0.59</v>
      </c>
      <c r="E5" s="6">
        <v>0.82199999999999995</v>
      </c>
      <c r="J5" s="5"/>
      <c r="L5" s="7"/>
      <c r="M5" s="6">
        <v>17.789000000000001</v>
      </c>
      <c r="N5" s="6">
        <v>10.885</v>
      </c>
      <c r="O5" s="6">
        <v>7.726</v>
      </c>
      <c r="T5" s="5"/>
      <c r="V5" s="7"/>
      <c r="W5" s="6">
        <v>113.07899999999999</v>
      </c>
      <c r="X5" s="6">
        <v>94.908000000000001</v>
      </c>
      <c r="Y5" s="6">
        <v>80.584000000000003</v>
      </c>
      <c r="AD5" s="5"/>
    </row>
    <row r="6" spans="2:30">
      <c r="B6" s="7"/>
      <c r="C6" s="6">
        <v>0.70399999999999996</v>
      </c>
      <c r="D6" s="6">
        <v>0.57499999999999996</v>
      </c>
      <c r="E6" s="6">
        <v>0.81299999999999994</v>
      </c>
      <c r="J6" s="5"/>
      <c r="L6" s="7"/>
      <c r="M6" s="6">
        <v>17.846</v>
      </c>
      <c r="N6" s="6">
        <v>10.797000000000001</v>
      </c>
      <c r="O6" s="6">
        <v>7.7009999999999996</v>
      </c>
      <c r="T6" s="5"/>
      <c r="V6" s="7"/>
      <c r="W6" s="6">
        <v>112.107</v>
      </c>
      <c r="X6" s="6">
        <v>91.537000000000006</v>
      </c>
      <c r="Y6" s="6">
        <v>81.058000000000007</v>
      </c>
      <c r="AD6" s="5"/>
    </row>
    <row r="7" spans="2:30">
      <c r="B7" s="7"/>
      <c r="C7" s="6">
        <v>0.7</v>
      </c>
      <c r="D7" s="6">
        <v>0.53800000000000003</v>
      </c>
      <c r="E7" s="6">
        <v>0.82199999999999995</v>
      </c>
      <c r="J7" s="5"/>
      <c r="L7" s="7"/>
      <c r="M7" s="6">
        <v>17.817</v>
      </c>
      <c r="N7" s="6">
        <v>10.734</v>
      </c>
      <c r="O7" s="6">
        <v>7.673</v>
      </c>
      <c r="T7" s="5"/>
      <c r="V7" s="7"/>
      <c r="W7" s="6">
        <v>112.741</v>
      </c>
      <c r="X7" s="6">
        <v>91.674999999999997</v>
      </c>
      <c r="Y7" s="6">
        <v>80.102000000000004</v>
      </c>
      <c r="AD7" s="5"/>
    </row>
    <row r="8" spans="2:30">
      <c r="B8" s="7"/>
      <c r="C8" s="6">
        <v>0.67800000000000005</v>
      </c>
      <c r="D8" s="6">
        <v>0.60399999999999998</v>
      </c>
      <c r="E8" s="6">
        <v>0.81499999999999995</v>
      </c>
      <c r="J8" s="5"/>
      <c r="L8" s="7"/>
      <c r="M8" s="6">
        <v>18.177</v>
      </c>
      <c r="N8" s="6">
        <v>10.686999999999999</v>
      </c>
      <c r="O8" s="6">
        <v>8.0380000000000003</v>
      </c>
      <c r="T8" s="5"/>
      <c r="V8" s="7"/>
      <c r="W8" s="6">
        <v>111.63500000000001</v>
      </c>
      <c r="X8" s="6">
        <v>90.355000000000004</v>
      </c>
      <c r="Y8" s="6">
        <v>80.296999999999997</v>
      </c>
      <c r="AD8" s="5"/>
    </row>
    <row r="9" spans="2:30">
      <c r="B9" s="7"/>
      <c r="C9" s="6">
        <v>0.78500000000000003</v>
      </c>
      <c r="D9" s="6">
        <v>0.61</v>
      </c>
      <c r="E9" s="6">
        <v>0.82399999999999995</v>
      </c>
      <c r="J9" s="5"/>
      <c r="L9" s="7"/>
      <c r="M9" s="6">
        <v>17.75</v>
      </c>
      <c r="N9" s="6">
        <v>10.705</v>
      </c>
      <c r="O9" s="6">
        <v>8.08</v>
      </c>
      <c r="T9" s="5"/>
      <c r="V9" s="7"/>
      <c r="W9" s="6">
        <v>113.55</v>
      </c>
      <c r="X9" s="6">
        <v>90.575000000000003</v>
      </c>
      <c r="Y9" s="6">
        <v>82.99</v>
      </c>
      <c r="AD9" s="5"/>
    </row>
    <row r="10" spans="2:30">
      <c r="B10" s="8" t="s">
        <v>5</v>
      </c>
      <c r="C10" s="9">
        <f>AVERAGE(C5:C9)</f>
        <v>0.72019999999999995</v>
      </c>
      <c r="D10" s="9">
        <f>AVERAGE(D5:D9)</f>
        <v>0.58339999999999992</v>
      </c>
      <c r="E10" s="9">
        <f>AVERAGE(E5:E9)</f>
        <v>0.81920000000000004</v>
      </c>
      <c r="J10" s="5"/>
      <c r="L10" s="8" t="s">
        <v>5</v>
      </c>
      <c r="M10" s="9">
        <f>AVERAGE(M5:M9)</f>
        <v>17.875800000000002</v>
      </c>
      <c r="N10" s="9">
        <f>AVERAGE(N5:N9)</f>
        <v>10.7616</v>
      </c>
      <c r="O10" s="9">
        <f>AVERAGE(O5:O9)</f>
        <v>7.8436000000000003</v>
      </c>
      <c r="T10" s="5"/>
      <c r="V10" s="8" t="s">
        <v>5</v>
      </c>
      <c r="W10" s="9">
        <f>AVERAGE(W5:W9)</f>
        <v>112.6224</v>
      </c>
      <c r="X10" s="9">
        <f>AVERAGE(X5:X9)</f>
        <v>91.81</v>
      </c>
      <c r="Y10" s="9">
        <f>AVERAGE(Y5:Y9)</f>
        <v>81.006200000000007</v>
      </c>
      <c r="AD10" s="5"/>
    </row>
    <row r="11" spans="2:30">
      <c r="B11" s="10" t="s">
        <v>6</v>
      </c>
      <c r="C11" s="11"/>
      <c r="D11" s="11"/>
      <c r="E11" s="11"/>
      <c r="F11" s="11"/>
      <c r="G11" s="11"/>
      <c r="H11" s="11"/>
      <c r="I11" s="11"/>
      <c r="J11" s="12"/>
      <c r="L11" s="10" t="s">
        <v>6</v>
      </c>
      <c r="M11" s="11"/>
      <c r="N11" s="11"/>
      <c r="O11" s="11"/>
      <c r="P11" s="11"/>
      <c r="Q11" s="11"/>
      <c r="R11" s="11"/>
      <c r="S11" s="11"/>
      <c r="T11" s="12"/>
      <c r="V11" s="10" t="s">
        <v>6</v>
      </c>
      <c r="W11" s="11"/>
      <c r="X11" s="11"/>
      <c r="Y11" s="11"/>
      <c r="Z11" s="11"/>
      <c r="AA11" s="11"/>
      <c r="AB11" s="11"/>
      <c r="AC11" s="11"/>
      <c r="AD11" s="12"/>
    </row>
    <row r="12" spans="2:30">
      <c r="B12" s="6" t="s">
        <v>4</v>
      </c>
      <c r="C12" s="6">
        <v>2</v>
      </c>
      <c r="D12" s="6">
        <v>4</v>
      </c>
      <c r="E12" s="6">
        <v>8</v>
      </c>
      <c r="J12" s="5"/>
      <c r="L12" s="6" t="s">
        <v>4</v>
      </c>
      <c r="M12" s="6">
        <v>2</v>
      </c>
      <c r="N12" s="6">
        <v>4</v>
      </c>
      <c r="O12" s="6">
        <v>8</v>
      </c>
      <c r="T12" s="5"/>
      <c r="V12" s="6" t="s">
        <v>4</v>
      </c>
      <c r="W12" s="6">
        <v>2</v>
      </c>
      <c r="X12" s="6">
        <v>4</v>
      </c>
      <c r="Y12" s="6">
        <v>8</v>
      </c>
      <c r="AD12" s="5"/>
    </row>
    <row r="13" spans="2:30">
      <c r="B13" s="7"/>
      <c r="C13" s="6">
        <v>0.29399999999999998</v>
      </c>
      <c r="D13" s="6">
        <v>0.17199999999999999</v>
      </c>
      <c r="E13" s="6">
        <v>0.14599999999999999</v>
      </c>
      <c r="J13" s="5"/>
      <c r="L13" s="7"/>
      <c r="M13" s="6">
        <v>2.5499999999999998</v>
      </c>
      <c r="N13" s="6">
        <v>1.5820000000000001</v>
      </c>
      <c r="O13" s="6">
        <v>1.17</v>
      </c>
      <c r="T13" s="5"/>
      <c r="V13" s="7"/>
      <c r="W13" s="6">
        <v>11.108000000000001</v>
      </c>
      <c r="X13" s="6">
        <v>10.923999999999999</v>
      </c>
      <c r="Y13" s="6">
        <v>8.8810000000000002</v>
      </c>
      <c r="AD13" s="5"/>
    </row>
    <row r="14" spans="2:30">
      <c r="B14" s="7"/>
      <c r="C14" s="6">
        <v>0.30399999999999999</v>
      </c>
      <c r="D14" s="6">
        <v>0.18</v>
      </c>
      <c r="E14" s="6">
        <v>0.13400000000000001</v>
      </c>
      <c r="J14" s="5"/>
      <c r="L14" s="7"/>
      <c r="M14" s="6">
        <v>2.5209999999999999</v>
      </c>
      <c r="N14" s="6">
        <v>1.575</v>
      </c>
      <c r="O14" s="6">
        <v>1.1000000000000001</v>
      </c>
      <c r="T14" s="5"/>
      <c r="V14" s="7"/>
      <c r="W14" s="6">
        <v>12.863</v>
      </c>
      <c r="X14" s="6">
        <v>10.964</v>
      </c>
      <c r="Y14" s="6">
        <v>8.8390000000000004</v>
      </c>
      <c r="AD14" s="5"/>
    </row>
    <row r="15" spans="2:30">
      <c r="B15" s="7"/>
      <c r="C15" s="6">
        <v>0.27100000000000002</v>
      </c>
      <c r="D15" s="6">
        <v>0.17499999999999999</v>
      </c>
      <c r="E15" s="6">
        <v>0.128</v>
      </c>
      <c r="J15" s="5"/>
      <c r="L15" s="7"/>
      <c r="M15" s="6">
        <v>2.544</v>
      </c>
      <c r="N15" s="6">
        <v>1.5720000000000001</v>
      </c>
      <c r="O15" s="6">
        <v>1.095</v>
      </c>
      <c r="T15" s="5"/>
      <c r="V15" s="7"/>
      <c r="W15" s="6">
        <v>12.968999999999999</v>
      </c>
      <c r="X15" s="6">
        <v>10.831</v>
      </c>
      <c r="Y15" s="6">
        <v>8.9879999999999995</v>
      </c>
      <c r="AD15" s="5"/>
    </row>
    <row r="16" spans="2:30">
      <c r="B16" s="7"/>
      <c r="C16" s="6">
        <v>0.28799999999999998</v>
      </c>
      <c r="D16" s="6">
        <v>0.17</v>
      </c>
      <c r="E16" s="6">
        <v>0.13100000000000001</v>
      </c>
      <c r="J16" s="5"/>
      <c r="L16" s="7"/>
      <c r="M16" s="6">
        <v>2.4769999999999999</v>
      </c>
      <c r="N16" s="6">
        <v>1.5489999999999999</v>
      </c>
      <c r="O16" s="6">
        <v>1.113</v>
      </c>
      <c r="T16" s="5"/>
      <c r="V16" s="7"/>
      <c r="W16" s="6">
        <v>12.879</v>
      </c>
      <c r="X16" s="6">
        <v>10.051</v>
      </c>
      <c r="Y16" s="6">
        <v>8.9139999999999997</v>
      </c>
      <c r="AD16" s="5"/>
    </row>
    <row r="17" spans="2:30">
      <c r="B17" s="7"/>
      <c r="C17" s="6">
        <v>0.28199999999999997</v>
      </c>
      <c r="D17" s="6">
        <v>0.17899999999999999</v>
      </c>
      <c r="E17" s="6">
        <v>0.13200000000000001</v>
      </c>
      <c r="J17" s="5"/>
      <c r="L17" s="7"/>
      <c r="M17" s="6">
        <v>2.4710000000000001</v>
      </c>
      <c r="N17" s="6">
        <v>1.5720000000000001</v>
      </c>
      <c r="O17" s="6">
        <v>1.121</v>
      </c>
      <c r="T17" s="5"/>
      <c r="V17" s="7"/>
      <c r="W17" s="6">
        <v>12.105</v>
      </c>
      <c r="X17" s="6">
        <v>10.077999999999999</v>
      </c>
      <c r="Y17" s="6">
        <v>8.9480000000000004</v>
      </c>
      <c r="AD17" s="5"/>
    </row>
    <row r="18" spans="2:30">
      <c r="B18" s="8" t="s">
        <v>5</v>
      </c>
      <c r="C18" s="9">
        <f>AVERAGE(C13:C17)</f>
        <v>0.2878</v>
      </c>
      <c r="D18" s="9">
        <f>AVERAGE(D13:D17)</f>
        <v>0.17519999999999997</v>
      </c>
      <c r="E18" s="9">
        <f>AVERAGE(E13:E17)</f>
        <v>0.13420000000000001</v>
      </c>
      <c r="J18" s="5"/>
      <c r="L18" s="8" t="s">
        <v>5</v>
      </c>
      <c r="M18" s="9">
        <f>AVERAGE(M13:M17)</f>
        <v>2.5125999999999999</v>
      </c>
      <c r="N18" s="9">
        <f>AVERAGE(N13:N17)</f>
        <v>1.57</v>
      </c>
      <c r="O18" s="9">
        <f>AVERAGE(O13:O17)</f>
        <v>1.1198000000000001</v>
      </c>
      <c r="T18" s="5"/>
      <c r="V18" s="8" t="s">
        <v>5</v>
      </c>
      <c r="W18" s="9">
        <f>AVERAGE(W13:W17)</f>
        <v>12.384799999999998</v>
      </c>
      <c r="X18" s="9">
        <f>AVERAGE(X13:X17)</f>
        <v>10.569599999999999</v>
      </c>
      <c r="Y18" s="9">
        <f>AVERAGE(Y13:Y17)</f>
        <v>8.9139999999999997</v>
      </c>
      <c r="AD18" s="5"/>
    </row>
    <row r="19" spans="2:30">
      <c r="B19" s="13" t="s">
        <v>7</v>
      </c>
      <c r="C19" s="11"/>
      <c r="D19" s="11"/>
      <c r="E19" s="11"/>
      <c r="F19" s="11"/>
      <c r="G19" s="11"/>
      <c r="H19" s="11"/>
      <c r="I19" s="11"/>
      <c r="J19" s="12"/>
      <c r="L19" s="13" t="s">
        <v>7</v>
      </c>
      <c r="M19" s="11"/>
      <c r="N19" s="11"/>
      <c r="O19" s="11"/>
      <c r="P19" s="11"/>
      <c r="Q19" s="11"/>
      <c r="R19" s="11"/>
      <c r="S19" s="11"/>
      <c r="T19" s="12"/>
      <c r="V19" s="13" t="s">
        <v>7</v>
      </c>
      <c r="W19" s="11"/>
      <c r="X19" s="11"/>
      <c r="Y19" s="11"/>
      <c r="Z19" s="11"/>
      <c r="AA19" s="11"/>
      <c r="AB19" s="11"/>
      <c r="AC19" s="11"/>
      <c r="AD19" s="12"/>
    </row>
    <row r="20" spans="2:30">
      <c r="B20" s="14" t="s">
        <v>8</v>
      </c>
      <c r="J20" s="5"/>
      <c r="L20" s="14" t="s">
        <v>8</v>
      </c>
      <c r="T20" s="5"/>
      <c r="V20" s="14" t="s">
        <v>8</v>
      </c>
      <c r="AD20" s="5"/>
    </row>
    <row r="21" spans="2:30">
      <c r="B21" s="6" t="s">
        <v>9</v>
      </c>
      <c r="C21" s="6">
        <v>2</v>
      </c>
      <c r="D21" s="6">
        <v>4</v>
      </c>
      <c r="E21" s="6">
        <v>8</v>
      </c>
      <c r="F21" s="6">
        <v>16</v>
      </c>
      <c r="G21" s="6">
        <v>32</v>
      </c>
      <c r="H21" s="6">
        <v>64</v>
      </c>
      <c r="I21" s="6">
        <v>128</v>
      </c>
      <c r="J21" s="6">
        <v>256</v>
      </c>
      <c r="L21" s="6" t="s">
        <v>9</v>
      </c>
      <c r="M21" s="6">
        <v>2</v>
      </c>
      <c r="N21" s="6">
        <v>4</v>
      </c>
      <c r="O21" s="6">
        <v>8</v>
      </c>
      <c r="P21" s="6">
        <v>16</v>
      </c>
      <c r="Q21" s="6">
        <v>32</v>
      </c>
      <c r="R21" s="6">
        <v>64</v>
      </c>
      <c r="S21" s="6">
        <v>128</v>
      </c>
      <c r="T21" s="6">
        <v>256</v>
      </c>
      <c r="V21" s="6" t="s">
        <v>9</v>
      </c>
      <c r="W21" s="6">
        <v>2</v>
      </c>
      <c r="X21" s="6">
        <v>4</v>
      </c>
      <c r="Y21" s="6">
        <v>8</v>
      </c>
      <c r="Z21" s="6">
        <v>16</v>
      </c>
      <c r="AA21" s="6">
        <v>32</v>
      </c>
      <c r="AB21" s="6">
        <v>64</v>
      </c>
      <c r="AC21" s="6">
        <v>128</v>
      </c>
      <c r="AD21" s="6">
        <v>256</v>
      </c>
    </row>
    <row r="22" spans="2:30">
      <c r="B22" s="7"/>
      <c r="C22" s="6">
        <v>1.256</v>
      </c>
      <c r="D22" s="6">
        <v>0.622</v>
      </c>
      <c r="E22" s="6">
        <v>0.27100000000000002</v>
      </c>
      <c r="F22" s="6">
        <v>0.19</v>
      </c>
      <c r="G22" s="6">
        <v>0.16200000000000001</v>
      </c>
      <c r="H22" s="6">
        <v>0.159</v>
      </c>
      <c r="I22" s="6">
        <v>0.16600000000000001</v>
      </c>
      <c r="J22" s="6">
        <v>0.14000000000000001</v>
      </c>
      <c r="L22" s="7"/>
      <c r="M22" s="6">
        <v>11.367000000000001</v>
      </c>
      <c r="N22" s="6">
        <v>5.3010000000000002</v>
      </c>
      <c r="O22" s="6">
        <v>2.5739999999999998</v>
      </c>
      <c r="P22" s="6">
        <v>2.246</v>
      </c>
      <c r="Q22" s="6">
        <v>1.667</v>
      </c>
      <c r="R22" s="6">
        <v>1.415</v>
      </c>
      <c r="S22" s="6">
        <v>1.41</v>
      </c>
      <c r="T22" s="6">
        <v>1.41</v>
      </c>
      <c r="V22" s="7"/>
      <c r="W22" s="6">
        <v>241.25</v>
      </c>
      <c r="X22" s="6">
        <v>64.753</v>
      </c>
      <c r="Y22" s="6">
        <v>28.794</v>
      </c>
      <c r="Z22" s="6">
        <v>19.146999999999998</v>
      </c>
      <c r="AA22" s="6">
        <v>14.708</v>
      </c>
      <c r="AB22" s="6">
        <v>12.132</v>
      </c>
      <c r="AC22" s="6">
        <v>10.754</v>
      </c>
      <c r="AD22" s="6">
        <v>8.8940000000000001</v>
      </c>
    </row>
    <row r="23" spans="2:30">
      <c r="B23" s="7"/>
      <c r="C23" s="6">
        <v>1.1639999999999999</v>
      </c>
      <c r="D23" s="6">
        <v>0.56200000000000006</v>
      </c>
      <c r="E23" s="6">
        <v>0.27800000000000002</v>
      </c>
      <c r="F23" s="6">
        <v>0.20699999999999999</v>
      </c>
      <c r="G23" s="6">
        <v>0.16800000000000001</v>
      </c>
      <c r="H23" s="6">
        <v>0.14199999999999999</v>
      </c>
      <c r="I23" s="6">
        <v>0.159</v>
      </c>
      <c r="J23" s="6">
        <v>0.13900000000000001</v>
      </c>
      <c r="L23" s="7"/>
      <c r="M23" s="6">
        <v>11.327999999999999</v>
      </c>
      <c r="N23" s="6">
        <v>5.5129999999999999</v>
      </c>
      <c r="O23" s="6">
        <v>2.4380000000000002</v>
      </c>
      <c r="P23" s="6">
        <v>2.0760000000000001</v>
      </c>
      <c r="Q23" s="6">
        <v>1.6319999999999999</v>
      </c>
      <c r="R23" s="6">
        <v>1.3979999999999999</v>
      </c>
      <c r="S23" s="6">
        <v>1.3180000000000001</v>
      </c>
      <c r="T23" s="6">
        <v>1.73</v>
      </c>
      <c r="V23" s="7"/>
      <c r="W23" s="6">
        <v>252.834</v>
      </c>
      <c r="X23" s="6">
        <v>63.207999999999998</v>
      </c>
      <c r="Y23" s="6">
        <v>29.782</v>
      </c>
      <c r="Z23" s="6">
        <v>19.010999999999999</v>
      </c>
      <c r="AA23" s="6">
        <v>14.69</v>
      </c>
      <c r="AB23" s="6">
        <v>11.894</v>
      </c>
      <c r="AC23" s="6">
        <v>10.563000000000001</v>
      </c>
      <c r="AD23" s="6">
        <v>8.923</v>
      </c>
    </row>
    <row r="24" spans="2:30">
      <c r="B24" s="7"/>
      <c r="C24" s="6">
        <v>1.1719999999999999</v>
      </c>
      <c r="D24" s="6">
        <v>0.53200000000000003</v>
      </c>
      <c r="E24" s="6">
        <v>0.30299999999999999</v>
      </c>
      <c r="F24" s="6">
        <v>0.20599999999999999</v>
      </c>
      <c r="G24" s="6">
        <v>0.16600000000000001</v>
      </c>
      <c r="H24" s="6">
        <v>0.14399999999999999</v>
      </c>
      <c r="I24" s="6">
        <v>0.154</v>
      </c>
      <c r="J24" s="6">
        <v>0.152</v>
      </c>
      <c r="L24" s="7"/>
      <c r="M24" s="6">
        <v>11.423999999999999</v>
      </c>
      <c r="N24" s="6">
        <v>5.7809999999999997</v>
      </c>
      <c r="O24" s="6">
        <v>2.5259999999999998</v>
      </c>
      <c r="P24" s="6">
        <v>2.0910000000000002</v>
      </c>
      <c r="Q24" s="6">
        <v>1.708</v>
      </c>
      <c r="R24" s="6">
        <v>1.411</v>
      </c>
      <c r="S24" s="6">
        <v>1.321</v>
      </c>
      <c r="T24" s="6">
        <v>1.8220000000000001</v>
      </c>
      <c r="V24" s="7"/>
      <c r="W24" s="6">
        <v>234.40100000000001</v>
      </c>
      <c r="X24" s="6">
        <v>63.695999999999998</v>
      </c>
      <c r="Y24" s="6">
        <v>27.902999999999999</v>
      </c>
      <c r="Z24" s="6">
        <v>19.256</v>
      </c>
      <c r="AA24" s="6">
        <v>14.675000000000001</v>
      </c>
      <c r="AB24" s="6">
        <v>11.696999999999999</v>
      </c>
      <c r="AC24" s="6">
        <v>10.526</v>
      </c>
      <c r="AD24" s="6">
        <v>8.7989999999999995</v>
      </c>
    </row>
    <row r="25" spans="2:30">
      <c r="B25" s="7"/>
      <c r="C25" s="6">
        <v>1.2010000000000001</v>
      </c>
      <c r="D25" s="6">
        <v>0.52300000000000002</v>
      </c>
      <c r="E25" s="6">
        <v>0.26600000000000001</v>
      </c>
      <c r="F25" s="6">
        <v>0.19500000000000001</v>
      </c>
      <c r="G25" s="6">
        <v>0.16</v>
      </c>
      <c r="H25" s="6">
        <v>0.14499999999999999</v>
      </c>
      <c r="I25" s="6">
        <v>0.155</v>
      </c>
      <c r="J25" s="6">
        <v>0.151</v>
      </c>
      <c r="L25" s="7"/>
      <c r="M25" s="6">
        <v>11.302</v>
      </c>
      <c r="N25" s="6">
        <v>5.5720000000000001</v>
      </c>
      <c r="O25" s="6">
        <v>2.4159999999999999</v>
      </c>
      <c r="P25" s="6">
        <v>1.9970000000000001</v>
      </c>
      <c r="Q25" s="6">
        <v>1.635</v>
      </c>
      <c r="R25" s="6">
        <v>1.395</v>
      </c>
      <c r="S25" s="6">
        <v>1.542</v>
      </c>
      <c r="T25" s="6">
        <v>1.72</v>
      </c>
      <c r="V25" s="7"/>
      <c r="W25" s="6">
        <v>237.53899999999999</v>
      </c>
      <c r="X25" s="6">
        <v>66.331000000000003</v>
      </c>
      <c r="Y25" s="6">
        <v>27.899000000000001</v>
      </c>
      <c r="Z25" s="6">
        <v>19.004999999999999</v>
      </c>
      <c r="AA25" s="6">
        <v>14.54</v>
      </c>
      <c r="AB25" s="6">
        <v>11.845000000000001</v>
      </c>
      <c r="AC25" s="6">
        <v>10.618</v>
      </c>
      <c r="AD25" s="6">
        <v>8.7989999999999995</v>
      </c>
    </row>
    <row r="26" spans="2:30">
      <c r="B26" s="7"/>
      <c r="C26" s="6">
        <v>1.1779999999999999</v>
      </c>
      <c r="D26" s="6">
        <v>0.55000000000000004</v>
      </c>
      <c r="E26" s="6">
        <v>0.27</v>
      </c>
      <c r="F26" s="6">
        <v>0.191</v>
      </c>
      <c r="G26" s="6">
        <v>0.16800000000000001</v>
      </c>
      <c r="H26" s="6">
        <v>0.15</v>
      </c>
      <c r="I26" s="6">
        <v>0.154</v>
      </c>
      <c r="J26" s="6">
        <v>0.13700000000000001</v>
      </c>
      <c r="L26" s="7"/>
      <c r="M26" s="6">
        <v>11.448</v>
      </c>
      <c r="N26" s="6">
        <v>6.0590000000000002</v>
      </c>
      <c r="O26" s="6">
        <v>2.4689999999999999</v>
      </c>
      <c r="P26" s="6">
        <v>1.7669999999999999</v>
      </c>
      <c r="Q26" s="6">
        <v>1.6619999999999999</v>
      </c>
      <c r="R26" s="6">
        <v>1.399</v>
      </c>
      <c r="S26" s="6">
        <v>1.6</v>
      </c>
      <c r="T26" s="6">
        <v>1.6240000000000001</v>
      </c>
      <c r="V26" s="7"/>
      <c r="W26" s="6">
        <v>237.14099999999999</v>
      </c>
      <c r="X26" s="6">
        <v>64.099000000000004</v>
      </c>
      <c r="Y26" s="6">
        <v>28.544</v>
      </c>
      <c r="Z26" s="6">
        <v>19.143999999999998</v>
      </c>
      <c r="AA26" s="6">
        <v>14.673</v>
      </c>
      <c r="AB26" s="6">
        <v>11.731</v>
      </c>
      <c r="AC26" s="6">
        <v>10.518000000000001</v>
      </c>
      <c r="AD26" s="6">
        <v>8.8469999999999995</v>
      </c>
    </row>
    <row r="27" spans="2:30">
      <c r="B27" s="8" t="s">
        <v>5</v>
      </c>
      <c r="C27" s="9">
        <f>AVERAGE(C22:C26)</f>
        <v>1.1941999999999999</v>
      </c>
      <c r="D27" s="9">
        <f>AVERAGE(D22:D26)</f>
        <v>0.55780000000000007</v>
      </c>
      <c r="E27" s="9">
        <f>AVERAGE(E22:E26)</f>
        <v>0.27760000000000001</v>
      </c>
      <c r="F27" s="9">
        <f>AVERAGE(F22:F26)</f>
        <v>0.19780000000000003</v>
      </c>
      <c r="G27" s="9">
        <f>AVERAGE(G22:G26)</f>
        <v>0.1648</v>
      </c>
      <c r="H27" s="9">
        <f>AVERAGE(H22:H26)</f>
        <v>0.14799999999999999</v>
      </c>
      <c r="I27" s="9">
        <f>AVERAGE(I22:I26)</f>
        <v>0.15760000000000002</v>
      </c>
      <c r="J27" s="9">
        <f>AVERAGE(J22:J26)</f>
        <v>0.14380000000000001</v>
      </c>
      <c r="L27" s="8" t="s">
        <v>5</v>
      </c>
      <c r="M27" s="9">
        <f>AVERAGE(M22:M26)</f>
        <v>11.373799999999999</v>
      </c>
      <c r="N27" s="9">
        <f>AVERAGE(N22:N26)</f>
        <v>5.6452</v>
      </c>
      <c r="O27" s="9">
        <f>AVERAGE(O22:O26)</f>
        <v>2.4845999999999999</v>
      </c>
      <c r="P27" s="9">
        <f>AVERAGE(P22:P26)</f>
        <v>2.0354000000000001</v>
      </c>
      <c r="Q27" s="9">
        <f>AVERAGE(Q22:Q26)</f>
        <v>1.6607999999999996</v>
      </c>
      <c r="R27" s="9">
        <f>AVERAGE(R22:R26)</f>
        <v>1.4036</v>
      </c>
      <c r="S27" s="9">
        <f>AVERAGE(S22:S26)</f>
        <v>1.4381999999999997</v>
      </c>
      <c r="T27" s="9">
        <f>AVERAGE(T22:T26)</f>
        <v>1.6611999999999998</v>
      </c>
      <c r="V27" s="8" t="s">
        <v>5</v>
      </c>
      <c r="W27" s="9">
        <f>AVERAGE(W22:W26)</f>
        <v>240.63299999999998</v>
      </c>
      <c r="X27" s="9">
        <f>AVERAGE(X22:X26)</f>
        <v>64.417400000000001</v>
      </c>
      <c r="Y27" s="9">
        <f>AVERAGE(Y22:Y26)</f>
        <v>28.584399999999999</v>
      </c>
      <c r="Z27" s="9">
        <f>AVERAGE(Z22:Z26)</f>
        <v>19.112599999999997</v>
      </c>
      <c r="AA27" s="9">
        <f>AVERAGE(AA22:AA26)</f>
        <v>14.6572</v>
      </c>
      <c r="AB27" s="9">
        <f>AVERAGE(AB22:AB26)</f>
        <v>11.8598</v>
      </c>
      <c r="AC27" s="9">
        <f>AVERAGE(AC22:AC26)</f>
        <v>10.595800000000001</v>
      </c>
      <c r="AD27" s="9">
        <f>AVERAGE(AD22:AD26)</f>
        <v>8.8523999999999994</v>
      </c>
    </row>
    <row r="28" spans="2:30">
      <c r="B28" s="15"/>
      <c r="J28" s="5"/>
      <c r="L28" s="15"/>
      <c r="T28" s="5"/>
      <c r="V28" s="15"/>
      <c r="AD28" s="5"/>
    </row>
    <row r="29" spans="2:30">
      <c r="B29" s="14" t="s">
        <v>10</v>
      </c>
      <c r="J29" s="5"/>
      <c r="L29" s="14" t="s">
        <v>10</v>
      </c>
      <c r="T29" s="5"/>
      <c r="V29" s="14" t="s">
        <v>10</v>
      </c>
      <c r="AD29" s="5"/>
    </row>
    <row r="30" spans="2:30">
      <c r="B30" s="6" t="s">
        <v>9</v>
      </c>
      <c r="C30" s="6">
        <v>2</v>
      </c>
      <c r="D30" s="6">
        <v>4</v>
      </c>
      <c r="E30" s="6">
        <v>8</v>
      </c>
      <c r="F30" s="6">
        <v>16</v>
      </c>
      <c r="G30" s="6">
        <v>32</v>
      </c>
      <c r="H30" s="6">
        <v>64</v>
      </c>
      <c r="I30" s="6">
        <v>128</v>
      </c>
      <c r="J30" s="6">
        <v>256</v>
      </c>
      <c r="L30" s="6" t="s">
        <v>9</v>
      </c>
      <c r="M30" s="6">
        <v>2</v>
      </c>
      <c r="N30" s="6">
        <v>4</v>
      </c>
      <c r="O30" s="6">
        <v>8</v>
      </c>
      <c r="P30" s="6">
        <v>16</v>
      </c>
      <c r="Q30" s="6">
        <v>32</v>
      </c>
      <c r="R30" s="6">
        <v>64</v>
      </c>
      <c r="S30" s="6">
        <v>128</v>
      </c>
      <c r="T30" s="6">
        <v>256</v>
      </c>
      <c r="V30" s="6" t="s">
        <v>9</v>
      </c>
      <c r="W30" s="6">
        <v>2</v>
      </c>
      <c r="X30" s="6">
        <v>4</v>
      </c>
      <c r="Y30" s="6">
        <v>8</v>
      </c>
      <c r="Z30" s="6">
        <v>16</v>
      </c>
      <c r="AA30" s="6">
        <v>32</v>
      </c>
      <c r="AB30" s="6">
        <v>64</v>
      </c>
      <c r="AC30" s="6">
        <v>128</v>
      </c>
      <c r="AD30" s="6">
        <v>256</v>
      </c>
    </row>
    <row r="31" spans="2:30">
      <c r="B31" s="7"/>
      <c r="C31" s="6">
        <v>0.71099999999999997</v>
      </c>
      <c r="D31" s="6">
        <v>0.318</v>
      </c>
      <c r="E31" s="6">
        <v>0.19</v>
      </c>
      <c r="F31" s="6">
        <v>0.16</v>
      </c>
      <c r="G31" s="6">
        <v>0.11799999999999999</v>
      </c>
      <c r="H31" s="6">
        <v>0.10100000000000001</v>
      </c>
      <c r="I31" s="6">
        <v>0.112</v>
      </c>
      <c r="J31" s="6">
        <v>8.9999899999999994E-2</v>
      </c>
      <c r="L31" s="7"/>
      <c r="M31" s="6">
        <v>7.444</v>
      </c>
      <c r="N31" s="6">
        <v>3.5880000000000001</v>
      </c>
      <c r="O31" s="6">
        <v>1.667</v>
      </c>
      <c r="P31" s="6">
        <v>1.4830000000000001</v>
      </c>
      <c r="Q31" s="6">
        <v>1.0449999999999999</v>
      </c>
      <c r="R31" s="6">
        <v>0.86099999999999999</v>
      </c>
      <c r="S31" s="6">
        <v>1.2170000000000001</v>
      </c>
      <c r="T31" s="6">
        <v>0.79500000000000004</v>
      </c>
      <c r="V31" s="7"/>
      <c r="W31" s="6">
        <v>151.86799999999999</v>
      </c>
      <c r="X31" s="6">
        <v>39.146000000000001</v>
      </c>
      <c r="Y31" s="6">
        <v>17.649999999999999</v>
      </c>
      <c r="Z31" s="6">
        <v>14.212</v>
      </c>
      <c r="AA31" s="6">
        <v>8.4339999999999993</v>
      </c>
      <c r="AB31" s="6">
        <v>7.2069999999999999</v>
      </c>
      <c r="AC31" s="6">
        <v>7.6630000000000003</v>
      </c>
      <c r="AD31" s="6">
        <v>7.5839999999999996</v>
      </c>
    </row>
    <row r="32" spans="2:30">
      <c r="B32" s="7"/>
      <c r="C32" s="6">
        <v>0.69399999999999995</v>
      </c>
      <c r="D32" s="6">
        <v>0.36399999999999999</v>
      </c>
      <c r="E32" s="6">
        <v>0.189</v>
      </c>
      <c r="F32" s="6">
        <v>0.158</v>
      </c>
      <c r="G32" s="6">
        <v>0.108</v>
      </c>
      <c r="H32" s="6">
        <v>9.7000100000000006E-2</v>
      </c>
      <c r="I32" s="6">
        <v>0.10100000000000001</v>
      </c>
      <c r="J32" s="6">
        <v>9.1999999999999998E-2</v>
      </c>
      <c r="L32" s="7"/>
      <c r="M32" s="6">
        <v>7.23</v>
      </c>
      <c r="N32" s="6">
        <v>3.516</v>
      </c>
      <c r="O32" s="6">
        <v>1.706</v>
      </c>
      <c r="P32" s="6">
        <v>1.385</v>
      </c>
      <c r="Q32" s="6">
        <v>1.0609999999999999</v>
      </c>
      <c r="R32" s="6">
        <v>0.88300000000000001</v>
      </c>
      <c r="S32" s="6">
        <v>1.1160000000000001</v>
      </c>
      <c r="T32" s="6">
        <v>0.69699999999999995</v>
      </c>
      <c r="V32" s="7"/>
      <c r="W32" s="6">
        <v>152.27600000000001</v>
      </c>
      <c r="X32" s="6">
        <v>38.317999999999998</v>
      </c>
      <c r="Y32" s="6">
        <v>17.638000000000002</v>
      </c>
      <c r="Z32" s="6">
        <v>13.930999999999999</v>
      </c>
      <c r="AA32" s="6">
        <v>8.6180000000000003</v>
      </c>
      <c r="AB32" s="6">
        <v>7.0919999999999996</v>
      </c>
      <c r="AC32" s="6">
        <v>7.3140000000000001</v>
      </c>
      <c r="AD32" s="6">
        <v>6.7640000000000002</v>
      </c>
    </row>
    <row r="33" spans="2:30">
      <c r="B33" s="7"/>
      <c r="C33" s="6">
        <v>0.72</v>
      </c>
      <c r="D33" s="6">
        <v>0.33100000000000002</v>
      </c>
      <c r="E33" s="6">
        <v>0.2</v>
      </c>
      <c r="F33" s="6">
        <v>0.14299999999999999</v>
      </c>
      <c r="G33" s="6">
        <v>0.114</v>
      </c>
      <c r="H33" s="6">
        <v>0.11</v>
      </c>
      <c r="I33" s="6">
        <v>0.10299999999999999</v>
      </c>
      <c r="J33" s="6">
        <v>9.1999999999999998E-2</v>
      </c>
      <c r="L33" s="7"/>
      <c r="M33" s="6">
        <v>6.7629999999999999</v>
      </c>
      <c r="N33" s="6">
        <v>3.2810000000000001</v>
      </c>
      <c r="O33" s="6">
        <v>2.4980000000000002</v>
      </c>
      <c r="P33" s="6">
        <v>1.3979999999999999</v>
      </c>
      <c r="Q33" s="6">
        <v>1.105</v>
      </c>
      <c r="R33" s="6">
        <v>1.0720000000000001</v>
      </c>
      <c r="S33" s="6">
        <v>1.413</v>
      </c>
      <c r="T33" s="6">
        <v>0.72399999999999998</v>
      </c>
      <c r="V33" s="7"/>
      <c r="W33" s="6">
        <v>154.30099999999999</v>
      </c>
      <c r="X33" s="6">
        <v>37.917000000000002</v>
      </c>
      <c r="Y33" s="6">
        <v>17.597999999999999</v>
      </c>
      <c r="Z33" s="6">
        <v>14.111000000000001</v>
      </c>
      <c r="AA33" s="6">
        <v>8.5519999999999996</v>
      </c>
      <c r="AB33" s="6">
        <v>6.9779999999999998</v>
      </c>
      <c r="AC33" s="6">
        <v>9.4149999999999991</v>
      </c>
      <c r="AD33" s="6">
        <v>6.9409999999999998</v>
      </c>
    </row>
    <row r="34" spans="2:30">
      <c r="B34" s="7"/>
      <c r="C34" s="6">
        <v>0.70299999999999996</v>
      </c>
      <c r="D34" s="6">
        <v>0.34699999999999998</v>
      </c>
      <c r="E34" s="6">
        <v>0.215</v>
      </c>
      <c r="F34" s="6">
        <v>0.14799999999999999</v>
      </c>
      <c r="G34" s="6">
        <v>0.122</v>
      </c>
      <c r="H34" s="6">
        <v>9.2999899999999996E-2</v>
      </c>
      <c r="I34" s="6">
        <v>9.5000000000000001E-2</v>
      </c>
      <c r="J34" s="6">
        <v>9.1999999999999998E-2</v>
      </c>
      <c r="L34" s="7"/>
      <c r="M34" s="6">
        <v>6.9390000000000001</v>
      </c>
      <c r="N34" s="6">
        <v>3.222</v>
      </c>
      <c r="O34" s="6">
        <v>1.806</v>
      </c>
      <c r="P34" s="6">
        <v>1.56</v>
      </c>
      <c r="Q34" s="6">
        <v>1.0449999999999999</v>
      </c>
      <c r="R34" s="6">
        <v>1.31</v>
      </c>
      <c r="S34" s="6">
        <v>1.052</v>
      </c>
      <c r="T34" s="6">
        <v>0.78600000000000003</v>
      </c>
      <c r="V34" s="7"/>
      <c r="W34" s="6">
        <v>150.26900000000001</v>
      </c>
      <c r="X34" s="6">
        <v>36.813000000000002</v>
      </c>
      <c r="Y34" s="6">
        <v>17.492999999999999</v>
      </c>
      <c r="Z34" s="6">
        <v>14.284000000000001</v>
      </c>
      <c r="AA34" s="6">
        <v>8.5410000000000004</v>
      </c>
      <c r="AB34" s="6">
        <v>7.24</v>
      </c>
      <c r="AC34" s="6">
        <v>10.32</v>
      </c>
      <c r="AD34" s="6">
        <v>6.4649999999999999</v>
      </c>
    </row>
    <row r="35" spans="2:30">
      <c r="B35" s="7"/>
      <c r="C35" s="6">
        <v>0.76100000000000001</v>
      </c>
      <c r="D35" s="6">
        <v>0.33</v>
      </c>
      <c r="E35" s="6">
        <v>0.193</v>
      </c>
      <c r="F35" s="6">
        <v>0.13100000000000001</v>
      </c>
      <c r="G35" s="6">
        <v>0.11799999999999999</v>
      </c>
      <c r="H35" s="6">
        <v>9.6000000000000002E-2</v>
      </c>
      <c r="I35" s="6">
        <v>0.11</v>
      </c>
      <c r="J35" s="6">
        <v>9.9000000000000005E-2</v>
      </c>
      <c r="L35" s="7"/>
      <c r="M35" s="6">
        <v>6.8449999999999998</v>
      </c>
      <c r="N35" s="6">
        <v>3.6869999999999998</v>
      </c>
      <c r="O35" s="6">
        <v>1.7070000000000001</v>
      </c>
      <c r="P35" s="6">
        <v>1.6160000000000001</v>
      </c>
      <c r="Q35" s="6">
        <v>1.0920000000000001</v>
      </c>
      <c r="R35" s="6">
        <v>0.98799999999999999</v>
      </c>
      <c r="S35" s="6">
        <v>1.35</v>
      </c>
      <c r="T35" s="6">
        <v>0.74199999999999999</v>
      </c>
      <c r="V35" s="7"/>
      <c r="W35" s="6">
        <v>150.09700000000001</v>
      </c>
      <c r="X35" s="6">
        <v>36.33</v>
      </c>
      <c r="Y35" s="6">
        <v>17.707000000000001</v>
      </c>
      <c r="Z35" s="6">
        <v>14.061999999999999</v>
      </c>
      <c r="AA35" s="6">
        <v>8.4930000000000003</v>
      </c>
      <c r="AB35" s="6">
        <v>7.032</v>
      </c>
      <c r="AC35" s="6">
        <v>9.2639999999999993</v>
      </c>
      <c r="AD35" s="6">
        <v>7.3159999999999998</v>
      </c>
    </row>
    <row r="36" spans="2:30">
      <c r="B36" s="8" t="s">
        <v>5</v>
      </c>
      <c r="C36" s="9">
        <f>AVERAGE(C31:C35)</f>
        <v>0.71779999999999999</v>
      </c>
      <c r="D36" s="9">
        <f>AVERAGE(D31:D35)</f>
        <v>0.33799999999999997</v>
      </c>
      <c r="E36" s="9">
        <f>AVERAGE(E31:E35)</f>
        <v>0.19739999999999996</v>
      </c>
      <c r="F36" s="9">
        <f>AVERAGE(F31:F35)</f>
        <v>0.14799999999999999</v>
      </c>
      <c r="G36" s="9">
        <f>AVERAGE(G31:G35)</f>
        <v>0.11599999999999999</v>
      </c>
      <c r="H36" s="9">
        <f>AVERAGE(H31:H35)</f>
        <v>9.9400000000000002E-2</v>
      </c>
      <c r="I36" s="9">
        <f>AVERAGE(I31:I35)</f>
        <v>0.1042</v>
      </c>
      <c r="J36" s="9">
        <f>AVERAGE(J31:J35)</f>
        <v>9.2999979999999982E-2</v>
      </c>
      <c r="L36" s="8" t="s">
        <v>5</v>
      </c>
      <c r="M36" s="9">
        <f>AVERAGE(M31:M35)</f>
        <v>7.0441999999999991</v>
      </c>
      <c r="N36" s="9">
        <f>AVERAGE(N31:N35)</f>
        <v>3.4588000000000001</v>
      </c>
      <c r="O36" s="9">
        <f>AVERAGE(O31:O35)</f>
        <v>1.8768</v>
      </c>
      <c r="P36" s="9">
        <f>AVERAGE(P31:P35)</f>
        <v>1.4883999999999999</v>
      </c>
      <c r="Q36" s="9">
        <f>AVERAGE(Q31:Q35)</f>
        <v>1.0696000000000001</v>
      </c>
      <c r="R36" s="9">
        <f>AVERAGE(R31:R35)</f>
        <v>1.0227999999999997</v>
      </c>
      <c r="S36" s="9">
        <f>AVERAGE(S31:S35)</f>
        <v>1.2296</v>
      </c>
      <c r="T36" s="9">
        <f>AVERAGE(T31:T35)</f>
        <v>0.74880000000000002</v>
      </c>
      <c r="V36" s="8" t="s">
        <v>5</v>
      </c>
      <c r="W36" s="9">
        <f>AVERAGE(W31:W35)</f>
        <v>151.76219999999998</v>
      </c>
      <c r="X36" s="9">
        <f>AVERAGE(X31:X35)</f>
        <v>37.704799999999999</v>
      </c>
      <c r="Y36" s="9">
        <f>AVERAGE(Y31:Y35)</f>
        <v>17.617199999999997</v>
      </c>
      <c r="Z36" s="9">
        <f>AVERAGE(Z31:Z35)</f>
        <v>14.120000000000001</v>
      </c>
      <c r="AA36" s="9">
        <f>AVERAGE(AA31:AA35)</f>
        <v>8.5275999999999996</v>
      </c>
      <c r="AB36" s="9">
        <f>AVERAGE(AB31:AB35)</f>
        <v>7.1098000000000017</v>
      </c>
      <c r="AC36" s="9">
        <f>AVERAGE(AC31:AC35)</f>
        <v>8.7951999999999995</v>
      </c>
      <c r="AD36" s="9">
        <f>AVERAGE(AD31:AD35)</f>
        <v>7.0140000000000002</v>
      </c>
    </row>
    <row r="37" spans="2:30">
      <c r="B37" s="15"/>
      <c r="J37" s="5"/>
      <c r="L37" s="15"/>
      <c r="T37" s="5"/>
      <c r="V37" s="15"/>
      <c r="AD37" s="5"/>
    </row>
    <row r="38" spans="2:30">
      <c r="B38" s="14" t="s">
        <v>11</v>
      </c>
      <c r="J38" s="5"/>
      <c r="L38" s="14" t="s">
        <v>11</v>
      </c>
      <c r="T38" s="5"/>
      <c r="V38" s="14" t="s">
        <v>11</v>
      </c>
      <c r="AD38" s="5"/>
    </row>
    <row r="39" spans="2:30">
      <c r="B39" s="6" t="s">
        <v>9</v>
      </c>
      <c r="C39" s="6">
        <v>2</v>
      </c>
      <c r="D39" s="6">
        <v>4</v>
      </c>
      <c r="E39" s="6">
        <v>8</v>
      </c>
      <c r="F39" s="6">
        <v>16</v>
      </c>
      <c r="G39" s="6">
        <v>32</v>
      </c>
      <c r="H39" s="6">
        <v>64</v>
      </c>
      <c r="I39" s="6">
        <v>128</v>
      </c>
      <c r="J39" s="6">
        <v>256</v>
      </c>
      <c r="L39" s="6" t="s">
        <v>9</v>
      </c>
      <c r="M39" s="6">
        <v>2</v>
      </c>
      <c r="N39" s="6">
        <v>4</v>
      </c>
      <c r="O39" s="6">
        <v>8</v>
      </c>
      <c r="P39" s="6">
        <v>16</v>
      </c>
      <c r="Q39" s="6">
        <v>32</v>
      </c>
      <c r="R39" s="6">
        <v>64</v>
      </c>
      <c r="S39" s="6">
        <v>128</v>
      </c>
      <c r="T39" s="6">
        <v>256</v>
      </c>
      <c r="V39" s="6" t="s">
        <v>9</v>
      </c>
      <c r="W39" s="6">
        <v>2</v>
      </c>
      <c r="X39" s="6">
        <v>4</v>
      </c>
      <c r="Y39" s="6">
        <v>8</v>
      </c>
      <c r="Z39" s="6">
        <v>16</v>
      </c>
      <c r="AA39" s="6">
        <v>32</v>
      </c>
      <c r="AB39" s="6">
        <v>64</v>
      </c>
      <c r="AC39" s="6">
        <v>128</v>
      </c>
      <c r="AD39" s="6">
        <v>256</v>
      </c>
    </row>
    <row r="40" spans="2:30">
      <c r="B40" s="7"/>
      <c r="C40" s="6">
        <v>0.58799999999999997</v>
      </c>
      <c r="D40" s="6">
        <v>0.249</v>
      </c>
      <c r="E40" s="6">
        <v>0.13400000000000001</v>
      </c>
      <c r="F40" s="6">
        <v>9.5000000000000001E-2</v>
      </c>
      <c r="G40" s="6">
        <v>0.10199999999999999</v>
      </c>
      <c r="H40" s="6">
        <v>7.5999999999999998E-2</v>
      </c>
      <c r="I40" s="6">
        <v>0.11600000000000001</v>
      </c>
      <c r="J40" s="6">
        <v>0.10100000000000001</v>
      </c>
      <c r="L40" s="7"/>
      <c r="M40" s="6">
        <v>5.181</v>
      </c>
      <c r="N40" s="6">
        <v>2.2869999999999999</v>
      </c>
      <c r="O40" s="6">
        <v>1.2130000000000001</v>
      </c>
      <c r="P40" s="6">
        <v>0.93400000000000005</v>
      </c>
      <c r="Q40" s="6">
        <v>0.70899999999999996</v>
      </c>
      <c r="R40" s="6">
        <v>0.65</v>
      </c>
      <c r="S40" s="6">
        <v>0.56899999999999995</v>
      </c>
      <c r="T40" s="6">
        <v>0.501</v>
      </c>
      <c r="V40" s="7"/>
      <c r="W40" s="6">
        <v>126.17</v>
      </c>
      <c r="X40" s="6">
        <v>27.157</v>
      </c>
      <c r="Y40" s="6">
        <v>14.339</v>
      </c>
      <c r="Z40" s="6">
        <v>10.391</v>
      </c>
      <c r="AA40" s="6">
        <v>6.28</v>
      </c>
      <c r="AB40" s="6">
        <v>5.3040000000000003</v>
      </c>
      <c r="AC40" s="6">
        <v>4.6420000000000003</v>
      </c>
      <c r="AD40" s="6">
        <v>4.2990000000000004</v>
      </c>
    </row>
    <row r="41" spans="2:30">
      <c r="B41" s="7"/>
      <c r="C41" s="6">
        <v>0.67300000000000004</v>
      </c>
      <c r="D41" s="6">
        <v>0.24099999999999999</v>
      </c>
      <c r="E41" s="6">
        <v>0.13600000000000001</v>
      </c>
      <c r="F41" s="6">
        <v>0.104</v>
      </c>
      <c r="G41" s="6">
        <v>9.6000199999999994E-2</v>
      </c>
      <c r="H41" s="6">
        <v>7.5999999999999998E-2</v>
      </c>
      <c r="I41" s="6">
        <v>0.10199999999999999</v>
      </c>
      <c r="J41" s="6">
        <v>9.10001E-2</v>
      </c>
      <c r="L41" s="7"/>
      <c r="M41" s="6">
        <v>5.3250000000000002</v>
      </c>
      <c r="N41" s="6">
        <v>2.355</v>
      </c>
      <c r="O41" s="6">
        <v>1.17</v>
      </c>
      <c r="P41" s="6">
        <v>1.0289999999999999</v>
      </c>
      <c r="Q41" s="6">
        <v>0.73699999999999999</v>
      </c>
      <c r="R41" s="6">
        <v>0.66400000000000003</v>
      </c>
      <c r="S41" s="6">
        <v>0.58899999999999997</v>
      </c>
      <c r="T41" s="6">
        <v>0.52300000000000002</v>
      </c>
      <c r="V41" s="7"/>
      <c r="W41" s="6">
        <v>133.33000000000001</v>
      </c>
      <c r="X41" s="6">
        <v>27.172999999999998</v>
      </c>
      <c r="Y41" s="6">
        <v>14.462</v>
      </c>
      <c r="Z41" s="6">
        <v>10.965</v>
      </c>
      <c r="AA41" s="6">
        <v>6.1920000000000002</v>
      </c>
      <c r="AB41" s="6">
        <v>5.2290000000000001</v>
      </c>
      <c r="AC41" s="6">
        <v>4.6820000000000004</v>
      </c>
      <c r="AD41" s="6">
        <v>4.375</v>
      </c>
    </row>
    <row r="42" spans="2:30">
      <c r="B42" s="7"/>
      <c r="C42" s="6">
        <v>0.76300000000000001</v>
      </c>
      <c r="D42" s="6">
        <v>0.26200000000000001</v>
      </c>
      <c r="E42" s="6">
        <v>0.14099999999999999</v>
      </c>
      <c r="F42" s="6">
        <v>9.9999900000000003E-2</v>
      </c>
      <c r="G42" s="6">
        <v>8.5000000000000006E-2</v>
      </c>
      <c r="H42" s="6">
        <v>7.1999999999999995E-2</v>
      </c>
      <c r="I42" s="6">
        <v>0.11</v>
      </c>
      <c r="J42" s="6">
        <v>0.107</v>
      </c>
      <c r="L42" s="7"/>
      <c r="M42" s="6">
        <v>4.968</v>
      </c>
      <c r="N42" s="6">
        <v>2.613</v>
      </c>
      <c r="O42" s="6">
        <v>1.206</v>
      </c>
      <c r="P42" s="6">
        <v>1.081</v>
      </c>
      <c r="Q42" s="6">
        <v>0.79</v>
      </c>
      <c r="R42" s="6">
        <v>0.63600000000000001</v>
      </c>
      <c r="S42" s="6">
        <v>0.58499999999999996</v>
      </c>
      <c r="T42" s="6">
        <v>0.495</v>
      </c>
      <c r="V42" s="7"/>
      <c r="W42" s="6">
        <v>137.02099999999999</v>
      </c>
      <c r="X42" s="6">
        <v>23.280999999999999</v>
      </c>
      <c r="Y42" s="6">
        <v>14.492000000000001</v>
      </c>
      <c r="Z42" s="6">
        <v>10.837999999999999</v>
      </c>
      <c r="AA42" s="6">
        <v>6.23</v>
      </c>
      <c r="AB42" s="6">
        <v>5.36</v>
      </c>
      <c r="AC42" s="6">
        <v>4.6379999999999999</v>
      </c>
      <c r="AD42" s="6">
        <v>4.3310000000000004</v>
      </c>
    </row>
    <row r="43" spans="2:30">
      <c r="B43" s="7"/>
      <c r="C43" s="6">
        <v>0.746</v>
      </c>
      <c r="D43" s="6">
        <v>0.251</v>
      </c>
      <c r="E43" s="6">
        <v>0.14399999999999999</v>
      </c>
      <c r="F43" s="6">
        <v>0.10100000000000001</v>
      </c>
      <c r="G43" s="6">
        <v>9.1999999999999998E-2</v>
      </c>
      <c r="H43" s="6">
        <v>7.0999900000000005E-2</v>
      </c>
      <c r="I43" s="6">
        <v>0.115</v>
      </c>
      <c r="J43" s="6">
        <v>0.10100000000000001</v>
      </c>
      <c r="L43" s="7"/>
      <c r="M43" s="6">
        <v>4.9669999999999996</v>
      </c>
      <c r="N43" s="6">
        <v>2.3290000000000002</v>
      </c>
      <c r="O43" s="6">
        <v>1.181</v>
      </c>
      <c r="P43" s="6">
        <v>1.0880000000000001</v>
      </c>
      <c r="Q43" s="6">
        <v>0.78100000000000003</v>
      </c>
      <c r="R43" s="6">
        <v>0.64500000000000002</v>
      </c>
      <c r="S43" s="6">
        <v>0.57599999999999996</v>
      </c>
      <c r="T43" s="6">
        <v>0.51700000000000002</v>
      </c>
      <c r="V43" s="7"/>
      <c r="W43" s="6">
        <v>137.446</v>
      </c>
      <c r="X43" s="6">
        <v>24.077999999999999</v>
      </c>
      <c r="Y43" s="6">
        <v>14.378</v>
      </c>
      <c r="Z43" s="6">
        <v>10.47</v>
      </c>
      <c r="AA43" s="6">
        <v>6.2430000000000003</v>
      </c>
      <c r="AB43" s="6">
        <v>5.444</v>
      </c>
      <c r="AC43" s="6">
        <v>4.6619999999999999</v>
      </c>
      <c r="AD43" s="6">
        <v>4.7910000000000004</v>
      </c>
    </row>
    <row r="44" spans="2:30">
      <c r="B44" s="7"/>
      <c r="C44" s="6">
        <v>0.68100000000000005</v>
      </c>
      <c r="D44" s="6">
        <v>0.252</v>
      </c>
      <c r="E44" s="6">
        <v>0.13300000000000001</v>
      </c>
      <c r="F44" s="6">
        <v>0.11899999999999999</v>
      </c>
      <c r="G44" s="6">
        <v>7.6999899999999996E-2</v>
      </c>
      <c r="H44" s="6">
        <v>8.9999899999999994E-2</v>
      </c>
      <c r="I44" s="6">
        <v>9.2999899999999996E-2</v>
      </c>
      <c r="J44" s="6">
        <v>0.10199999999999999</v>
      </c>
      <c r="L44" s="7"/>
      <c r="M44" s="6">
        <v>5.1429999999999998</v>
      </c>
      <c r="N44" s="6">
        <v>2.4020000000000001</v>
      </c>
      <c r="O44" s="6">
        <v>1.2030000000000001</v>
      </c>
      <c r="P44" s="6">
        <v>1.0569999999999999</v>
      </c>
      <c r="Q44" s="6">
        <v>0.73799999999999999</v>
      </c>
      <c r="R44" s="6">
        <v>0.64800000000000002</v>
      </c>
      <c r="S44" s="6">
        <v>0.59299999999999997</v>
      </c>
      <c r="T44" s="6">
        <v>0.49199999999999999</v>
      </c>
      <c r="V44" s="7"/>
      <c r="W44" s="6">
        <v>133.09800000000001</v>
      </c>
      <c r="X44" s="6">
        <v>23.861000000000001</v>
      </c>
      <c r="Y44" s="6">
        <v>14.151999999999999</v>
      </c>
      <c r="Z44" s="6">
        <v>10.377000000000001</v>
      </c>
      <c r="AA44" s="6">
        <v>6.3609999999999998</v>
      </c>
      <c r="AB44" s="6">
        <v>5.5060000000000002</v>
      </c>
      <c r="AC44" s="6">
        <v>4.6310000000000002</v>
      </c>
      <c r="AD44" s="6">
        <v>4.3600000000000003</v>
      </c>
    </row>
    <row r="45" spans="2:30">
      <c r="B45" s="8" t="s">
        <v>5</v>
      </c>
      <c r="C45" s="9">
        <f>AVERAGE(C40:C44)</f>
        <v>0.69020000000000004</v>
      </c>
      <c r="D45" s="9">
        <f>AVERAGE(D40:D44)</f>
        <v>0.251</v>
      </c>
      <c r="E45" s="9">
        <f>AVERAGE(E40:E44)</f>
        <v>0.1376</v>
      </c>
      <c r="F45" s="9">
        <f>AVERAGE(F40:F44)</f>
        <v>0.10379997999999999</v>
      </c>
      <c r="G45" s="9">
        <f>AVERAGE(G40:G44)</f>
        <v>9.0400019999999998E-2</v>
      </c>
      <c r="H45" s="9">
        <f>AVERAGE(H40:H44)</f>
        <v>7.6999960000000006E-2</v>
      </c>
      <c r="I45" s="9">
        <f>AVERAGE(I40:I44)</f>
        <v>0.10719998</v>
      </c>
      <c r="J45" s="9">
        <f>AVERAGE(J40:J44)</f>
        <v>0.10040001999999999</v>
      </c>
      <c r="L45" s="8" t="s">
        <v>5</v>
      </c>
      <c r="M45" s="9">
        <f>AVERAGE(M40:M44)</f>
        <v>5.1167999999999996</v>
      </c>
      <c r="N45" s="9">
        <f>AVERAGE(N40:N44)</f>
        <v>2.3972000000000002</v>
      </c>
      <c r="O45" s="9">
        <f>AVERAGE(O40:O44)</f>
        <v>1.1945999999999999</v>
      </c>
      <c r="P45" s="9">
        <f>AVERAGE(P40:P44)</f>
        <v>1.0378000000000001</v>
      </c>
      <c r="Q45" s="9">
        <f>AVERAGE(Q40:Q44)</f>
        <v>0.751</v>
      </c>
      <c r="R45" s="9">
        <f>AVERAGE(R40:R44)</f>
        <v>0.64860000000000007</v>
      </c>
      <c r="S45" s="9">
        <f>AVERAGE(S40:S44)</f>
        <v>0.58240000000000003</v>
      </c>
      <c r="T45" s="9">
        <f>AVERAGE(T40:T44)</f>
        <v>0.50560000000000005</v>
      </c>
      <c r="V45" s="8" t="s">
        <v>5</v>
      </c>
      <c r="W45" s="9">
        <f>AVERAGE(W40:W44)</f>
        <v>133.41300000000001</v>
      </c>
      <c r="X45" s="9">
        <f>AVERAGE(X40:X44)</f>
        <v>25.11</v>
      </c>
      <c r="Y45" s="9">
        <f>AVERAGE(Y40:Y44)</f>
        <v>14.364600000000001</v>
      </c>
      <c r="Z45" s="9">
        <f>AVERAGE(Z40:Z44)</f>
        <v>10.6082</v>
      </c>
      <c r="AA45" s="9">
        <f>AVERAGE(AA40:AA44)</f>
        <v>6.2612000000000005</v>
      </c>
      <c r="AB45" s="9">
        <f>AVERAGE(AB40:AB44)</f>
        <v>5.3685999999999998</v>
      </c>
      <c r="AC45" s="9">
        <f>AVERAGE(AC40:AC44)</f>
        <v>4.6510000000000007</v>
      </c>
      <c r="AD45" s="9">
        <f>AVERAGE(AD40:AD44)</f>
        <v>4.4311999999999996</v>
      </c>
    </row>
    <row r="48" spans="2:30">
      <c r="B48" s="6" t="s">
        <v>12</v>
      </c>
      <c r="C48" s="2"/>
      <c r="D48" s="2"/>
      <c r="E48" s="3"/>
      <c r="G48" s="6" t="s">
        <v>13</v>
      </c>
      <c r="H48" s="2"/>
      <c r="I48" s="2"/>
      <c r="J48" s="3"/>
    </row>
    <row r="49" spans="2:11">
      <c r="B49" s="16" t="s">
        <v>14</v>
      </c>
      <c r="E49" s="5"/>
      <c r="G49" s="16" t="s">
        <v>14</v>
      </c>
      <c r="J49" s="5"/>
    </row>
    <row r="50" spans="2:11">
      <c r="B50" s="6" t="s">
        <v>15</v>
      </c>
      <c r="C50" s="6">
        <v>2</v>
      </c>
      <c r="D50" s="6">
        <v>4</v>
      </c>
      <c r="E50" s="6">
        <v>8</v>
      </c>
      <c r="G50" s="6" t="s">
        <v>15</v>
      </c>
      <c r="H50" s="17">
        <v>2</v>
      </c>
      <c r="I50" s="6">
        <v>4</v>
      </c>
      <c r="J50" s="6">
        <v>8</v>
      </c>
      <c r="K50" s="18" t="s">
        <v>16</v>
      </c>
    </row>
    <row r="51" spans="2:11">
      <c r="B51" s="6">
        <v>1</v>
      </c>
      <c r="C51" s="6">
        <v>6.5000999999999998</v>
      </c>
      <c r="D51" s="6">
        <v>4.2615999999999996</v>
      </c>
      <c r="E51" s="6">
        <v>3.0387</v>
      </c>
      <c r="G51" s="6">
        <v>1</v>
      </c>
      <c r="H51" s="6">
        <v>74.406599999999997</v>
      </c>
      <c r="I51" s="6">
        <v>41.004899999999999</v>
      </c>
      <c r="J51" s="6">
        <v>27.348099999999999</v>
      </c>
      <c r="K51" s="18">
        <v>15.843400000000001</v>
      </c>
    </row>
    <row r="52" spans="2:11">
      <c r="B52" s="6">
        <v>2</v>
      </c>
      <c r="C52" s="6">
        <v>6.4111000000000002</v>
      </c>
      <c r="D52" s="6">
        <v>4.4481999999999999</v>
      </c>
      <c r="E52" s="6">
        <v>3.1177999999999999</v>
      </c>
      <c r="G52" s="6">
        <v>2</v>
      </c>
      <c r="H52" s="6">
        <v>70.490499999999997</v>
      </c>
      <c r="I52" s="6">
        <v>41.414499999999997</v>
      </c>
      <c r="J52" s="6">
        <v>27.535699999999999</v>
      </c>
      <c r="K52" s="18">
        <v>16.5045</v>
      </c>
    </row>
    <row r="53" spans="2:11">
      <c r="B53" s="6">
        <v>3</v>
      </c>
      <c r="C53" s="6">
        <v>6.8949999999999996</v>
      </c>
      <c r="D53" s="6">
        <v>4.2634999999999996</v>
      </c>
      <c r="E53" s="6">
        <v>3.1968999999999999</v>
      </c>
      <c r="G53" s="6">
        <v>3</v>
      </c>
      <c r="H53" s="6">
        <v>74.216399999999993</v>
      </c>
      <c r="I53" s="6">
        <v>38.639000000000003</v>
      </c>
      <c r="J53" s="6">
        <v>26.0564</v>
      </c>
      <c r="K53" s="18">
        <v>15.214700000000001</v>
      </c>
    </row>
    <row r="54" spans="2:11">
      <c r="B54" s="6">
        <v>4</v>
      </c>
      <c r="C54" s="6">
        <v>6.6134000000000004</v>
      </c>
      <c r="D54" s="6">
        <v>4.6077000000000004</v>
      </c>
      <c r="E54" s="6">
        <v>3.1198000000000001</v>
      </c>
      <c r="G54" s="6">
        <v>4</v>
      </c>
      <c r="H54" s="6">
        <v>78.353899999999996</v>
      </c>
      <c r="I54" s="6">
        <v>38.251800000000003</v>
      </c>
      <c r="J54" s="6">
        <v>26.058499999999999</v>
      </c>
      <c r="K54" s="18">
        <v>15.2479</v>
      </c>
    </row>
    <row r="55" spans="2:11">
      <c r="B55" s="6">
        <v>5</v>
      </c>
      <c r="C55" s="6">
        <v>7.1718000000000002</v>
      </c>
      <c r="D55" s="6">
        <v>5.1307999999999998</v>
      </c>
      <c r="E55" s="6">
        <v>3.4302000000000001</v>
      </c>
      <c r="G55" s="6">
        <v>5</v>
      </c>
      <c r="H55" s="6">
        <v>73.308400000000006</v>
      </c>
      <c r="I55" s="6">
        <v>38.663200000000003</v>
      </c>
      <c r="J55" s="6">
        <v>28.633099999999999</v>
      </c>
      <c r="K55" s="18">
        <v>15.6282</v>
      </c>
    </row>
    <row r="56" spans="2:11">
      <c r="B56" s="15"/>
      <c r="C56">
        <f>AVERAGE(C51:C55)</f>
        <v>6.71828</v>
      </c>
      <c r="D56">
        <f>AVERAGE(D51:D55)</f>
        <v>4.5423600000000004</v>
      </c>
      <c r="E56">
        <f>AVERAGE(E51:E55)</f>
        <v>3.1806799999999997</v>
      </c>
      <c r="G56" s="15"/>
      <c r="H56">
        <f>AVERAGE(H51:H55)</f>
        <v>74.155159999999995</v>
      </c>
      <c r="I56">
        <f>AVERAGE(I51:I55)</f>
        <v>39.594680000000004</v>
      </c>
      <c r="J56">
        <f>AVERAGE(J51:J55)</f>
        <v>27.126359999999998</v>
      </c>
      <c r="K56">
        <f>AVERAGE(K51:K55)</f>
        <v>15.687740000000002</v>
      </c>
    </row>
    <row r="57" spans="2:11">
      <c r="B57" s="19" t="s">
        <v>17</v>
      </c>
      <c r="E57" s="5"/>
      <c r="G57" s="19" t="s">
        <v>17</v>
      </c>
      <c r="J57" s="5"/>
    </row>
    <row r="58" spans="2:11">
      <c r="B58" s="6" t="s">
        <v>15</v>
      </c>
      <c r="C58" s="6">
        <v>2</v>
      </c>
      <c r="D58" s="6">
        <v>4</v>
      </c>
      <c r="E58" s="6">
        <v>8</v>
      </c>
      <c r="G58" s="6" t="s">
        <v>15</v>
      </c>
      <c r="H58" s="6">
        <v>2</v>
      </c>
      <c r="I58" s="6">
        <v>4</v>
      </c>
      <c r="J58" s="6">
        <v>8</v>
      </c>
    </row>
    <row r="59" spans="2:11">
      <c r="B59" s="6">
        <v>1</v>
      </c>
      <c r="C59" s="6">
        <v>12.1638</v>
      </c>
      <c r="D59" s="6">
        <v>13.7437</v>
      </c>
      <c r="E59" s="6">
        <v>12.552199999999999</v>
      </c>
      <c r="G59" s="6">
        <v>1</v>
      </c>
      <c r="H59" s="6">
        <v>137.22800000000001</v>
      </c>
      <c r="I59" s="6">
        <v>131.67099999999999</v>
      </c>
      <c r="J59" s="6">
        <v>132.24100000000001</v>
      </c>
    </row>
    <row r="60" spans="2:11">
      <c r="B60" s="6">
        <v>2</v>
      </c>
      <c r="C60" s="6">
        <v>13.6693</v>
      </c>
      <c r="D60" s="6">
        <v>12.8444</v>
      </c>
      <c r="E60" s="6">
        <v>13.7256</v>
      </c>
      <c r="G60" s="6">
        <v>2</v>
      </c>
      <c r="H60" s="6">
        <v>136.494</v>
      </c>
      <c r="I60" s="6">
        <v>127.414</v>
      </c>
      <c r="J60" s="6">
        <v>132.50299999999999</v>
      </c>
    </row>
    <row r="61" spans="2:11">
      <c r="B61" s="6">
        <v>3</v>
      </c>
      <c r="C61" s="6">
        <v>13.6053</v>
      </c>
      <c r="D61" s="6">
        <v>13.6493</v>
      </c>
      <c r="E61" s="6">
        <v>14.2394</v>
      </c>
      <c r="G61" s="6">
        <v>3</v>
      </c>
      <c r="H61" s="6">
        <v>135.32599999999999</v>
      </c>
      <c r="I61" s="6">
        <v>124.18300000000001</v>
      </c>
      <c r="J61" s="6">
        <v>124.167</v>
      </c>
    </row>
    <row r="62" spans="2:11">
      <c r="B62" s="6">
        <v>4</v>
      </c>
      <c r="C62" s="6">
        <v>13.083600000000001</v>
      </c>
      <c r="D62" s="6">
        <v>13.6235</v>
      </c>
      <c r="E62" s="6">
        <v>14.357100000000001</v>
      </c>
      <c r="G62" s="6">
        <v>4</v>
      </c>
      <c r="H62" s="6">
        <v>136.90600000000001</v>
      </c>
      <c r="I62" s="6">
        <v>124.241</v>
      </c>
      <c r="J62" s="6">
        <v>124.081</v>
      </c>
    </row>
    <row r="63" spans="2:11">
      <c r="B63" s="6">
        <v>5</v>
      </c>
      <c r="C63" s="6">
        <v>12.726100000000001</v>
      </c>
      <c r="D63" s="6">
        <v>13.8249</v>
      </c>
      <c r="E63" s="6">
        <v>13.665900000000001</v>
      </c>
      <c r="G63" s="6">
        <v>5</v>
      </c>
      <c r="H63" s="6">
        <v>138.17699999999999</v>
      </c>
      <c r="I63" s="6">
        <v>125.724</v>
      </c>
      <c r="J63" s="6">
        <v>126.57599999999999</v>
      </c>
    </row>
    <row r="64" spans="2:11">
      <c r="C64">
        <f>AVERAGE(C59:C63)</f>
        <v>13.049620000000001</v>
      </c>
      <c r="D64">
        <f>AVERAGE(D59:D63)</f>
        <v>13.53716</v>
      </c>
      <c r="E64">
        <f>AVERAGE(E59:E63)</f>
        <v>13.70804</v>
      </c>
      <c r="H64">
        <f>AVERAGE(H59:H63)</f>
        <v>136.8262</v>
      </c>
      <c r="I64">
        <f>AVERAGE(I59:I63)</f>
        <v>126.64659999999999</v>
      </c>
      <c r="J64">
        <f>AVERAGE(J59:J63)</f>
        <v>127.91360000000002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FA7373CB4A0E45904101F3F31E10FE" ma:contentTypeVersion="12" ma:contentTypeDescription="Utwórz nowy dokument." ma:contentTypeScope="" ma:versionID="bbef67c30d05b9abb85090cc31627bb9">
  <xsd:schema xmlns:xsd="http://www.w3.org/2001/XMLSchema" xmlns:xs="http://www.w3.org/2001/XMLSchema" xmlns:p="http://schemas.microsoft.com/office/2006/metadata/properties" xmlns:ns2="3624b342-7391-4eb6-becd-819a3c2ff0a4" xmlns:ns3="854502b3-73a4-44f4-a868-164c05fa7d92" targetNamespace="http://schemas.microsoft.com/office/2006/metadata/properties" ma:root="true" ma:fieldsID="b5799cb1b3dcaee9f1daea1d10861e50" ns2:_="" ns3:_="">
    <xsd:import namespace="3624b342-7391-4eb6-becd-819a3c2ff0a4"/>
    <xsd:import namespace="854502b3-73a4-44f4-a868-164c05fa7d9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4b342-7391-4eb6-becd-819a3c2ff0a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agi obrazów" ma:readOnly="false" ma:fieldId="{5cf76f15-5ced-4ddc-b409-7134ff3c332f}" ma:taxonomyMulti="true" ma:sspId="0f75504c-8deb-420d-8aae-fe9e28053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4502b3-73a4-44f4-a868-164c05fa7d92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c53f35b-4e76-474c-bc86-6cf6aa9c9cf6}" ma:internalName="TaxCatchAll" ma:showField="CatchAllData" ma:web="854502b3-73a4-44f4-a868-164c05fa7d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624b342-7391-4eb6-becd-819a3c2ff0a4" xsi:nil="true"/>
    <TaxCatchAll xmlns="854502b3-73a4-44f4-a868-164c05fa7d92" xsi:nil="true"/>
    <lcf76f155ced4ddcb4097134ff3c332f xmlns="3624b342-7391-4eb6-becd-819a3c2ff0a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FAE3280-E81D-4C87-8DC5-8167DFB6DE98}"/>
</file>

<file path=customXml/itemProps2.xml><?xml version="1.0" encoding="utf-8"?>
<ds:datastoreItem xmlns:ds="http://schemas.openxmlformats.org/officeDocument/2006/customXml" ds:itemID="{80FD0B27-0604-4D5F-8FB8-1E89D05ADB74}"/>
</file>

<file path=customXml/itemProps3.xml><?xml version="1.0" encoding="utf-8"?>
<ds:datastoreItem xmlns:ds="http://schemas.openxmlformats.org/officeDocument/2006/customXml" ds:itemID="{FFD877ED-161B-4BE0-AAC1-A8E71736F0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Maksymilian Grobicki-Madej</dc:creator>
  <cp:keywords/>
  <dc:description/>
  <cp:lastModifiedBy>Maksymilian Grobicki-Madej</cp:lastModifiedBy>
  <cp:revision>1</cp:revision>
  <dcterms:created xsi:type="dcterms:W3CDTF">2024-11-12T09:12:51Z</dcterms:created>
  <dcterms:modified xsi:type="dcterms:W3CDTF">2024-12-17T03:54:31Z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0x0101003FFA7373CB4A0E45904101F3F31E10FE</vt:lpwstr>
  </property>
  <property fmtid="{D5CDD505-2E9C-101B-9397-08002B2CF9AE}" pid="3" name="MSIP_Label_50945193-57ff-457d-9504-518e9bfb59a9_Enabled">
    <vt:lpwstr>true</vt:lpwstr>
  </property>
  <property fmtid="{D5CDD505-2E9C-101B-9397-08002B2CF9AE}" pid="4" name="MSIP_Label_50945193-57ff-457d-9504-518e9bfb59a9_SetDate">
    <vt:lpwstr>2024-11-12T13:21:37Z</vt:lpwstr>
  </property>
  <property fmtid="{D5CDD505-2E9C-101B-9397-08002B2CF9AE}" pid="5" name="MSIP_Label_50945193-57ff-457d-9504-518e9bfb59a9_Method">
    <vt:lpwstr>Standard</vt:lpwstr>
  </property>
  <property fmtid="{D5CDD505-2E9C-101B-9397-08002B2CF9AE}" pid="6" name="MSIP_Label_50945193-57ff-457d-9504-518e9bfb59a9_Name">
    <vt:lpwstr>ZUT</vt:lpwstr>
  </property>
  <property fmtid="{D5CDD505-2E9C-101B-9397-08002B2CF9AE}" pid="7" name="MSIP_Label_50945193-57ff-457d-9504-518e9bfb59a9_SiteId">
    <vt:lpwstr>0aa66ad4-f98f-4515-b7c9-b60fd37ad027</vt:lpwstr>
  </property>
  <property fmtid="{D5CDD505-2E9C-101B-9397-08002B2CF9AE}" pid="8" name="MSIP_Label_50945193-57ff-457d-9504-518e9bfb59a9_ActionId">
    <vt:lpwstr>484776e5-ba31-4dc4-a60e-e116de456314</vt:lpwstr>
  </property>
  <property fmtid="{D5CDD505-2E9C-101B-9397-08002B2CF9AE}" pid="9" name="MSIP_Label_50945193-57ff-457d-9504-518e9bfb59a9_ContentBits">
    <vt:lpwstr>0</vt:lpwstr>
  </property>
  <property fmtid="{D5CDD505-2E9C-101B-9397-08002B2CF9AE}" pid="10" name="MediaServiceImageTags">
    <vt:lpwstr/>
  </property>
</Properties>
</file>