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vchat\NewChatFiles\Scripts\data_handler\"/>
    </mc:Choice>
  </mc:AlternateContent>
  <xr:revisionPtr revIDLastSave="0" documentId="13_ncr:1_{3DDEAB96-C8D6-4B9F-96CA-24AA5B5BD3FF}" xr6:coauthVersionLast="36" xr6:coauthVersionMax="36" xr10:uidLastSave="{00000000-0000-0000-0000-000000000000}"/>
  <bookViews>
    <workbookView xWindow="0" yWindow="0" windowWidth="24000" windowHeight="8775" firstSheet="2" activeTab="4" xr2:uid="{9BEBEB1F-F948-47F7-A553-4A6657D1A84C}"/>
  </bookViews>
  <sheets>
    <sheet name="Mapping" sheetId="1" r:id="rId1"/>
    <sheet name="Standardization" sheetId="2" r:id="rId2"/>
    <sheet name="Split" sheetId="3" r:id="rId3"/>
    <sheet name="Match" sheetId="4" r:id="rId4"/>
    <sheet name="Deduplication" sheetId="5" r:id="rId5"/>
    <sheet name="Fill&amp;Sort" sheetId="6" r:id="rId6"/>
    <sheet name="Filter" sheetId="7" r:id="rId7"/>
    <sheet name="Extraction" sheetId="11" r:id="rId8"/>
    <sheet name="Statistic groups" sheetId="8" r:id="rId9"/>
    <sheet name="Calculations" sheetId="12" r:id="rId10"/>
    <sheet name="Time process" sheetId="9" r:id="rId11"/>
    <sheet name="Pivot" sheetId="10" r:id="rId12"/>
    <sheet name="SQL" sheetId="13" r:id="rId13"/>
    <sheet name="Write to DB" sheetId="14" r:id="rId14"/>
    <sheet name="DB connection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</calcChain>
</file>

<file path=xl/sharedStrings.xml><?xml version="1.0" encoding="utf-8"?>
<sst xmlns="http://schemas.openxmlformats.org/spreadsheetml/2006/main" count="427" uniqueCount="255">
  <si>
    <t>Target Fields(Columns)</t>
    <phoneticPr fontId="2" type="noConversion"/>
  </si>
  <si>
    <t>No.</t>
    <phoneticPr fontId="2" type="noConversion"/>
  </si>
  <si>
    <t>Reading format
Date-yyyy/mm/dd
Time-yyyy/mm/dd HH:MM:SS
other format:str/default</t>
    <phoneticPr fontId="2" type="noConversion"/>
  </si>
  <si>
    <t>str</t>
    <phoneticPr fontId="2" type="noConversion"/>
  </si>
  <si>
    <t>date</t>
    <phoneticPr fontId="2" type="noConversion"/>
  </si>
  <si>
    <t>Target columns</t>
    <phoneticPr fontId="2" type="noConversion"/>
  </si>
  <si>
    <t>渠道</t>
    <phoneticPr fontId="2" type="noConversion"/>
  </si>
  <si>
    <t>工单号</t>
    <phoneticPr fontId="2" type="noConversion"/>
  </si>
  <si>
    <t>国家/地区</t>
    <phoneticPr fontId="2" type="noConversion"/>
  </si>
  <si>
    <t>机型</t>
    <phoneticPr fontId="2" type="noConversion"/>
  </si>
  <si>
    <t>内部型号</t>
    <phoneticPr fontId="2" type="noConversion"/>
  </si>
  <si>
    <t>原帖</t>
  </si>
  <si>
    <t>主题</t>
  </si>
  <si>
    <t>故障类别(意见反馈)</t>
    <phoneticPr fontId="2" type="noConversion"/>
  </si>
  <si>
    <t>故障现象(意见反馈)</t>
    <phoneticPr fontId="2" type="noConversion"/>
  </si>
  <si>
    <t>故障现象(呼叫中心)</t>
    <phoneticPr fontId="2" type="noConversion"/>
  </si>
  <si>
    <t>故障代码(售后渠道)</t>
    <phoneticPr fontId="2" type="noConversion"/>
  </si>
  <si>
    <t>APP名</t>
    <phoneticPr fontId="2" type="noConversion"/>
  </si>
  <si>
    <t>IMEI</t>
  </si>
  <si>
    <t>软件版本</t>
  </si>
  <si>
    <t>发帖时间</t>
    <phoneticPr fontId="2" type="noConversion"/>
  </si>
  <si>
    <t>数据来源</t>
    <phoneticPr fontId="2" type="noConversion"/>
  </si>
  <si>
    <t>机型</t>
  </si>
  <si>
    <t>工单号</t>
  </si>
  <si>
    <t>发帖时间</t>
  </si>
  <si>
    <t>IN</t>
    <phoneticPr fontId="2" type="noConversion"/>
  </si>
  <si>
    <t>Online 
riginal columns</t>
    <phoneticPr fontId="2" type="noConversion"/>
  </si>
  <si>
    <t>Fill before concat:呼叫中心</t>
    <phoneticPr fontId="2" type="noConversion"/>
  </si>
  <si>
    <t>Case title</t>
    <phoneticPr fontId="2" type="noConversion"/>
  </si>
  <si>
    <t>Fill before concat:印度</t>
    <phoneticPr fontId="2" type="noConversion"/>
  </si>
  <si>
    <t>Model Name</t>
  </si>
  <si>
    <t>Consulting content</t>
  </si>
  <si>
    <t>Service Category</t>
  </si>
  <si>
    <t>Remarks The App Name</t>
  </si>
  <si>
    <t>Created On</t>
  </si>
  <si>
    <t>Origin</t>
    <phoneticPr fontId="2" type="noConversion"/>
  </si>
  <si>
    <t>Handset model</t>
  </si>
  <si>
    <t>Date</t>
  </si>
  <si>
    <t>Outbound 
Original columns</t>
    <phoneticPr fontId="2" type="noConversion"/>
  </si>
  <si>
    <t>Case title</t>
  </si>
  <si>
    <t>Apps Name</t>
  </si>
  <si>
    <t>Origin</t>
  </si>
  <si>
    <t>Consulting content With Macro</t>
  </si>
  <si>
    <t>Others</t>
    <phoneticPr fontId="2" type="noConversion"/>
  </si>
  <si>
    <t>Original columns</t>
    <phoneticPr fontId="2" type="noConversion"/>
  </si>
  <si>
    <t>ORDER_CODE</t>
  </si>
  <si>
    <t>AGENTNAME</t>
    <phoneticPr fontId="2" type="noConversion"/>
  </si>
  <si>
    <t>CUSTOMER_MODEL</t>
  </si>
  <si>
    <t xml:space="preserve"> </t>
    <phoneticPr fontId="2" type="noConversion"/>
  </si>
  <si>
    <t>CONSULT_CONTENT</t>
  </si>
  <si>
    <t>CW_FAULT</t>
  </si>
  <si>
    <t>CREATED_DATE</t>
  </si>
  <si>
    <t>CUSTOMER_SOURCE</t>
  </si>
  <si>
    <t>Feedback</t>
    <phoneticPr fontId="2" type="noConversion"/>
  </si>
  <si>
    <t>Fill before concat:意见反馈</t>
    <phoneticPr fontId="2" type="noConversion"/>
  </si>
  <si>
    <t>序号</t>
    <phoneticPr fontId="2" type="noConversion"/>
  </si>
  <si>
    <t>国家码（出货）</t>
    <phoneticPr fontId="2" type="noConversion"/>
  </si>
  <si>
    <t>系统版本号</t>
  </si>
  <si>
    <t>反馈内容</t>
    <phoneticPr fontId="2" type="noConversion"/>
  </si>
  <si>
    <t>一级分类</t>
    <phoneticPr fontId="2" type="noConversion"/>
  </si>
  <si>
    <t>二级分类</t>
    <phoneticPr fontId="2" type="noConversion"/>
  </si>
  <si>
    <t>APP名称</t>
  </si>
  <si>
    <t>IMEI</t>
    <phoneticPr fontId="2" type="noConversion"/>
  </si>
  <si>
    <t>反馈时间</t>
  </si>
  <si>
    <t>渠道码</t>
    <phoneticPr fontId="2" type="noConversion"/>
  </si>
  <si>
    <t>国家码(出货)</t>
    <phoneticPr fontId="2" type="noConversion"/>
  </si>
  <si>
    <t>Aftersales</t>
    <phoneticPr fontId="2" type="noConversion"/>
  </si>
  <si>
    <t>Fill before concat:售后</t>
    <phoneticPr fontId="2" type="noConversion"/>
  </si>
  <si>
    <t>Repair order</t>
  </si>
  <si>
    <t>Fill before concat:印度</t>
  </si>
  <si>
    <t>Faultphenomenon code</t>
  </si>
  <si>
    <t>Posted time</t>
  </si>
  <si>
    <t>Fill before concat:Aftersales</t>
    <phoneticPr fontId="2" type="noConversion"/>
  </si>
  <si>
    <t>Inspection work order</t>
  </si>
  <si>
    <t>故障现象(呼叫中心)</t>
  </si>
  <si>
    <t>数据来源</t>
  </si>
  <si>
    <t>No.(Don't put duplicate columns)</t>
    <phoneticPr fontId="2" type="noConversion"/>
  </si>
  <si>
    <t>NO.</t>
    <phoneticPr fontId="2" type="noConversion"/>
  </si>
  <si>
    <t>Column that needs to be standardized</t>
    <phoneticPr fontId="2" type="noConversion"/>
  </si>
  <si>
    <t>Standardization reference table name
(Excel File name)</t>
    <phoneticPr fontId="2" type="noConversion"/>
  </si>
  <si>
    <t>Standardization reference column</t>
    <phoneticPr fontId="2" type="noConversion"/>
  </si>
  <si>
    <t>Target column</t>
    <phoneticPr fontId="2" type="noConversion"/>
  </si>
  <si>
    <t>New Target column name
(Renamed target column)</t>
    <phoneticPr fontId="2" type="noConversion"/>
  </si>
  <si>
    <t>Sort order before standardization
Column 1:Column 2
desc:asc</t>
    <phoneticPr fontId="2" type="noConversion"/>
  </si>
  <si>
    <t>Replace string before processing
(Use Line break to separate multiple pairs )</t>
    <phoneticPr fontId="2" type="noConversion"/>
  </si>
  <si>
    <t>Same substring required
--Support Regex</t>
    <phoneticPr fontId="2" type="noConversion"/>
  </si>
  <si>
    <t>Filter condition in Standardization reference table</t>
    <phoneticPr fontId="2" type="noConversion"/>
  </si>
  <si>
    <t>Standardize mode
Country-Simple mode
Model-Simple mode
Inner model-Simple mode
RAM&amp;ROM-Number mode</t>
    <phoneticPr fontId="2" type="noConversion"/>
  </si>
  <si>
    <t>Standard Countries</t>
    <phoneticPr fontId="2" type="noConversion"/>
  </si>
  <si>
    <t>简称</t>
    <phoneticPr fontId="2" type="noConversion"/>
  </si>
  <si>
    <t>机型表对应全称</t>
    <phoneticPr fontId="2" type="noConversion"/>
  </si>
  <si>
    <t>国家/地区(意见反馈)</t>
    <phoneticPr fontId="2" type="noConversion"/>
  </si>
  <si>
    <t>Simple mode</t>
  </si>
  <si>
    <t>Standard model</t>
    <phoneticPr fontId="2" type="noConversion"/>
  </si>
  <si>
    <t>`国家/地区` != '中国'</t>
    <phoneticPr fontId="2" type="noConversion"/>
  </si>
  <si>
    <t>Standard model</t>
  </si>
  <si>
    <t>机型名称</t>
    <phoneticPr fontId="2" type="noConversion"/>
  </si>
  <si>
    <t>机型别名</t>
    <phoneticPr fontId="2" type="noConversion"/>
  </si>
  <si>
    <t>机型(呼叫中心+售后)</t>
    <phoneticPr fontId="2" type="noConversion"/>
  </si>
  <si>
    <t>机型名称:国家/地区:上市时间
asc:asc:desc</t>
    <phoneticPr fontId="2" type="noConversion"/>
  </si>
  <si>
    <t>Dual:双屏版
PD1955F:5G
PD1964BF:4G
PD1818GF:3+32G
PD1818BF:32GB
PD1930CF:3+32G</t>
    <phoneticPr fontId="2" type="noConversion"/>
  </si>
  <si>
    <t>pro
plus
max
youth
neo
lite
Prime
双屏版</t>
    <phoneticPr fontId="2" type="noConversion"/>
  </si>
  <si>
    <t>[国家/地区 == 国家/地区]</t>
    <phoneticPr fontId="2" type="noConversion"/>
  </si>
  <si>
    <t>Inner model</t>
    <phoneticPr fontId="2" type="noConversion"/>
  </si>
  <si>
    <t>内部机型系列</t>
  </si>
  <si>
    <t>机型(意见反馈)</t>
    <phoneticPr fontId="2" type="noConversion"/>
  </si>
  <si>
    <t>[国家/地区 == 国家/地区(意见反馈)]</t>
    <phoneticPr fontId="2" type="noConversion"/>
  </si>
  <si>
    <t>BI标准配置</t>
    <phoneticPr fontId="2" type="noConversion"/>
  </si>
  <si>
    <t>BI标准配置</t>
  </si>
  <si>
    <t>手机配置</t>
    <phoneticPr fontId="2" type="noConversion"/>
  </si>
  <si>
    <t>(\d{1,4}[GB]?\+\d{1,4}[GB]?)|(\d{1,4}G{1}B?)</t>
    <phoneticPr fontId="2" type="noConversion"/>
  </si>
  <si>
    <t>Number mode</t>
    <phoneticPr fontId="2" type="noConversion"/>
  </si>
  <si>
    <t>Ram&amp;Rom</t>
    <phoneticPr fontId="2" type="noConversion"/>
  </si>
  <si>
    <t>手机配置-原始机型</t>
    <phoneticPr fontId="2" type="noConversion"/>
  </si>
  <si>
    <t>Number mode</t>
  </si>
  <si>
    <t>(\d{1,4}[GB]?\+\d{1,4}[GB]?)|(\d{1,4}G{2}B?)</t>
  </si>
  <si>
    <t>机型表对应全称</t>
  </si>
  <si>
    <t>统计国家/地区</t>
  </si>
  <si>
    <t>国家/地区(意见反馈)</t>
  </si>
  <si>
    <t>Simple mode</t>
    <phoneticPr fontId="2" type="noConversion"/>
  </si>
  <si>
    <t>Strict mode</t>
    <phoneticPr fontId="2" type="noConversion"/>
  </si>
  <si>
    <t>手机意见反馈与VOC分类匹配</t>
  </si>
  <si>
    <t>Split column</t>
    <phoneticPr fontId="2" type="noConversion"/>
  </si>
  <si>
    <t>Standard excel file name used to split</t>
    <phoneticPr fontId="2" type="noConversion"/>
  </si>
  <si>
    <t>Standard column used to split</t>
    <phoneticPr fontId="2" type="noConversion"/>
  </si>
  <si>
    <t>Split symbol
(Standard column will be used before split symbol)</t>
    <phoneticPr fontId="2" type="noConversion"/>
  </si>
  <si>
    <t>Category name</t>
    <phoneticPr fontId="2" type="noConversion"/>
  </si>
  <si>
    <t>,</t>
    <phoneticPr fontId="2" type="noConversion"/>
  </si>
  <si>
    <t>故障现象（其他语言）</t>
    <phoneticPr fontId="2" type="noConversion"/>
  </si>
  <si>
    <t>Remark</t>
    <phoneticPr fontId="2" type="noConversion"/>
  </si>
  <si>
    <t>Column needs to be matched
(separator:colon)</t>
    <phoneticPr fontId="2" type="noConversion"/>
  </si>
  <si>
    <t>Excel file name used to match(first sheet)</t>
    <phoneticPr fontId="2" type="noConversion"/>
  </si>
  <si>
    <t>Column used to match
(separator:colon)</t>
    <phoneticPr fontId="2" type="noConversion"/>
  </si>
  <si>
    <t>Sort order before Matching
Column 1:Column 2
desc:asc</t>
    <phoneticPr fontId="2" type="noConversion"/>
  </si>
  <si>
    <t>Matching table filter condition</t>
    <phoneticPr fontId="2" type="noConversion"/>
  </si>
  <si>
    <t>Mode
case insensitive
case sensitive</t>
    <phoneticPr fontId="2" type="noConversion"/>
  </si>
  <si>
    <t>呼叫中心</t>
    <phoneticPr fontId="2" type="noConversion"/>
  </si>
  <si>
    <t>咨询检录-新增故障现象匹配售后系统</t>
  </si>
  <si>
    <t>现象英文名</t>
    <phoneticPr fontId="2" type="noConversion"/>
  </si>
  <si>
    <t>标准故障现象编码（BI）</t>
    <phoneticPr fontId="2" type="noConversion"/>
  </si>
  <si>
    <t>源系统名称 == '售后印度'</t>
    <phoneticPr fontId="2" type="noConversion"/>
  </si>
  <si>
    <t>标准故障现象编码（BI）</t>
  </si>
  <si>
    <t>BI故障类别现象</t>
    <phoneticPr fontId="2" type="noConversion"/>
  </si>
  <si>
    <t>故障现象编码</t>
  </si>
  <si>
    <t>故障现象</t>
  </si>
  <si>
    <t>故障现象(呼叫中心1)</t>
    <phoneticPr fontId="2" type="noConversion"/>
  </si>
  <si>
    <t>故障现象编码</t>
    <phoneticPr fontId="2" type="noConversion"/>
  </si>
  <si>
    <t>故障类别名称</t>
    <phoneticPr fontId="2" type="noConversion"/>
  </si>
  <si>
    <t>故障类别(呼叫中心1)</t>
    <phoneticPr fontId="2" type="noConversion"/>
  </si>
  <si>
    <t>售后</t>
    <phoneticPr fontId="2" type="noConversion"/>
  </si>
  <si>
    <t>印度故障现象(售后)</t>
    <phoneticPr fontId="2" type="noConversion"/>
  </si>
  <si>
    <t>故障现象代码</t>
  </si>
  <si>
    <t>故障现象名称</t>
  </si>
  <si>
    <t>故障现象(售后1)</t>
    <phoneticPr fontId="2" type="noConversion"/>
  </si>
  <si>
    <t>故障现象编码</t>
    <phoneticPr fontId="1" type="noConversion"/>
  </si>
  <si>
    <t>故障类别名称</t>
  </si>
  <si>
    <t>故障类别(售后1)</t>
    <phoneticPr fontId="2" type="noConversion"/>
  </si>
  <si>
    <t>意见反馈</t>
    <phoneticPr fontId="2" type="noConversion"/>
  </si>
  <si>
    <t>故障类别(意见反馈):故障现象(意见反馈)</t>
    <phoneticPr fontId="2" type="noConversion"/>
  </si>
  <si>
    <t>故障类别（其他语言）:故障现象（其他语言）</t>
    <phoneticPr fontId="2" type="noConversion"/>
  </si>
  <si>
    <t>VOC故障类别</t>
    <phoneticPr fontId="2" type="noConversion"/>
  </si>
  <si>
    <t>故障类别(意见反馈1)</t>
    <phoneticPr fontId="2" type="noConversion"/>
  </si>
  <si>
    <t>VOC故障现象</t>
    <phoneticPr fontId="2" type="noConversion"/>
  </si>
  <si>
    <t>故障现象(意见反馈1)</t>
    <phoneticPr fontId="2" type="noConversion"/>
  </si>
  <si>
    <t>意见反馈(只填了类别)</t>
    <phoneticPr fontId="2" type="noConversion"/>
  </si>
  <si>
    <t>故障类别（其他语言）</t>
    <phoneticPr fontId="2" type="noConversion"/>
  </si>
  <si>
    <t>故障类别(意见反馈-补充类别)</t>
    <phoneticPr fontId="2" type="noConversion"/>
  </si>
  <si>
    <t>故障现象更新状态 != '删除'</t>
    <phoneticPr fontId="2" type="noConversion"/>
  </si>
  <si>
    <t>Columns</t>
    <phoneticPr fontId="2" type="noConversion"/>
  </si>
  <si>
    <t>If drop duplicate(column combination)</t>
    <phoneticPr fontId="2" type="noConversion"/>
  </si>
  <si>
    <t>If generate MD5(Yes/No)
--New column name will be MD5</t>
    <phoneticPr fontId="2" type="noConversion"/>
  </si>
  <si>
    <t>Yes</t>
    <phoneticPr fontId="2" type="noConversion"/>
  </si>
  <si>
    <t>机型(意见反馈)</t>
  </si>
  <si>
    <t>故障现象(呼叫中心1)</t>
  </si>
  <si>
    <t>yes</t>
    <phoneticPr fontId="2" type="noConversion"/>
  </si>
  <si>
    <t>Processed columns</t>
    <phoneticPr fontId="2" type="noConversion"/>
  </si>
  <si>
    <t>Output column name</t>
    <phoneticPr fontId="2" type="noConversion"/>
  </si>
  <si>
    <t>Output type</t>
    <phoneticPr fontId="2" type="noConversion"/>
  </si>
  <si>
    <t>Replace strings
Format original content:content that needs to be replaced
--linebreak to separate multiple pairs
--Regex supported, case insensitive</t>
    <phoneticPr fontId="2" type="noConversion"/>
  </si>
  <si>
    <t>Output File type</t>
    <phoneticPr fontId="2" type="noConversion"/>
  </si>
  <si>
    <t>xlsx</t>
    <phoneticPr fontId="2" type="noConversion"/>
  </si>
  <si>
    <t>[MD5]</t>
    <phoneticPr fontId="2" type="noConversion"/>
  </si>
  <si>
    <t>[国家/地区(意见反馈)]</t>
    <phoneticPr fontId="2" type="noConversion"/>
  </si>
  <si>
    <t>机型(未标准化检查用)</t>
    <phoneticPr fontId="2" type="noConversion"/>
  </si>
  <si>
    <t>[内部型号]</t>
    <phoneticPr fontId="2" type="noConversion"/>
  </si>
  <si>
    <t>[机型(意见反馈)]</t>
    <phoneticPr fontId="2" type="noConversion"/>
  </si>
  <si>
    <t>故障类别</t>
    <phoneticPr fontId="2" type="noConversion"/>
  </si>
  <si>
    <t>[故障类别(呼叫中心1)]:[故障类别(售后1)]:[故障类别(意见反馈-补充类别)]</t>
    <phoneticPr fontId="2" type="noConversion"/>
  </si>
  <si>
    <t>故障现象</t>
    <phoneticPr fontId="2" type="noConversion"/>
  </si>
  <si>
    <t>[故障现象(呼叫中心1)]:[故障现象(售后1)]</t>
    <phoneticPr fontId="2" type="noConversion"/>
  </si>
  <si>
    <t>[工单号]</t>
    <phoneticPr fontId="2" type="noConversion"/>
  </si>
  <si>
    <t>case insensitive</t>
    <phoneticPr fontId="2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</si>
  <si>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2" type="noConversion"/>
  </si>
  <si>
    <t>Filter conditions</t>
    <phoneticPr fontId="2" type="noConversion"/>
  </si>
  <si>
    <t>机型 != ''</t>
    <phoneticPr fontId="2" type="noConversion"/>
  </si>
  <si>
    <t>故障现象 != ''</t>
    <phoneticPr fontId="2" type="noConversion"/>
  </si>
  <si>
    <t>故障现象 != 0</t>
    <phoneticPr fontId="2" type="noConversion"/>
  </si>
  <si>
    <t>故障现象.isna()==False</t>
    <phoneticPr fontId="2" type="noConversion"/>
  </si>
  <si>
    <t>故障类别.str.contains('无服务') == False</t>
    <phoneticPr fontId="2" type="noConversion"/>
  </si>
  <si>
    <t>(渠道 != '意见反馈')|((数据来源 == 'exvivoportal-app')|(数据来源 == ''))</t>
    <phoneticPr fontId="2" type="noConversion"/>
  </si>
  <si>
    <t>过滤条件</t>
    <phoneticPr fontId="2" type="noConversion"/>
  </si>
  <si>
    <t>去重字段</t>
    <phoneticPr fontId="2" type="noConversion"/>
  </si>
  <si>
    <t>透视字段</t>
    <phoneticPr fontId="2" type="noConversion"/>
  </si>
  <si>
    <t>透视数值字段</t>
    <phoneticPr fontId="2" type="noConversion"/>
  </si>
  <si>
    <t>统计指标</t>
    <phoneticPr fontId="2" type="noConversion"/>
  </si>
  <si>
    <t>结果字段名称</t>
    <phoneticPr fontId="2" type="noConversion"/>
  </si>
  <si>
    <t>注：统计结果名称用作后面计算的字段名称</t>
    <phoneticPr fontId="2" type="noConversion"/>
  </si>
  <si>
    <t>国家/地区:渠道:发帖时间</t>
    <phoneticPr fontId="2" type="noConversion"/>
  </si>
  <si>
    <t>count</t>
    <phoneticPr fontId="2" type="noConversion"/>
  </si>
  <si>
    <t>数量</t>
    <phoneticPr fontId="2" type="noConversion"/>
  </si>
  <si>
    <t>时间字段</t>
    <phoneticPr fontId="2" type="noConversion"/>
  </si>
  <si>
    <t>截止日期</t>
    <phoneticPr fontId="2" type="noConversion"/>
  </si>
  <si>
    <t>时间区间(结果字段名称)</t>
    <phoneticPr fontId="2" type="noConversion"/>
  </si>
  <si>
    <t>注：符合时间区间的结果将被标注为1/0(True/False)</t>
    <phoneticPr fontId="2" type="noConversion"/>
  </si>
  <si>
    <t>day_1</t>
    <phoneticPr fontId="2" type="noConversion"/>
  </si>
  <si>
    <t>透视列(index)</t>
    <phoneticPr fontId="2" type="noConversion"/>
  </si>
  <si>
    <t>转换成表头(Columns)</t>
    <phoneticPr fontId="2" type="noConversion"/>
  </si>
  <si>
    <t>国家/地区:渠道</t>
    <phoneticPr fontId="2" type="noConversion"/>
  </si>
  <si>
    <t>日期</t>
    <phoneticPr fontId="2" type="noConversion"/>
  </si>
  <si>
    <t>Standard table filter condition</t>
    <phoneticPr fontId="2" type="noConversion"/>
  </si>
  <si>
    <t>Split mode
--Regex mode(split/findall)
--Fast Mode(Chinese/Number not support)</t>
    <phoneticPr fontId="2" type="noConversion"/>
  </si>
  <si>
    <t>手机意见反馈与VOC分类匹配</t>
    <phoneticPr fontId="2" type="noConversion"/>
  </si>
  <si>
    <t>故障现象更新状态 != '删除'</t>
  </si>
  <si>
    <t>split</t>
    <phoneticPr fontId="2" type="noConversion"/>
  </si>
  <si>
    <t>展示数值(values)</t>
    <phoneticPr fontId="2" type="noConversion"/>
  </si>
  <si>
    <t>Output column name</t>
  </si>
  <si>
    <t>Extract match content from text
(Regex - findall function), case insensitive</t>
    <phoneticPr fontId="2" type="noConversion"/>
  </si>
  <si>
    <t>内部型号</t>
  </si>
  <si>
    <t>软件版本</t>
    <phoneticPr fontId="2" type="noConversion"/>
  </si>
  <si>
    <t>\d{1,2}\.\d{1,2}\.\d{1,2}</t>
    <phoneticPr fontId="2" type="noConversion"/>
  </si>
  <si>
    <t>Matched result will be seperated by linebreak</t>
    <phoneticPr fontId="2" type="noConversion"/>
  </si>
  <si>
    <t>如果匹配表为空，代表想用原始处理后的完整表进行匹配</t>
    <phoneticPr fontId="1" type="noConversion"/>
  </si>
  <si>
    <t>output order</t>
    <phoneticPr fontId="2" type="noConversion"/>
  </si>
  <si>
    <t>计算规则</t>
    <phoneticPr fontId="2" type="noConversion"/>
  </si>
  <si>
    <t>结果名称</t>
    <phoneticPr fontId="2" type="noConversion"/>
  </si>
  <si>
    <t>keywords_count_unique</t>
    <phoneticPr fontId="1" type="noConversion"/>
  </si>
  <si>
    <t>words_count_unique</t>
    <phoneticPr fontId="1" type="noConversion"/>
  </si>
  <si>
    <t>sum</t>
    <phoneticPr fontId="1" type="noConversion"/>
  </si>
  <si>
    <t>mean</t>
    <phoneticPr fontId="1" type="noConversion"/>
  </si>
  <si>
    <t>自定义函数</t>
    <phoneticPr fontId="1" type="noConversion"/>
  </si>
  <si>
    <t>自定义函数，统计英文词频</t>
    <phoneticPr fontId="1" type="noConversion"/>
  </si>
  <si>
    <t>Result index, return findall result according to index (default 0 )</t>
    <phoneticPr fontId="2" type="noConversion"/>
  </si>
  <si>
    <t>SQL scripts
-- If no db connection in previous config sheets, it will create a sqlite database in memory</t>
    <phoneticPr fontId="2" type="noConversion"/>
  </si>
  <si>
    <t>Fetch result (Default NO)
YES - Fetch result, the result is going to be used in the following process
NO - Don't fetch result from this sql, the data set will remain the same from the previous process</t>
    <phoneticPr fontId="2" type="noConversion"/>
  </si>
  <si>
    <t>SQL\1-OS version-create table.txt</t>
    <phoneticPr fontId="2" type="noConversion"/>
  </si>
  <si>
    <t>No</t>
    <phoneticPr fontId="2" type="noConversion"/>
  </si>
  <si>
    <t>Excel file directory/path
-- If  cell is empty, script will write original combined data to db(from mapping sheet)</t>
    <phoneticPr fontId="2" type="noConversion"/>
  </si>
  <si>
    <t>Sheet Name</t>
    <phoneticPr fontId="2" type="noConversion"/>
  </si>
  <si>
    <t>Write to DB Table Name</t>
    <phoneticPr fontId="2" type="noConversion"/>
  </si>
  <si>
    <t>warning_test</t>
    <phoneticPr fontId="2" type="noConversion"/>
  </si>
  <si>
    <t>DB System
--sqlite or mysql</t>
    <phoneticPr fontId="2" type="noConversion"/>
  </si>
  <si>
    <t>Connection config text(Engine)
sqlite --&gt; path of the db file 
mysql --&gt; format "mysql://username:password@ip:port/schema?charset=utf8mb4"</t>
    <phoneticPr fontId="2" type="noConversion"/>
  </si>
  <si>
    <t>Sqlite3</t>
    <phoneticPr fontId="2" type="noConversion"/>
  </si>
  <si>
    <t>C:\Program Files\DB Browser for SQLite\test_db.db</t>
  </si>
  <si>
    <t>一般不需要把数据结果写进固定的文件，
主要用来做SQL语句测试
MYSQL和SQLITE语法有区别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</si>
</sst>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09]General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/>
  </cellStyleXfs>
  <cellXfs count="85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76" fontId="5" fillId="0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top"/>
    </xf>
    <xf numFmtId="176" fontId="5" fillId="0" borderId="1" xfId="1" applyFont="1" applyFill="1" applyBorder="1" applyAlignment="1" applyProtection="1">
      <alignment horizontal="center" vertical="top" wrapText="1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quotePrefix="1" applyFont="1" applyBorder="1" applyAlignment="1">
      <alignment horizontal="left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4" fillId="0" borderId="1" xfId="0" applyFont="1" applyBorder="1" applyAlignment="1"/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Continuous" wrapText="1"/>
    </xf>
    <xf numFmtId="14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/>
    <xf numFmtId="0" fontId="14" fillId="0" borderId="1" xfId="0" applyFont="1" applyBorder="1" applyAlignment="1">
      <alignment horizontal="left"/>
    </xf>
    <xf numFmtId="0" fontId="14" fillId="0" borderId="1" xfId="0" quotePrefix="1" applyFont="1" applyBorder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0" xfId="0" applyFont="1" applyAlignment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2">
    <cellStyle name="Excel Built-in Normal 1" xfId="1" xr:uid="{94846EA7-C790-4C53-A10C-834DE7DC0086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2AD3-3BDA-43DF-9A18-31C56F369136}">
  <dimension ref="A1:H23"/>
  <sheetViews>
    <sheetView zoomScale="85" zoomScaleNormal="85" workbookViewId="0">
      <selection activeCell="D7" sqref="D7"/>
    </sheetView>
  </sheetViews>
  <sheetFormatPr defaultRowHeight="16.5" x14ac:dyDescent="0.2"/>
  <cols>
    <col min="1" max="1" width="20.875" style="16" customWidth="1"/>
    <col min="2" max="2" width="26" style="16" customWidth="1"/>
    <col min="3" max="3" width="24.125" style="16" customWidth="1"/>
    <col min="4" max="4" width="30.25" style="16" customWidth="1"/>
    <col min="5" max="5" width="29.125" style="16" customWidth="1"/>
    <col min="6" max="6" width="27.875" style="16" customWidth="1"/>
    <col min="7" max="7" width="27.375" style="16" customWidth="1"/>
    <col min="8" max="8" width="31.25" style="16" customWidth="1"/>
  </cols>
  <sheetData>
    <row r="1" spans="1:8" ht="17.25" x14ac:dyDescent="0.3">
      <c r="A1" s="83" t="s">
        <v>0</v>
      </c>
      <c r="B1" s="83"/>
      <c r="C1" s="83"/>
      <c r="D1" s="84" t="s">
        <v>25</v>
      </c>
      <c r="E1" s="84"/>
      <c r="F1" s="1" t="s">
        <v>43</v>
      </c>
      <c r="G1" s="2" t="s">
        <v>53</v>
      </c>
      <c r="H1" s="3" t="s">
        <v>66</v>
      </c>
    </row>
    <row r="2" spans="1:8" ht="86.25" x14ac:dyDescent="0.3">
      <c r="A2" s="4" t="s">
        <v>76</v>
      </c>
      <c r="B2" s="4" t="s">
        <v>2</v>
      </c>
      <c r="C2" s="5" t="s">
        <v>5</v>
      </c>
      <c r="D2" s="6" t="s">
        <v>26</v>
      </c>
      <c r="E2" s="6" t="s">
        <v>38</v>
      </c>
      <c r="F2" s="1" t="s">
        <v>44</v>
      </c>
      <c r="G2" s="2" t="s">
        <v>44</v>
      </c>
      <c r="H2" s="3" t="s">
        <v>44</v>
      </c>
    </row>
    <row r="3" spans="1:8" ht="17.25" x14ac:dyDescent="0.3">
      <c r="A3" s="7">
        <v>1</v>
      </c>
      <c r="B3" s="7" t="s">
        <v>3</v>
      </c>
      <c r="C3" s="8" t="s">
        <v>6</v>
      </c>
      <c r="D3" s="9" t="s">
        <v>27</v>
      </c>
      <c r="E3" s="9" t="s">
        <v>27</v>
      </c>
      <c r="F3" s="9" t="s">
        <v>27</v>
      </c>
      <c r="G3" s="9" t="s">
        <v>54</v>
      </c>
      <c r="H3" s="9" t="s">
        <v>67</v>
      </c>
    </row>
    <row r="4" spans="1:8" ht="17.25" x14ac:dyDescent="0.3">
      <c r="A4" s="9">
        <v>2</v>
      </c>
      <c r="B4" s="9" t="s">
        <v>3</v>
      </c>
      <c r="C4" s="10" t="s">
        <v>7</v>
      </c>
      <c r="D4" s="9" t="s">
        <v>28</v>
      </c>
      <c r="E4" s="9" t="s">
        <v>39</v>
      </c>
      <c r="F4" s="11" t="s">
        <v>45</v>
      </c>
      <c r="G4" s="12" t="s">
        <v>55</v>
      </c>
      <c r="H4" s="9" t="s">
        <v>68</v>
      </c>
    </row>
    <row r="5" spans="1:8" ht="17.25" x14ac:dyDescent="0.3">
      <c r="A5" s="7">
        <v>3</v>
      </c>
      <c r="B5" s="9" t="s">
        <v>3</v>
      </c>
      <c r="C5" s="10" t="s">
        <v>8</v>
      </c>
      <c r="D5" s="9" t="s">
        <v>29</v>
      </c>
      <c r="E5" s="9" t="s">
        <v>29</v>
      </c>
      <c r="F5" s="9" t="s">
        <v>46</v>
      </c>
      <c r="G5" s="12" t="s">
        <v>56</v>
      </c>
      <c r="H5" s="9" t="s">
        <v>69</v>
      </c>
    </row>
    <row r="6" spans="1:8" ht="17.25" x14ac:dyDescent="0.3">
      <c r="A6" s="9">
        <v>4</v>
      </c>
      <c r="B6" s="9" t="s">
        <v>3</v>
      </c>
      <c r="C6" s="10" t="s">
        <v>9</v>
      </c>
      <c r="D6" s="9" t="s">
        <v>30</v>
      </c>
      <c r="E6" s="9" t="s">
        <v>36</v>
      </c>
      <c r="F6" s="7" t="s">
        <v>47</v>
      </c>
      <c r="G6" s="12"/>
      <c r="H6" s="9" t="s">
        <v>36</v>
      </c>
    </row>
    <row r="7" spans="1:8" ht="17.25" x14ac:dyDescent="0.3">
      <c r="A7" s="7">
        <v>5</v>
      </c>
      <c r="B7" s="9" t="s">
        <v>3</v>
      </c>
      <c r="C7" s="10" t="s">
        <v>10</v>
      </c>
      <c r="D7" s="9"/>
      <c r="E7" s="9"/>
      <c r="F7" s="7"/>
      <c r="G7" s="12" t="s">
        <v>57</v>
      </c>
      <c r="H7" s="9"/>
    </row>
    <row r="8" spans="1:8" ht="17.25" x14ac:dyDescent="0.3">
      <c r="A8" s="9">
        <v>6</v>
      </c>
      <c r="B8" s="9" t="s">
        <v>3</v>
      </c>
      <c r="C8" s="10" t="s">
        <v>11</v>
      </c>
      <c r="D8" s="9"/>
      <c r="E8" s="9"/>
      <c r="F8" s="13" t="s">
        <v>48</v>
      </c>
      <c r="G8" s="9"/>
      <c r="H8" s="9"/>
    </row>
    <row r="9" spans="1:8" ht="17.25" x14ac:dyDescent="0.3">
      <c r="A9" s="7">
        <v>7</v>
      </c>
      <c r="B9" s="9" t="s">
        <v>3</v>
      </c>
      <c r="C9" s="10" t="s">
        <v>12</v>
      </c>
      <c r="D9" s="9" t="s">
        <v>31</v>
      </c>
      <c r="E9" s="9" t="s">
        <v>31</v>
      </c>
      <c r="F9" s="7" t="s">
        <v>49</v>
      </c>
      <c r="G9" s="12" t="s">
        <v>58</v>
      </c>
      <c r="H9" s="9"/>
    </row>
    <row r="10" spans="1:8" ht="17.25" x14ac:dyDescent="0.3">
      <c r="A10" s="9">
        <v>8</v>
      </c>
      <c r="B10" s="9" t="s">
        <v>3</v>
      </c>
      <c r="C10" s="10" t="s">
        <v>13</v>
      </c>
      <c r="D10" s="9"/>
      <c r="E10" s="9"/>
      <c r="F10" s="7"/>
      <c r="G10" s="12" t="s">
        <v>59</v>
      </c>
      <c r="H10" s="9"/>
    </row>
    <row r="11" spans="1:8" ht="17.25" x14ac:dyDescent="0.3">
      <c r="A11" s="7">
        <v>9</v>
      </c>
      <c r="B11" s="9" t="s">
        <v>3</v>
      </c>
      <c r="C11" s="14" t="s">
        <v>14</v>
      </c>
      <c r="D11" s="9"/>
      <c r="E11" s="9"/>
      <c r="F11" s="7"/>
      <c r="G11" s="9" t="s">
        <v>60</v>
      </c>
      <c r="H11" s="9"/>
    </row>
    <row r="12" spans="1:8" ht="17.25" x14ac:dyDescent="0.3">
      <c r="A12" s="9">
        <v>10</v>
      </c>
      <c r="B12" s="9" t="s">
        <v>3</v>
      </c>
      <c r="C12" s="10" t="s">
        <v>15</v>
      </c>
      <c r="D12" s="9" t="s">
        <v>32</v>
      </c>
      <c r="E12" s="9" t="s">
        <v>32</v>
      </c>
      <c r="F12" s="7" t="s">
        <v>50</v>
      </c>
      <c r="G12" s="9"/>
      <c r="H12" s="9"/>
    </row>
    <row r="13" spans="1:8" ht="17.25" x14ac:dyDescent="0.3">
      <c r="A13" s="7">
        <v>11</v>
      </c>
      <c r="B13" s="9" t="s">
        <v>3</v>
      </c>
      <c r="C13" s="10" t="s">
        <v>16</v>
      </c>
      <c r="D13" s="9"/>
      <c r="E13" s="9"/>
      <c r="F13" s="7"/>
      <c r="G13" s="9"/>
      <c r="H13" s="9" t="s">
        <v>70</v>
      </c>
    </row>
    <row r="14" spans="1:8" ht="17.25" x14ac:dyDescent="0.3">
      <c r="A14" s="9">
        <v>12</v>
      </c>
      <c r="B14" s="9" t="s">
        <v>3</v>
      </c>
      <c r="C14" s="10" t="s">
        <v>17</v>
      </c>
      <c r="D14" s="9" t="s">
        <v>33</v>
      </c>
      <c r="E14" s="9" t="s">
        <v>40</v>
      </c>
      <c r="F14" s="15"/>
      <c r="G14" s="9" t="s">
        <v>61</v>
      </c>
      <c r="H14" s="9"/>
    </row>
    <row r="15" spans="1:8" ht="17.25" x14ac:dyDescent="0.3">
      <c r="A15" s="7">
        <v>13</v>
      </c>
      <c r="B15" s="9" t="s">
        <v>3</v>
      </c>
      <c r="C15" s="10" t="s">
        <v>18</v>
      </c>
      <c r="D15" s="9"/>
      <c r="E15" s="9"/>
      <c r="F15" s="9"/>
      <c r="G15" s="9" t="s">
        <v>62</v>
      </c>
      <c r="H15" s="9"/>
    </row>
    <row r="16" spans="1:8" ht="17.25" x14ac:dyDescent="0.3">
      <c r="A16" s="9">
        <v>14</v>
      </c>
      <c r="B16" s="9" t="s">
        <v>3</v>
      </c>
      <c r="C16" s="10" t="s">
        <v>19</v>
      </c>
      <c r="D16" s="9"/>
      <c r="E16" s="9"/>
      <c r="F16" s="15"/>
      <c r="G16" s="9" t="s">
        <v>19</v>
      </c>
      <c r="H16" s="9"/>
    </row>
    <row r="17" spans="1:8" ht="17.25" x14ac:dyDescent="0.3">
      <c r="A17" s="7">
        <v>15</v>
      </c>
      <c r="B17" s="9" t="s">
        <v>4</v>
      </c>
      <c r="C17" s="10" t="s">
        <v>20</v>
      </c>
      <c r="D17" s="9" t="s">
        <v>34</v>
      </c>
      <c r="E17" s="9" t="s">
        <v>34</v>
      </c>
      <c r="F17" s="7" t="s">
        <v>51</v>
      </c>
      <c r="G17" s="9" t="s">
        <v>63</v>
      </c>
      <c r="H17" s="9" t="s">
        <v>71</v>
      </c>
    </row>
    <row r="18" spans="1:8" ht="17.25" x14ac:dyDescent="0.3">
      <c r="A18" s="9">
        <v>16</v>
      </c>
      <c r="B18" s="9" t="s">
        <v>3</v>
      </c>
      <c r="C18" s="10" t="s">
        <v>21</v>
      </c>
      <c r="D18" s="9" t="s">
        <v>35</v>
      </c>
      <c r="E18" s="9" t="s">
        <v>41</v>
      </c>
      <c r="F18" s="7" t="s">
        <v>52</v>
      </c>
      <c r="G18" s="9" t="s">
        <v>64</v>
      </c>
      <c r="H18" s="9" t="s">
        <v>72</v>
      </c>
    </row>
    <row r="19" spans="1:8" ht="17.25" x14ac:dyDescent="0.3">
      <c r="A19" s="9"/>
      <c r="B19" s="9" t="s">
        <v>3</v>
      </c>
      <c r="C19" s="10" t="s">
        <v>22</v>
      </c>
      <c r="D19" s="9" t="s">
        <v>36</v>
      </c>
      <c r="E19" s="9"/>
      <c r="F19" s="9"/>
      <c r="G19" s="9"/>
      <c r="H19" s="9"/>
    </row>
    <row r="20" spans="1:8" ht="17.25" x14ac:dyDescent="0.3">
      <c r="A20" s="7"/>
      <c r="B20" s="9" t="s">
        <v>3</v>
      </c>
      <c r="C20" s="10" t="s">
        <v>12</v>
      </c>
      <c r="D20" s="9"/>
      <c r="E20" s="9" t="s">
        <v>42</v>
      </c>
      <c r="F20" s="9"/>
      <c r="G20" s="9"/>
      <c r="H20" s="9"/>
    </row>
    <row r="21" spans="1:8" ht="17.25" x14ac:dyDescent="0.3">
      <c r="A21" s="9"/>
      <c r="B21" s="9" t="s">
        <v>3</v>
      </c>
      <c r="C21" s="10" t="s">
        <v>23</v>
      </c>
      <c r="D21" s="9"/>
      <c r="E21" s="9"/>
      <c r="F21" s="9"/>
      <c r="G21" s="9"/>
      <c r="H21" s="9" t="s">
        <v>73</v>
      </c>
    </row>
    <row r="22" spans="1:8" ht="17.25" x14ac:dyDescent="0.3">
      <c r="A22" s="7"/>
      <c r="B22" s="9" t="s">
        <v>4</v>
      </c>
      <c r="C22" s="10" t="s">
        <v>24</v>
      </c>
      <c r="D22" s="9" t="s">
        <v>37</v>
      </c>
      <c r="E22" s="9" t="s">
        <v>37</v>
      </c>
      <c r="F22" s="9"/>
      <c r="G22" s="9"/>
      <c r="H22" s="9"/>
    </row>
    <row r="23" spans="1:8" ht="17.25" x14ac:dyDescent="0.3">
      <c r="A23" s="7"/>
      <c r="B23" s="9" t="s">
        <v>3</v>
      </c>
      <c r="C23" s="10" t="s">
        <v>8</v>
      </c>
      <c r="D23" s="9"/>
      <c r="E23" s="9"/>
      <c r="F23" s="9"/>
      <c r="G23" s="12" t="s">
        <v>65</v>
      </c>
      <c r="H23" s="9"/>
    </row>
  </sheetData>
  <mergeCells count="2">
    <mergeCell ref="A1:C1"/>
    <mergeCell ref="D1:E1"/>
  </mergeCells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D1F3-6233-4E53-951D-92A1EB495C55}">
  <dimension ref="A1:C2"/>
  <sheetViews>
    <sheetView workbookViewId="0">
      <selection activeCell="B2" sqref="B2"/>
    </sheetView>
  </sheetViews>
  <sheetFormatPr defaultRowHeight="14.25" x14ac:dyDescent="0.2"/>
  <cols>
    <col min="1" max="1" width="11.625" customWidth="1"/>
    <col min="2" max="2" width="86.75" customWidth="1"/>
    <col min="3" max="3" width="24.5" customWidth="1"/>
  </cols>
  <sheetData>
    <row r="1" spans="1:3" x14ac:dyDescent="0.2">
      <c r="A1" s="60" t="s">
        <v>1</v>
      </c>
      <c r="B1" s="68" t="s">
        <v>233</v>
      </c>
      <c r="C1" s="69" t="s">
        <v>234</v>
      </c>
    </row>
    <row r="2" spans="1:3" x14ac:dyDescent="0.2">
      <c r="A2">
        <v>1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CDEC-BE1A-4AA4-83DB-2C802C8B8D10}">
  <dimension ref="A1:E2"/>
  <sheetViews>
    <sheetView workbookViewId="0">
      <selection activeCell="E2" sqref="E2"/>
    </sheetView>
  </sheetViews>
  <sheetFormatPr defaultRowHeight="16.5" x14ac:dyDescent="0.2"/>
  <cols>
    <col min="1" max="1" width="9" style="16"/>
    <col min="2" max="2" width="14.375" style="16" customWidth="1"/>
    <col min="3" max="3" width="27" style="16" customWidth="1"/>
    <col min="4" max="4" width="32.875" style="16" customWidth="1"/>
    <col min="5" max="5" width="46.625" style="16" customWidth="1"/>
    <col min="6" max="16384" width="9" style="16"/>
  </cols>
  <sheetData>
    <row r="1" spans="1:5" x14ac:dyDescent="0.3">
      <c r="A1" s="36" t="s">
        <v>1</v>
      </c>
      <c r="B1" s="36" t="s">
        <v>210</v>
      </c>
      <c r="C1" s="36" t="s">
        <v>211</v>
      </c>
      <c r="D1" s="36" t="s">
        <v>212</v>
      </c>
      <c r="E1" s="37" t="s">
        <v>213</v>
      </c>
    </row>
    <row r="2" spans="1:5" x14ac:dyDescent="0.3">
      <c r="A2" s="37">
        <v>1</v>
      </c>
      <c r="B2" s="55" t="s">
        <v>24</v>
      </c>
      <c r="C2" s="56">
        <f ca="1">TODAY()</f>
        <v>44218</v>
      </c>
      <c r="D2" s="37" t="s">
        <v>214</v>
      </c>
      <c r="E2" s="3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C700-C97E-4185-BC6A-3CF30A05E40B}">
  <dimension ref="A1:C2"/>
  <sheetViews>
    <sheetView workbookViewId="0">
      <selection activeCell="C2" sqref="C2"/>
    </sheetView>
  </sheetViews>
  <sheetFormatPr defaultRowHeight="16.5" x14ac:dyDescent="0.2"/>
  <cols>
    <col min="1" max="1" width="24.125" style="16" customWidth="1"/>
    <col min="2" max="2" width="32.125" style="16" customWidth="1"/>
    <col min="3" max="3" width="43.875" style="16" customWidth="1"/>
    <col min="4" max="16384" width="9" style="16"/>
  </cols>
  <sheetData>
    <row r="1" spans="1:3" x14ac:dyDescent="0.25">
      <c r="A1" s="41" t="s">
        <v>215</v>
      </c>
      <c r="B1" s="41" t="s">
        <v>216</v>
      </c>
      <c r="C1" s="41" t="s">
        <v>224</v>
      </c>
    </row>
    <row r="2" spans="1:3" x14ac:dyDescent="0.3">
      <c r="A2" s="32" t="s">
        <v>217</v>
      </c>
      <c r="B2" s="32" t="s">
        <v>218</v>
      </c>
      <c r="C2" s="32" t="s">
        <v>209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53EF-A843-417C-B577-14437FA157F2}">
  <dimension ref="A1:C2"/>
  <sheetViews>
    <sheetView workbookViewId="0">
      <selection activeCell="B9" sqref="B9"/>
    </sheetView>
  </sheetViews>
  <sheetFormatPr defaultRowHeight="18.75" x14ac:dyDescent="0.3"/>
  <cols>
    <col min="1" max="1" width="10.5" style="78" customWidth="1"/>
    <col min="2" max="2" width="90.25" style="75" customWidth="1"/>
    <col min="3" max="3" width="87.125" style="75" customWidth="1"/>
    <col min="4" max="16384" width="9" style="75"/>
  </cols>
  <sheetData>
    <row r="1" spans="1:3" ht="48" x14ac:dyDescent="0.3">
      <c r="A1" s="72" t="s">
        <v>1</v>
      </c>
      <c r="B1" s="73" t="s">
        <v>242</v>
      </c>
      <c r="C1" s="74" t="s">
        <v>243</v>
      </c>
    </row>
    <row r="2" spans="1:3" x14ac:dyDescent="0.3">
      <c r="A2" s="76">
        <v>1</v>
      </c>
      <c r="B2" s="77" t="s">
        <v>244</v>
      </c>
      <c r="C2" s="77" t="s">
        <v>245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680A-419E-4656-9183-2EC57F3EF6DA}">
  <dimension ref="A1:D8"/>
  <sheetViews>
    <sheetView workbookViewId="0">
      <selection activeCell="B16" sqref="B16"/>
    </sheetView>
  </sheetViews>
  <sheetFormatPr defaultRowHeight="16.5" x14ac:dyDescent="0.3"/>
  <cols>
    <col min="1" max="1" width="7.125" style="79" customWidth="1"/>
    <col min="2" max="2" width="85.125" style="52" customWidth="1"/>
    <col min="3" max="3" width="18.25" style="52" customWidth="1"/>
    <col min="4" max="4" width="26.875" style="52" customWidth="1"/>
    <col min="5" max="16384" width="9" style="52"/>
  </cols>
  <sheetData>
    <row r="1" spans="1:4" ht="30.75" x14ac:dyDescent="0.3">
      <c r="A1" s="36" t="s">
        <v>245</v>
      </c>
      <c r="B1" s="21" t="s">
        <v>246</v>
      </c>
      <c r="C1" s="21" t="s">
        <v>247</v>
      </c>
      <c r="D1" s="41" t="s">
        <v>248</v>
      </c>
    </row>
    <row r="2" spans="1:4" x14ac:dyDescent="0.3">
      <c r="A2" s="37">
        <v>1</v>
      </c>
      <c r="B2" s="32"/>
      <c r="C2" s="32"/>
      <c r="D2" s="32" t="s">
        <v>249</v>
      </c>
    </row>
    <row r="3" spans="1:4" x14ac:dyDescent="0.3">
      <c r="A3" s="37"/>
      <c r="B3" s="32"/>
      <c r="C3" s="32"/>
      <c r="D3" s="32"/>
    </row>
    <row r="4" spans="1:4" x14ac:dyDescent="0.3">
      <c r="A4" s="37"/>
      <c r="B4" s="32"/>
      <c r="C4" s="32"/>
      <c r="D4" s="32"/>
    </row>
    <row r="5" spans="1:4" x14ac:dyDescent="0.3">
      <c r="A5" s="37"/>
      <c r="B5" s="32"/>
      <c r="C5" s="32"/>
      <c r="D5" s="32"/>
    </row>
    <row r="6" spans="1:4" x14ac:dyDescent="0.3">
      <c r="A6" s="37"/>
      <c r="B6" s="32"/>
      <c r="C6" s="32"/>
      <c r="D6" s="32"/>
    </row>
    <row r="7" spans="1:4" x14ac:dyDescent="0.3">
      <c r="A7" s="37"/>
      <c r="B7" s="32"/>
      <c r="C7" s="32"/>
      <c r="D7" s="32"/>
    </row>
    <row r="8" spans="1:4" x14ac:dyDescent="0.3">
      <c r="A8" s="37"/>
      <c r="B8" s="32"/>
      <c r="C8" s="32"/>
      <c r="D8" s="3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82AA-5586-4603-8770-F839D0E850E7}">
  <dimension ref="A1:C9"/>
  <sheetViews>
    <sheetView workbookViewId="0">
      <selection activeCell="B16" sqref="B16"/>
    </sheetView>
  </sheetViews>
  <sheetFormatPr defaultRowHeight="17.25" x14ac:dyDescent="0.3"/>
  <cols>
    <col min="1" max="1" width="32.625" style="81" customWidth="1"/>
    <col min="2" max="2" width="105.25" style="81" customWidth="1"/>
    <col min="3" max="3" width="41.875" style="81" customWidth="1"/>
    <col min="4" max="16384" width="9" style="81"/>
  </cols>
  <sheetData>
    <row r="1" spans="1:3" ht="54" x14ac:dyDescent="0.35">
      <c r="A1" s="80" t="s">
        <v>250</v>
      </c>
      <c r="B1" s="80" t="s">
        <v>251</v>
      </c>
      <c r="C1" s="82" t="s">
        <v>254</v>
      </c>
    </row>
    <row r="2" spans="1:3" x14ac:dyDescent="0.3">
      <c r="A2" s="67" t="s">
        <v>252</v>
      </c>
      <c r="B2" s="67" t="s">
        <v>253</v>
      </c>
    </row>
    <row r="3" spans="1:3" x14ac:dyDescent="0.3">
      <c r="A3" s="67"/>
      <c r="B3" s="67"/>
    </row>
    <row r="4" spans="1:3" x14ac:dyDescent="0.3">
      <c r="A4" s="67"/>
      <c r="B4" s="67"/>
    </row>
    <row r="5" spans="1:3" x14ac:dyDescent="0.3">
      <c r="A5" s="67"/>
      <c r="B5" s="67"/>
    </row>
    <row r="6" spans="1:3" x14ac:dyDescent="0.3">
      <c r="A6" s="67"/>
      <c r="B6" s="67"/>
    </row>
    <row r="7" spans="1:3" x14ac:dyDescent="0.3">
      <c r="A7" s="67"/>
      <c r="B7" s="67"/>
    </row>
    <row r="8" spans="1:3" x14ac:dyDescent="0.3">
      <c r="A8" s="67"/>
      <c r="B8" s="67"/>
    </row>
    <row r="9" spans="1:3" x14ac:dyDescent="0.3">
      <c r="A9" s="67"/>
      <c r="B9" s="6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A87F-8F52-4DAC-85B7-94A983FAFC9D}">
  <dimension ref="A1:K9"/>
  <sheetViews>
    <sheetView zoomScaleNormal="100" workbookViewId="0">
      <selection activeCell="F4" sqref="F4"/>
    </sheetView>
  </sheetViews>
  <sheetFormatPr defaultRowHeight="16.5" x14ac:dyDescent="0.2"/>
  <cols>
    <col min="1" max="1" width="4.875" style="16" bestFit="1" customWidth="1"/>
    <col min="2" max="2" width="19.75" style="16" bestFit="1" customWidth="1"/>
    <col min="3" max="3" width="15.25" style="16" bestFit="1" customWidth="1"/>
    <col min="4" max="5" width="15.125" style="16" bestFit="1" customWidth="1"/>
    <col min="6" max="6" width="19.75" style="16" bestFit="1" customWidth="1"/>
    <col min="7" max="7" width="20.375" style="16" customWidth="1"/>
    <col min="8" max="8" width="26.5" style="16" customWidth="1"/>
    <col min="9" max="9" width="18.875" style="16" customWidth="1"/>
    <col min="10" max="10" width="41.75" style="16" customWidth="1"/>
    <col min="11" max="11" width="20.875" style="16" customWidth="1"/>
  </cols>
  <sheetData>
    <row r="1" spans="1:11" ht="120" x14ac:dyDescent="0.25">
      <c r="A1" s="17" t="s">
        <v>77</v>
      </c>
      <c r="B1" s="17" t="s">
        <v>78</v>
      </c>
      <c r="C1" s="17" t="s">
        <v>79</v>
      </c>
      <c r="D1" s="17" t="s">
        <v>80</v>
      </c>
      <c r="E1" s="17" t="s">
        <v>81</v>
      </c>
      <c r="F1" s="18" t="s">
        <v>82</v>
      </c>
      <c r="G1" s="19" t="s">
        <v>83</v>
      </c>
      <c r="H1" s="20" t="s">
        <v>84</v>
      </c>
      <c r="I1" s="21" t="s">
        <v>85</v>
      </c>
      <c r="J1" s="22" t="s">
        <v>86</v>
      </c>
      <c r="K1" s="23" t="s">
        <v>87</v>
      </c>
    </row>
    <row r="2" spans="1:11" ht="33" x14ac:dyDescent="0.2">
      <c r="A2" s="24">
        <v>1</v>
      </c>
      <c r="B2" s="25" t="s">
        <v>8</v>
      </c>
      <c r="C2" s="26" t="s">
        <v>88</v>
      </c>
      <c r="D2" s="25" t="s">
        <v>89</v>
      </c>
      <c r="E2" s="25" t="s">
        <v>90</v>
      </c>
      <c r="F2" s="25" t="s">
        <v>91</v>
      </c>
      <c r="G2" s="25"/>
      <c r="H2" s="25"/>
      <c r="I2" s="25"/>
      <c r="J2" s="27"/>
      <c r="K2" s="28" t="s">
        <v>92</v>
      </c>
    </row>
    <row r="3" spans="1:11" ht="33" x14ac:dyDescent="0.2">
      <c r="A3" s="24">
        <v>3</v>
      </c>
      <c r="B3" s="25" t="s">
        <v>8</v>
      </c>
      <c r="C3" s="26" t="s">
        <v>93</v>
      </c>
      <c r="D3" s="25" t="s">
        <v>8</v>
      </c>
      <c r="E3" s="25" t="s">
        <v>8</v>
      </c>
      <c r="F3" s="25" t="s">
        <v>8</v>
      </c>
      <c r="G3" s="25"/>
      <c r="H3" s="25"/>
      <c r="I3" s="25"/>
      <c r="J3" s="27" t="s">
        <v>94</v>
      </c>
      <c r="K3" s="28" t="s">
        <v>92</v>
      </c>
    </row>
    <row r="4" spans="1:11" ht="132" x14ac:dyDescent="0.3">
      <c r="A4" s="24">
        <v>4</v>
      </c>
      <c r="B4" s="29" t="s">
        <v>9</v>
      </c>
      <c r="C4" s="29" t="s">
        <v>95</v>
      </c>
      <c r="D4" s="29" t="s">
        <v>96</v>
      </c>
      <c r="E4" s="29" t="s">
        <v>97</v>
      </c>
      <c r="F4" s="29" t="s">
        <v>98</v>
      </c>
      <c r="G4" s="30" t="s">
        <v>99</v>
      </c>
      <c r="H4" s="30" t="s">
        <v>100</v>
      </c>
      <c r="I4" s="31" t="s">
        <v>101</v>
      </c>
      <c r="J4" s="29" t="s">
        <v>102</v>
      </c>
      <c r="K4" s="32" t="s">
        <v>120</v>
      </c>
    </row>
    <row r="5" spans="1:11" ht="49.5" x14ac:dyDescent="0.3">
      <c r="A5" s="24">
        <v>2</v>
      </c>
      <c r="B5" s="29" t="s">
        <v>10</v>
      </c>
      <c r="C5" s="29" t="s">
        <v>103</v>
      </c>
      <c r="D5" s="29" t="s">
        <v>104</v>
      </c>
      <c r="E5" s="29" t="s">
        <v>96</v>
      </c>
      <c r="F5" s="29" t="s">
        <v>105</v>
      </c>
      <c r="G5" s="30" t="s">
        <v>99</v>
      </c>
      <c r="H5" s="30"/>
      <c r="I5" s="31"/>
      <c r="J5" s="29" t="s">
        <v>106</v>
      </c>
      <c r="K5" s="28" t="s">
        <v>92</v>
      </c>
    </row>
    <row r="6" spans="1:11" ht="49.5" x14ac:dyDescent="0.3">
      <c r="A6" s="24">
        <v>5</v>
      </c>
      <c r="B6" s="32" t="s">
        <v>98</v>
      </c>
      <c r="C6" s="32" t="s">
        <v>112</v>
      </c>
      <c r="D6" s="32" t="s">
        <v>107</v>
      </c>
      <c r="E6" s="32" t="s">
        <v>108</v>
      </c>
      <c r="F6" s="32" t="s">
        <v>109</v>
      </c>
      <c r="G6" s="32"/>
      <c r="H6" s="32"/>
      <c r="I6" s="33" t="s">
        <v>110</v>
      </c>
      <c r="J6" s="32"/>
      <c r="K6" s="32" t="s">
        <v>111</v>
      </c>
    </row>
    <row r="7" spans="1:11" ht="49.5" x14ac:dyDescent="0.3">
      <c r="A7" s="24">
        <v>6</v>
      </c>
      <c r="B7" s="32" t="s">
        <v>9</v>
      </c>
      <c r="C7" s="32" t="s">
        <v>112</v>
      </c>
      <c r="D7" s="32" t="s">
        <v>107</v>
      </c>
      <c r="E7" s="32" t="s">
        <v>108</v>
      </c>
      <c r="F7" s="32" t="s">
        <v>113</v>
      </c>
      <c r="G7" s="32"/>
      <c r="H7" s="32"/>
      <c r="I7" s="33" t="s">
        <v>110</v>
      </c>
      <c r="J7" s="32"/>
      <c r="K7" s="32" t="s">
        <v>114</v>
      </c>
    </row>
    <row r="8" spans="1:11" ht="49.5" x14ac:dyDescent="0.3">
      <c r="A8" s="24">
        <v>7</v>
      </c>
      <c r="B8" s="32" t="s">
        <v>105</v>
      </c>
      <c r="C8" s="32" t="s">
        <v>112</v>
      </c>
      <c r="D8" s="32" t="s">
        <v>107</v>
      </c>
      <c r="E8" s="32" t="s">
        <v>108</v>
      </c>
      <c r="F8" s="32" t="s">
        <v>113</v>
      </c>
      <c r="G8" s="32"/>
      <c r="H8" s="32"/>
      <c r="I8" s="33" t="s">
        <v>115</v>
      </c>
      <c r="J8" s="32"/>
      <c r="K8" s="32" t="s">
        <v>114</v>
      </c>
    </row>
    <row r="9" spans="1:11" ht="33" x14ac:dyDescent="0.3">
      <c r="A9" s="24">
        <v>8</v>
      </c>
      <c r="B9" s="32" t="s">
        <v>91</v>
      </c>
      <c r="C9" s="26" t="s">
        <v>88</v>
      </c>
      <c r="D9" s="32" t="s">
        <v>116</v>
      </c>
      <c r="E9" s="32" t="s">
        <v>117</v>
      </c>
      <c r="F9" s="32" t="s">
        <v>118</v>
      </c>
      <c r="G9" s="32"/>
      <c r="H9" s="32"/>
      <c r="I9" s="33"/>
      <c r="J9" s="32"/>
      <c r="K9" s="32" t="s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D68-31AF-4334-9271-B97ED947840D}">
  <dimension ref="A1:G3"/>
  <sheetViews>
    <sheetView workbookViewId="0">
      <selection activeCell="D5" sqref="D5"/>
    </sheetView>
  </sheetViews>
  <sheetFormatPr defaultRowHeight="16.5" x14ac:dyDescent="0.2"/>
  <cols>
    <col min="1" max="1" width="14.75" style="16" customWidth="1"/>
    <col min="2" max="2" width="28.5" style="16" customWidth="1"/>
    <col min="3" max="3" width="33.625" style="16" customWidth="1"/>
    <col min="4" max="4" width="21.25" style="16" customWidth="1"/>
    <col min="5" max="5" width="33.5" style="16" customWidth="1"/>
    <col min="6" max="6" width="37.625" style="16" customWidth="1"/>
    <col min="7" max="7" width="22.375" style="16" customWidth="1"/>
    <col min="8" max="16384" width="9" style="16"/>
  </cols>
  <sheetData>
    <row r="1" spans="1:7" ht="57" x14ac:dyDescent="0.2">
      <c r="A1" s="60" t="s">
        <v>1</v>
      </c>
      <c r="B1" s="61" t="s">
        <v>122</v>
      </c>
      <c r="C1" s="61" t="s">
        <v>123</v>
      </c>
      <c r="D1" s="61" t="s">
        <v>124</v>
      </c>
      <c r="E1" s="61" t="s">
        <v>219</v>
      </c>
      <c r="F1" s="61" t="s">
        <v>220</v>
      </c>
      <c r="G1" s="61" t="s">
        <v>125</v>
      </c>
    </row>
    <row r="2" spans="1:7" x14ac:dyDescent="0.2">
      <c r="A2" s="57">
        <v>1</v>
      </c>
      <c r="B2" s="57" t="s">
        <v>74</v>
      </c>
      <c r="C2" s="58" t="s">
        <v>32</v>
      </c>
      <c r="D2" s="58" t="s">
        <v>126</v>
      </c>
      <c r="E2" s="58"/>
      <c r="F2" s="58"/>
      <c r="G2" s="59" t="s">
        <v>127</v>
      </c>
    </row>
    <row r="3" spans="1:7" x14ac:dyDescent="0.2">
      <c r="A3" s="57">
        <v>2</v>
      </c>
      <c r="B3" s="58" t="s">
        <v>14</v>
      </c>
      <c r="C3" s="58" t="s">
        <v>221</v>
      </c>
      <c r="D3" s="58" t="s">
        <v>128</v>
      </c>
      <c r="E3" s="58" t="s">
        <v>222</v>
      </c>
      <c r="F3" s="58" t="s">
        <v>223</v>
      </c>
      <c r="G3" s="58" t="s">
        <v>127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FD4-FF1A-4419-ADED-72319AA64E59}">
  <dimension ref="A1:J14"/>
  <sheetViews>
    <sheetView workbookViewId="0">
      <selection activeCell="B11" sqref="B11"/>
    </sheetView>
  </sheetViews>
  <sheetFormatPr defaultRowHeight="16.5" x14ac:dyDescent="0.2"/>
  <cols>
    <col min="1" max="1" width="29.5" style="16" customWidth="1"/>
    <col min="2" max="2" width="40.375" style="16" customWidth="1"/>
    <col min="3" max="3" width="33.625" style="16" customWidth="1"/>
    <col min="4" max="4" width="39.875" style="16" customWidth="1"/>
    <col min="5" max="5" width="22.25" style="16" customWidth="1"/>
    <col min="6" max="6" width="32.625" style="16" customWidth="1"/>
    <col min="7" max="7" width="28.875" style="16" customWidth="1"/>
    <col min="8" max="8" width="24.875" style="16" customWidth="1"/>
    <col min="9" max="9" width="25.625" style="16" customWidth="1"/>
    <col min="10" max="10" width="25.5" style="16" customWidth="1"/>
    <col min="11" max="16384" width="9" style="16"/>
  </cols>
  <sheetData>
    <row r="1" spans="1:10" ht="60" x14ac:dyDescent="0.25">
      <c r="A1" s="21" t="s">
        <v>129</v>
      </c>
      <c r="B1" s="21" t="s">
        <v>130</v>
      </c>
      <c r="C1" s="21" t="s">
        <v>131</v>
      </c>
      <c r="D1" s="21" t="s">
        <v>132</v>
      </c>
      <c r="E1" s="21" t="s">
        <v>81</v>
      </c>
      <c r="F1" s="38" t="s">
        <v>82</v>
      </c>
      <c r="G1" s="39" t="s">
        <v>133</v>
      </c>
      <c r="H1" s="21" t="s">
        <v>84</v>
      </c>
      <c r="I1" s="21" t="s">
        <v>134</v>
      </c>
      <c r="J1" s="39" t="s">
        <v>135</v>
      </c>
    </row>
    <row r="2" spans="1:10" x14ac:dyDescent="0.3">
      <c r="A2" s="37" t="s">
        <v>136</v>
      </c>
      <c r="B2" s="32" t="s">
        <v>15</v>
      </c>
      <c r="C2" s="33" t="s">
        <v>137</v>
      </c>
      <c r="D2" s="32" t="s">
        <v>138</v>
      </c>
      <c r="E2" s="32" t="s">
        <v>139</v>
      </c>
      <c r="F2" s="32" t="s">
        <v>139</v>
      </c>
      <c r="G2" s="25"/>
      <c r="H2" s="33"/>
      <c r="I2" s="32" t="s">
        <v>140</v>
      </c>
      <c r="J2" s="32" t="s">
        <v>191</v>
      </c>
    </row>
    <row r="3" spans="1:10" x14ac:dyDescent="0.3">
      <c r="A3" s="37" t="s">
        <v>136</v>
      </c>
      <c r="B3" s="32" t="s">
        <v>141</v>
      </c>
      <c r="C3" s="33" t="s">
        <v>142</v>
      </c>
      <c r="D3" s="40" t="s">
        <v>143</v>
      </c>
      <c r="E3" s="32" t="s">
        <v>144</v>
      </c>
      <c r="F3" s="32" t="s">
        <v>145</v>
      </c>
      <c r="G3" s="25"/>
      <c r="H3" s="33"/>
      <c r="I3" s="32"/>
      <c r="J3" s="32" t="s">
        <v>191</v>
      </c>
    </row>
    <row r="4" spans="1:10" x14ac:dyDescent="0.3">
      <c r="A4" s="37" t="s">
        <v>136</v>
      </c>
      <c r="B4" s="32" t="s">
        <v>141</v>
      </c>
      <c r="C4" s="33" t="s">
        <v>142</v>
      </c>
      <c r="D4" s="32" t="s">
        <v>146</v>
      </c>
      <c r="E4" s="32" t="s">
        <v>147</v>
      </c>
      <c r="F4" s="32" t="s">
        <v>148</v>
      </c>
      <c r="G4" s="30"/>
      <c r="H4" s="33"/>
      <c r="I4" s="32"/>
      <c r="J4" s="32" t="s">
        <v>191</v>
      </c>
    </row>
    <row r="5" spans="1:10" x14ac:dyDescent="0.3">
      <c r="A5" s="37" t="s">
        <v>149</v>
      </c>
      <c r="B5" s="32" t="s">
        <v>16</v>
      </c>
      <c r="C5" s="33" t="s">
        <v>150</v>
      </c>
      <c r="D5" s="32" t="s">
        <v>151</v>
      </c>
      <c r="E5" s="32" t="s">
        <v>152</v>
      </c>
      <c r="F5" s="32" t="s">
        <v>153</v>
      </c>
      <c r="G5" s="30"/>
      <c r="H5" s="33"/>
      <c r="I5" s="32"/>
      <c r="J5" s="32" t="s">
        <v>191</v>
      </c>
    </row>
    <row r="6" spans="1:10" x14ac:dyDescent="0.3">
      <c r="A6" s="37" t="s">
        <v>149</v>
      </c>
      <c r="B6" s="32" t="s">
        <v>16</v>
      </c>
      <c r="C6" s="33" t="s">
        <v>142</v>
      </c>
      <c r="D6" s="40" t="s">
        <v>154</v>
      </c>
      <c r="E6" s="32" t="s">
        <v>155</v>
      </c>
      <c r="F6" s="32" t="s">
        <v>156</v>
      </c>
      <c r="G6" s="32"/>
      <c r="H6" s="33"/>
      <c r="I6" s="32"/>
      <c r="J6" s="32" t="s">
        <v>191</v>
      </c>
    </row>
    <row r="7" spans="1:10" x14ac:dyDescent="0.3">
      <c r="A7" s="37" t="s">
        <v>157</v>
      </c>
      <c r="B7" s="32" t="s">
        <v>158</v>
      </c>
      <c r="C7" s="32" t="s">
        <v>121</v>
      </c>
      <c r="D7" s="32" t="s">
        <v>159</v>
      </c>
      <c r="E7" s="32" t="s">
        <v>160</v>
      </c>
      <c r="F7" s="32" t="s">
        <v>161</v>
      </c>
      <c r="G7" s="32"/>
      <c r="H7" s="32"/>
      <c r="I7" s="32" t="s">
        <v>167</v>
      </c>
      <c r="J7" s="32" t="s">
        <v>191</v>
      </c>
    </row>
    <row r="8" spans="1:10" x14ac:dyDescent="0.3">
      <c r="A8" s="37" t="s">
        <v>157</v>
      </c>
      <c r="B8" s="32" t="s">
        <v>158</v>
      </c>
      <c r="C8" s="32" t="s">
        <v>121</v>
      </c>
      <c r="D8" s="32" t="s">
        <v>159</v>
      </c>
      <c r="E8" s="32" t="s">
        <v>162</v>
      </c>
      <c r="F8" s="32" t="s">
        <v>163</v>
      </c>
      <c r="G8" s="32"/>
      <c r="H8" s="32"/>
      <c r="I8" s="32" t="s">
        <v>167</v>
      </c>
      <c r="J8" s="32" t="s">
        <v>191</v>
      </c>
    </row>
    <row r="9" spans="1:10" x14ac:dyDescent="0.3">
      <c r="A9" s="37" t="s">
        <v>164</v>
      </c>
      <c r="B9" s="32" t="s">
        <v>13</v>
      </c>
      <c r="C9" s="32" t="s">
        <v>121</v>
      </c>
      <c r="D9" s="32" t="s">
        <v>165</v>
      </c>
      <c r="E9" s="32" t="s">
        <v>160</v>
      </c>
      <c r="F9" s="32" t="s">
        <v>166</v>
      </c>
      <c r="G9" s="32"/>
      <c r="H9" s="32"/>
      <c r="I9" s="32" t="s">
        <v>167</v>
      </c>
      <c r="J9" s="32" t="s">
        <v>191</v>
      </c>
    </row>
    <row r="10" spans="1:10" ht="33" x14ac:dyDescent="0.3">
      <c r="A10" s="33" t="s">
        <v>231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26F5-07F5-4B6F-9648-4E67E5D0FE5F}">
  <dimension ref="A1:C10"/>
  <sheetViews>
    <sheetView tabSelected="1" workbookViewId="0">
      <selection activeCell="C16" sqref="C16"/>
    </sheetView>
  </sheetViews>
  <sheetFormatPr defaultRowHeight="16.5" x14ac:dyDescent="0.2"/>
  <cols>
    <col min="1" max="1" width="31.25" style="16" customWidth="1"/>
    <col min="2" max="2" width="45.125" style="16" customWidth="1"/>
    <col min="3" max="3" width="43.875" style="16" customWidth="1"/>
    <col min="4" max="16384" width="9" style="16"/>
  </cols>
  <sheetData>
    <row r="1" spans="1:3" ht="30" x14ac:dyDescent="0.25">
      <c r="A1" s="41" t="s">
        <v>168</v>
      </c>
      <c r="B1" s="41" t="s">
        <v>169</v>
      </c>
      <c r="C1" s="21" t="s">
        <v>170</v>
      </c>
    </row>
    <row r="2" spans="1:3" x14ac:dyDescent="0.2">
      <c r="A2" s="34" t="s">
        <v>7</v>
      </c>
      <c r="B2" s="34" t="s">
        <v>171</v>
      </c>
      <c r="C2" s="34" t="s">
        <v>171</v>
      </c>
    </row>
    <row r="3" spans="1:3" x14ac:dyDescent="0.2">
      <c r="A3" s="35" t="s">
        <v>75</v>
      </c>
      <c r="B3" s="34" t="s">
        <v>171</v>
      </c>
      <c r="C3" s="34" t="s">
        <v>171</v>
      </c>
    </row>
    <row r="4" spans="1:3" x14ac:dyDescent="0.2">
      <c r="A4" s="35" t="s">
        <v>8</v>
      </c>
      <c r="B4" s="34" t="s">
        <v>171</v>
      </c>
      <c r="C4" s="34" t="s">
        <v>171</v>
      </c>
    </row>
    <row r="5" spans="1:3" x14ac:dyDescent="0.2">
      <c r="A5" s="35" t="s">
        <v>172</v>
      </c>
      <c r="B5" s="34" t="s">
        <v>171</v>
      </c>
      <c r="C5" s="34" t="s">
        <v>171</v>
      </c>
    </row>
    <row r="6" spans="1:3" x14ac:dyDescent="0.2">
      <c r="A6" s="35" t="s">
        <v>9</v>
      </c>
      <c r="B6" s="34" t="s">
        <v>171</v>
      </c>
      <c r="C6" s="34" t="s">
        <v>171</v>
      </c>
    </row>
    <row r="7" spans="1:3" x14ac:dyDescent="0.2">
      <c r="A7" s="35" t="s">
        <v>163</v>
      </c>
      <c r="B7" s="34" t="s">
        <v>171</v>
      </c>
      <c r="C7" s="34" t="s">
        <v>171</v>
      </c>
    </row>
    <row r="8" spans="1:3" x14ac:dyDescent="0.3">
      <c r="A8" s="32" t="s">
        <v>173</v>
      </c>
      <c r="B8" s="34" t="s">
        <v>171</v>
      </c>
      <c r="C8" s="34" t="s">
        <v>171</v>
      </c>
    </row>
    <row r="9" spans="1:3" x14ac:dyDescent="0.3">
      <c r="A9" s="32" t="s">
        <v>153</v>
      </c>
      <c r="B9" s="42" t="s">
        <v>174</v>
      </c>
      <c r="C9" s="34" t="s">
        <v>171</v>
      </c>
    </row>
    <row r="10" spans="1:3" x14ac:dyDescent="0.2">
      <c r="A10" s="34" t="s">
        <v>24</v>
      </c>
      <c r="B10" s="34" t="s">
        <v>171</v>
      </c>
      <c r="C10" s="34" t="s">
        <v>171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FBB8-7E01-4012-91E4-B335EF587E63}">
  <dimension ref="A1:G14"/>
  <sheetViews>
    <sheetView topLeftCell="B1" workbookViewId="0">
      <selection activeCell="D9" sqref="D9"/>
    </sheetView>
  </sheetViews>
  <sheetFormatPr defaultRowHeight="16.5" x14ac:dyDescent="0.2"/>
  <cols>
    <col min="1" max="1" width="27.75" style="16" customWidth="1"/>
    <col min="2" max="2" width="23.375" style="16" customWidth="1"/>
    <col min="3" max="3" width="21.625" style="16" customWidth="1"/>
    <col min="4" max="4" width="45.5" style="16" customWidth="1"/>
    <col min="5" max="5" width="25.5" style="16" customWidth="1"/>
    <col min="6" max="6" width="48.25" style="16" customWidth="1"/>
    <col min="7" max="7" width="17.125" style="16" customWidth="1"/>
    <col min="8" max="16384" width="9" style="16"/>
  </cols>
  <sheetData>
    <row r="1" spans="1:7" ht="75" x14ac:dyDescent="0.2">
      <c r="A1" s="43" t="s">
        <v>175</v>
      </c>
      <c r="B1" s="44" t="s">
        <v>176</v>
      </c>
      <c r="C1" s="45" t="s">
        <v>177</v>
      </c>
      <c r="D1" s="43" t="s">
        <v>178</v>
      </c>
      <c r="E1" s="43" t="s">
        <v>232</v>
      </c>
      <c r="F1" s="43" t="s">
        <v>192</v>
      </c>
      <c r="G1" s="43" t="s">
        <v>179</v>
      </c>
    </row>
    <row r="2" spans="1:7" x14ac:dyDescent="0.3">
      <c r="A2" s="46" t="s">
        <v>6</v>
      </c>
      <c r="B2" s="47" t="s">
        <v>6</v>
      </c>
      <c r="C2" s="48" t="s">
        <v>3</v>
      </c>
      <c r="D2" s="43"/>
      <c r="E2" s="43"/>
      <c r="F2" s="43"/>
      <c r="G2" s="32" t="s">
        <v>180</v>
      </c>
    </row>
    <row r="3" spans="1:7" x14ac:dyDescent="0.3">
      <c r="A3" s="46" t="s">
        <v>7</v>
      </c>
      <c r="B3" s="46" t="s">
        <v>7</v>
      </c>
      <c r="C3" s="48" t="s">
        <v>3</v>
      </c>
      <c r="D3" s="43"/>
      <c r="E3" s="43"/>
      <c r="F3" s="46" t="s">
        <v>181</v>
      </c>
      <c r="G3" s="32" t="s">
        <v>180</v>
      </c>
    </row>
    <row r="4" spans="1:7" x14ac:dyDescent="0.3">
      <c r="A4" s="48" t="s">
        <v>8</v>
      </c>
      <c r="B4" s="48" t="s">
        <v>8</v>
      </c>
      <c r="C4" s="48" t="s">
        <v>3</v>
      </c>
      <c r="D4" s="48"/>
      <c r="E4" s="32">
        <v>1</v>
      </c>
      <c r="F4" s="49" t="s">
        <v>182</v>
      </c>
      <c r="G4" s="32" t="s">
        <v>180</v>
      </c>
    </row>
    <row r="5" spans="1:7" x14ac:dyDescent="0.3">
      <c r="A5" s="48" t="s">
        <v>22</v>
      </c>
      <c r="B5" s="48" t="s">
        <v>183</v>
      </c>
      <c r="C5" s="48" t="s">
        <v>3</v>
      </c>
      <c r="D5" s="48"/>
      <c r="E5" s="32"/>
      <c r="F5" s="49" t="s">
        <v>184</v>
      </c>
      <c r="G5" s="32" t="s">
        <v>180</v>
      </c>
    </row>
    <row r="6" spans="1:7" x14ac:dyDescent="0.3">
      <c r="A6" s="48" t="s">
        <v>98</v>
      </c>
      <c r="B6" s="48" t="s">
        <v>9</v>
      </c>
      <c r="C6" s="48" t="s">
        <v>3</v>
      </c>
      <c r="D6" s="48"/>
      <c r="E6" s="32"/>
      <c r="F6" s="49" t="s">
        <v>185</v>
      </c>
      <c r="G6" s="32" t="s">
        <v>180</v>
      </c>
    </row>
    <row r="7" spans="1:7" x14ac:dyDescent="0.3">
      <c r="A7" s="48" t="s">
        <v>12</v>
      </c>
      <c r="B7" s="48" t="s">
        <v>12</v>
      </c>
      <c r="C7" s="48" t="s">
        <v>3</v>
      </c>
      <c r="D7" s="48"/>
      <c r="E7" s="32"/>
      <c r="F7" s="30"/>
      <c r="G7" s="32" t="s">
        <v>180</v>
      </c>
    </row>
    <row r="8" spans="1:7" ht="33" x14ac:dyDescent="0.3">
      <c r="A8" s="32" t="s">
        <v>161</v>
      </c>
      <c r="B8" s="32" t="s">
        <v>186</v>
      </c>
      <c r="C8" s="48" t="s">
        <v>3</v>
      </c>
      <c r="D8" s="48"/>
      <c r="E8" s="32"/>
      <c r="F8" s="49" t="s">
        <v>187</v>
      </c>
      <c r="G8" s="32" t="s">
        <v>180</v>
      </c>
    </row>
    <row r="9" spans="1:7" x14ac:dyDescent="0.3">
      <c r="A9" s="48" t="s">
        <v>163</v>
      </c>
      <c r="B9" s="48" t="s">
        <v>188</v>
      </c>
      <c r="C9" s="48" t="s">
        <v>3</v>
      </c>
      <c r="D9" s="48"/>
      <c r="E9" s="32"/>
      <c r="F9" s="49" t="s">
        <v>189</v>
      </c>
      <c r="G9" s="32" t="s">
        <v>180</v>
      </c>
    </row>
    <row r="10" spans="1:7" x14ac:dyDescent="0.3">
      <c r="A10" s="48" t="s">
        <v>62</v>
      </c>
      <c r="B10" s="48" t="s">
        <v>62</v>
      </c>
      <c r="C10" s="48" t="s">
        <v>3</v>
      </c>
      <c r="D10" s="48"/>
      <c r="E10" s="32"/>
      <c r="F10" s="49" t="s">
        <v>190</v>
      </c>
      <c r="G10" s="32" t="s">
        <v>180</v>
      </c>
    </row>
    <row r="11" spans="1:7" x14ac:dyDescent="0.3">
      <c r="A11" s="48" t="s">
        <v>17</v>
      </c>
      <c r="B11" s="48" t="s">
        <v>17</v>
      </c>
      <c r="C11" s="48" t="s">
        <v>3</v>
      </c>
      <c r="D11" s="48"/>
      <c r="E11" s="32"/>
      <c r="F11" s="49"/>
      <c r="G11" s="32" t="s">
        <v>180</v>
      </c>
    </row>
    <row r="12" spans="1:7" x14ac:dyDescent="0.3">
      <c r="A12" s="48" t="s">
        <v>19</v>
      </c>
      <c r="B12" s="48" t="s">
        <v>19</v>
      </c>
      <c r="C12" s="48" t="s">
        <v>3</v>
      </c>
      <c r="D12" s="48"/>
      <c r="E12" s="32"/>
      <c r="F12" s="49"/>
      <c r="G12" s="32" t="s">
        <v>180</v>
      </c>
    </row>
    <row r="13" spans="1:7" x14ac:dyDescent="0.3">
      <c r="A13" s="48" t="s">
        <v>24</v>
      </c>
      <c r="B13" s="48" t="s">
        <v>24</v>
      </c>
      <c r="C13" s="48" t="s">
        <v>4</v>
      </c>
      <c r="D13" s="48"/>
      <c r="E13" s="32">
        <v>-2</v>
      </c>
      <c r="F13" s="49"/>
      <c r="G13" s="32" t="s">
        <v>180</v>
      </c>
    </row>
    <row r="14" spans="1:7" x14ac:dyDescent="0.3">
      <c r="A14" s="48" t="s">
        <v>75</v>
      </c>
      <c r="B14" s="48" t="s">
        <v>75</v>
      </c>
      <c r="C14" s="48" t="s">
        <v>3</v>
      </c>
      <c r="D14" s="29"/>
      <c r="E14" s="32"/>
      <c r="F14" s="30"/>
      <c r="G14" s="32" t="s">
        <v>180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848-0120-4C79-89DE-222F43EC6948}">
  <dimension ref="A1:A7"/>
  <sheetViews>
    <sheetView workbookViewId="0">
      <selection activeCell="A23" sqref="A23"/>
    </sheetView>
  </sheetViews>
  <sheetFormatPr defaultRowHeight="16.5" x14ac:dyDescent="0.2"/>
  <cols>
    <col min="1" max="1" width="69" style="16" customWidth="1"/>
    <col min="2" max="16384" width="9" style="16"/>
  </cols>
  <sheetData>
    <row r="1" spans="1:1" x14ac:dyDescent="0.25">
      <c r="A1" s="21" t="s">
        <v>193</v>
      </c>
    </row>
    <row r="2" spans="1:1" x14ac:dyDescent="0.3">
      <c r="A2" s="32" t="s">
        <v>194</v>
      </c>
    </row>
    <row r="3" spans="1:1" x14ac:dyDescent="0.3">
      <c r="A3" s="32" t="s">
        <v>195</v>
      </c>
    </row>
    <row r="4" spans="1:1" x14ac:dyDescent="0.3">
      <c r="A4" s="32" t="s">
        <v>196</v>
      </c>
    </row>
    <row r="5" spans="1:1" x14ac:dyDescent="0.3">
      <c r="A5" s="32" t="s">
        <v>197</v>
      </c>
    </row>
    <row r="6" spans="1:1" x14ac:dyDescent="0.3">
      <c r="A6" s="32" t="s">
        <v>198</v>
      </c>
    </row>
    <row r="7" spans="1:1" x14ac:dyDescent="0.3">
      <c r="A7" s="32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3B5E-1B8E-4B50-B60C-FFF978B32E7F}">
  <dimension ref="A1:F2"/>
  <sheetViews>
    <sheetView workbookViewId="0">
      <selection activeCell="D12" sqref="D12"/>
    </sheetView>
  </sheetViews>
  <sheetFormatPr defaultRowHeight="14.25" x14ac:dyDescent="0.2"/>
  <cols>
    <col min="2" max="2" width="15.375" customWidth="1"/>
    <col min="3" max="3" width="26.875" customWidth="1"/>
    <col min="4" max="4" width="45.75" customWidth="1"/>
    <col min="5" max="5" width="45.75" style="71" customWidth="1"/>
    <col min="6" max="6" width="48.875" customWidth="1"/>
  </cols>
  <sheetData>
    <row r="1" spans="1:6" ht="36" x14ac:dyDescent="0.35">
      <c r="A1" s="62" t="s">
        <v>1</v>
      </c>
      <c r="B1" s="62" t="s">
        <v>168</v>
      </c>
      <c r="C1" s="62" t="s">
        <v>225</v>
      </c>
      <c r="D1" s="63" t="s">
        <v>226</v>
      </c>
      <c r="E1" s="63" t="s">
        <v>241</v>
      </c>
      <c r="F1" s="64" t="s">
        <v>129</v>
      </c>
    </row>
    <row r="2" spans="1:6" ht="17.25" x14ac:dyDescent="0.3">
      <c r="A2" s="65">
        <v>1</v>
      </c>
      <c r="B2" s="65" t="s">
        <v>227</v>
      </c>
      <c r="C2" s="65" t="s">
        <v>228</v>
      </c>
      <c r="D2" s="66" t="s">
        <v>229</v>
      </c>
      <c r="E2" s="70"/>
      <c r="F2" s="67" t="s">
        <v>230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0AEB-4480-43DA-A5C5-212150AD9FC0}">
  <dimension ref="A1:H6"/>
  <sheetViews>
    <sheetView workbookViewId="0">
      <selection activeCell="D11" sqref="D11"/>
    </sheetView>
  </sheetViews>
  <sheetFormatPr defaultRowHeight="16.5" x14ac:dyDescent="0.2"/>
  <cols>
    <col min="1" max="1" width="9.375" style="16" customWidth="1"/>
    <col min="2" max="3" width="26.75" style="16" customWidth="1"/>
    <col min="4" max="4" width="34.75" style="16" customWidth="1"/>
    <col min="5" max="5" width="21.5" style="16" customWidth="1"/>
    <col min="6" max="6" width="29.375" style="16" customWidth="1"/>
    <col min="7" max="7" width="22.125" style="16" customWidth="1"/>
    <col min="8" max="8" width="40.375" style="16" customWidth="1"/>
    <col min="9" max="16384" width="9" style="16"/>
  </cols>
  <sheetData>
    <row r="1" spans="1:8" ht="18" x14ac:dyDescent="0.35">
      <c r="A1" s="50" t="s">
        <v>1</v>
      </c>
      <c r="B1" s="50" t="s">
        <v>200</v>
      </c>
      <c r="C1" s="50" t="s">
        <v>201</v>
      </c>
      <c r="D1" s="50" t="s">
        <v>202</v>
      </c>
      <c r="E1" s="50" t="s">
        <v>203</v>
      </c>
      <c r="F1" s="50" t="s">
        <v>204</v>
      </c>
      <c r="G1" s="51" t="s">
        <v>205</v>
      </c>
      <c r="H1" s="52" t="s">
        <v>206</v>
      </c>
    </row>
    <row r="2" spans="1:8" ht="17.25" x14ac:dyDescent="0.3">
      <c r="A2" s="53">
        <v>1</v>
      </c>
      <c r="B2" s="53"/>
      <c r="C2" s="37" t="s">
        <v>7</v>
      </c>
      <c r="D2" s="54" t="s">
        <v>207</v>
      </c>
      <c r="E2" s="37" t="s">
        <v>7</v>
      </c>
      <c r="F2" s="53" t="s">
        <v>208</v>
      </c>
      <c r="G2" s="37" t="s">
        <v>209</v>
      </c>
      <c r="H2" s="52"/>
    </row>
    <row r="3" spans="1:8" x14ac:dyDescent="0.2">
      <c r="F3" s="16" t="s">
        <v>237</v>
      </c>
    </row>
    <row r="4" spans="1:8" x14ac:dyDescent="0.2">
      <c r="F4" s="16" t="s">
        <v>238</v>
      </c>
    </row>
    <row r="5" spans="1:8" x14ac:dyDescent="0.2">
      <c r="F5" s="16" t="s">
        <v>236</v>
      </c>
      <c r="G5" s="16" t="s">
        <v>240</v>
      </c>
    </row>
    <row r="6" spans="1:8" x14ac:dyDescent="0.2">
      <c r="F6" s="16" t="s">
        <v>235</v>
      </c>
      <c r="G6" s="16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Mapping</vt:lpstr>
      <vt:lpstr>Standardization</vt:lpstr>
      <vt:lpstr>Split</vt:lpstr>
      <vt:lpstr>Match</vt:lpstr>
      <vt:lpstr>Deduplication</vt:lpstr>
      <vt:lpstr>Fill&amp;Sort</vt:lpstr>
      <vt:lpstr>Filter</vt:lpstr>
      <vt:lpstr>Extraction</vt:lpstr>
      <vt:lpstr>Statistic groups</vt:lpstr>
      <vt:lpstr>Calculations</vt:lpstr>
      <vt:lpstr>Time process</vt:lpstr>
      <vt:lpstr>Pivot</vt:lpstr>
      <vt:lpstr>SQL</vt:lpstr>
      <vt:lpstr>Write to DB</vt:lpstr>
      <vt:lpstr>DB 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vivo</cp:lastModifiedBy>
  <dcterms:created xsi:type="dcterms:W3CDTF">2020-12-02T04:07:44Z</dcterms:created>
  <dcterms:modified xsi:type="dcterms:W3CDTF">2021-01-22T04:01:44Z</dcterms:modified>
</cp:coreProperties>
</file>