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FD500AFA-66FD-4248-9E0D-589D72DEA9B8}" xr6:coauthVersionLast="47" xr6:coauthVersionMax="47" xr10:uidLastSave="{00000000-0000-0000-0000-000000000000}"/>
  <bookViews>
    <workbookView xWindow="-108" yWindow="-108" windowWidth="23256" windowHeight="13176" firstSheet="2" activeTab="7" xr2:uid="{00000000-000D-0000-FFFF-FFFF00000000}"/>
  </bookViews>
  <sheets>
    <sheet name="maps" sheetId="1" r:id="rId1"/>
    <sheet name="Feature Name" sheetId="2" r:id="rId2"/>
    <sheet name="Feature Importance" sheetId="4" r:id="rId3"/>
    <sheet name="Unique Feature" sheetId="3" r:id="rId4"/>
    <sheet name="Grouped Action" sheetId="6" r:id="rId5"/>
    <sheet name="Grouped Action Unique" sheetId="7" r:id="rId6"/>
    <sheet name="g" sheetId="8" r:id="rId7"/>
    <sheet name="FP Featur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Y4" i="9"/>
  <c r="X4" i="9"/>
  <c r="W4" i="9"/>
  <c r="V4" i="9"/>
  <c r="U4" i="9"/>
  <c r="T4" i="9"/>
  <c r="K4" i="9"/>
  <c r="E4" i="9"/>
  <c r="T3" i="9"/>
  <c r="S3" i="9"/>
  <c r="R3" i="9"/>
  <c r="Q3" i="9"/>
  <c r="P3" i="9"/>
  <c r="O3" i="9"/>
  <c r="N3" i="9"/>
  <c r="M3" i="9"/>
  <c r="L3" i="9"/>
  <c r="J3" i="9"/>
  <c r="E3" i="9"/>
  <c r="B3" i="9"/>
  <c r="N2" i="9"/>
  <c r="M2" i="9"/>
  <c r="L2" i="9"/>
  <c r="J2" i="9"/>
  <c r="I2" i="9"/>
  <c r="H2" i="9"/>
  <c r="F2" i="9"/>
  <c r="E2" i="9"/>
  <c r="D2" i="9"/>
  <c r="C2" i="9"/>
  <c r="B2" i="9"/>
  <c r="O1" i="9"/>
  <c r="N1" i="9"/>
  <c r="L1" i="9"/>
  <c r="I1" i="9"/>
  <c r="H1" i="9"/>
  <c r="G1" i="9"/>
  <c r="E1" i="9"/>
  <c r="B1" i="9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14" i="7"/>
  <c r="H14" i="7"/>
  <c r="G15" i="7"/>
  <c r="H15" i="7"/>
  <c r="G16" i="7"/>
  <c r="H16" i="7"/>
  <c r="G18" i="7"/>
  <c r="H18" i="7"/>
  <c r="G21" i="7"/>
  <c r="H21" i="7"/>
  <c r="G22" i="7"/>
  <c r="H22" i="7"/>
  <c r="G23" i="7"/>
  <c r="H23" i="7"/>
  <c r="F34" i="7"/>
  <c r="F25" i="7"/>
  <c r="F23" i="7"/>
  <c r="F22" i="7"/>
  <c r="F21" i="7"/>
  <c r="F19" i="7"/>
  <c r="F18" i="7"/>
  <c r="F17" i="7"/>
  <c r="F16" i="7"/>
  <c r="F15" i="7"/>
  <c r="F14" i="7"/>
  <c r="F13" i="7"/>
  <c r="F12" i="7"/>
  <c r="F11" i="7"/>
  <c r="F10" i="7"/>
  <c r="F8" i="7"/>
  <c r="F7" i="7"/>
  <c r="F6" i="7"/>
  <c r="F5" i="7"/>
  <c r="F4" i="7"/>
  <c r="F3" i="7"/>
  <c r="F2" i="7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G10" i="3"/>
  <c r="H10" i="3"/>
  <c r="G18" i="3"/>
  <c r="H18" i="3"/>
  <c r="G19" i="3"/>
  <c r="H19" i="3"/>
  <c r="G21" i="3"/>
  <c r="H21" i="3"/>
  <c r="G22" i="3"/>
  <c r="H22" i="3"/>
  <c r="G23" i="3"/>
  <c r="H23" i="3"/>
  <c r="G26" i="3"/>
  <c r="H26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0" i="3"/>
  <c r="F9" i="3"/>
  <c r="F8" i="3"/>
  <c r="F7" i="3"/>
  <c r="F6" i="3"/>
  <c r="F5" i="3"/>
  <c r="F4" i="3"/>
  <c r="F3" i="3"/>
  <c r="F2" i="3"/>
  <c r="E5" i="1"/>
  <c r="G4" i="7" s="1"/>
  <c r="G3" i="3" l="1"/>
  <c r="G20" i="3"/>
  <c r="I19" i="3"/>
  <c r="F11" i="3"/>
  <c r="G30" i="3"/>
  <c r="I18" i="3"/>
  <c r="F13" i="3"/>
  <c r="G27" i="3"/>
  <c r="F17" i="3"/>
  <c r="I26" i="3"/>
  <c r="I10" i="3"/>
  <c r="G6" i="3"/>
  <c r="I21" i="3"/>
  <c r="F33" i="7"/>
  <c r="I18" i="7"/>
  <c r="F16" i="3"/>
  <c r="G4" i="3"/>
  <c r="I14" i="7"/>
  <c r="G25" i="7"/>
  <c r="I16" i="7"/>
  <c r="E6" i="1"/>
  <c r="G8" i="7"/>
  <c r="G2" i="3"/>
  <c r="G6" i="7"/>
  <c r="G12" i="7"/>
  <c r="G2" i="7"/>
  <c r="G19" i="7"/>
  <c r="I22" i="7"/>
  <c r="F28" i="7"/>
  <c r="G5" i="3"/>
  <c r="G10" i="7"/>
  <c r="F27" i="7"/>
  <c r="G17" i="7"/>
  <c r="F26" i="7"/>
  <c r="G7" i="7"/>
  <c r="F15" i="3"/>
  <c r="G34" i="7"/>
  <c r="G7" i="3"/>
  <c r="I22" i="3"/>
  <c r="F14" i="3"/>
  <c r="G5" i="7"/>
  <c r="G13" i="7"/>
  <c r="I15" i="7"/>
  <c r="G8" i="3"/>
  <c r="I23" i="3"/>
  <c r="G24" i="3"/>
  <c r="F12" i="3"/>
  <c r="G3" i="7"/>
  <c r="I23" i="7"/>
  <c r="G11" i="7"/>
  <c r="G9" i="3"/>
  <c r="G25" i="3"/>
  <c r="I21" i="7"/>
  <c r="G28" i="3"/>
  <c r="G29" i="3"/>
  <c r="F29" i="7"/>
  <c r="F31" i="7"/>
  <c r="F32" i="7"/>
  <c r="E7" i="1" l="1"/>
  <c r="J14" i="7"/>
  <c r="J10" i="3"/>
  <c r="J23" i="3"/>
  <c r="J16" i="7"/>
  <c r="E8" i="1" l="1"/>
  <c r="S28" i="3"/>
  <c r="AA3" i="7"/>
  <c r="X4" i="7"/>
  <c r="AA25" i="7"/>
  <c r="X2" i="7"/>
  <c r="X17" i="7"/>
  <c r="AA31" i="7"/>
  <c r="Z11" i="3"/>
  <c r="W15" i="3"/>
  <c r="Z7" i="7"/>
  <c r="Z26" i="7"/>
  <c r="AB28" i="7"/>
  <c r="Z5" i="7"/>
  <c r="S6" i="7"/>
  <c r="U8" i="7"/>
  <c r="X27" i="7"/>
  <c r="AC11" i="7"/>
  <c r="Z29" i="3"/>
  <c r="W33" i="7"/>
  <c r="Z17" i="3"/>
  <c r="Z29" i="7"/>
  <c r="X4" i="3"/>
  <c r="X13" i="3"/>
  <c r="Z20" i="3"/>
  <c r="AB32" i="7"/>
  <c r="U30" i="3"/>
  <c r="X25" i="3"/>
  <c r="X2" i="3"/>
  <c r="E9" i="1" l="1"/>
  <c r="Q5" i="3"/>
  <c r="AB13" i="7"/>
  <c r="T4" i="7"/>
  <c r="T2" i="7"/>
  <c r="H19" i="7"/>
  <c r="P29" i="7"/>
  <c r="H10" i="7"/>
  <c r="L33" i="7"/>
  <c r="K31" i="7"/>
  <c r="H6" i="3"/>
  <c r="T3" i="7"/>
  <c r="H7" i="7"/>
  <c r="AB12" i="7"/>
  <c r="W5" i="7"/>
  <c r="Q25" i="7"/>
  <c r="S27" i="7"/>
  <c r="Q11" i="3"/>
  <c r="M14" i="3"/>
  <c r="X11" i="7"/>
  <c r="K12" i="3"/>
  <c r="S13" i="3"/>
  <c r="T4" i="3"/>
  <c r="P17" i="3"/>
  <c r="H29" i="3"/>
  <c r="M32" i="7"/>
  <c r="L15" i="3"/>
  <c r="H24" i="3"/>
  <c r="H34" i="7"/>
  <c r="Q26" i="7"/>
  <c r="T3" i="3"/>
  <c r="S16" i="3"/>
  <c r="S28" i="7"/>
  <c r="X7" i="3"/>
  <c r="H27" i="3"/>
  <c r="W20" i="3"/>
  <c r="T2" i="3"/>
  <c r="E10" i="1" l="1"/>
  <c r="I19" i="7"/>
  <c r="I10" i="7"/>
  <c r="I6" i="3"/>
  <c r="I7" i="7"/>
  <c r="I34" i="7"/>
  <c r="I24" i="3"/>
  <c r="I29" i="3"/>
  <c r="I27" i="3"/>
  <c r="E11" i="1" l="1"/>
  <c r="J19" i="7"/>
  <c r="J29" i="3"/>
  <c r="J10" i="7"/>
  <c r="J7" i="7"/>
  <c r="J27" i="3"/>
  <c r="J6" i="3"/>
  <c r="J24" i="3"/>
  <c r="J34" i="7"/>
  <c r="E12" i="1" l="1"/>
  <c r="J21" i="7"/>
  <c r="G27" i="7"/>
  <c r="K14" i="7"/>
  <c r="J22" i="7"/>
  <c r="G28" i="7"/>
  <c r="G26" i="7"/>
  <c r="J21" i="3"/>
  <c r="G16" i="3"/>
  <c r="J23" i="7"/>
  <c r="K10" i="3"/>
  <c r="J19" i="3"/>
  <c r="G13" i="3"/>
  <c r="J18" i="3"/>
  <c r="G11" i="3"/>
  <c r="E13" i="1" l="1"/>
  <c r="Z33" i="7"/>
  <c r="W28" i="7"/>
  <c r="L14" i="7"/>
  <c r="W16" i="3"/>
  <c r="AB26" i="7"/>
  <c r="K23" i="3"/>
  <c r="L10" i="3"/>
  <c r="K16" i="7"/>
  <c r="Z15" i="3"/>
  <c r="E14" i="1" l="1"/>
  <c r="S4" i="7"/>
  <c r="AA13" i="7"/>
  <c r="S4" i="3"/>
  <c r="Q13" i="3"/>
  <c r="K24" i="3"/>
  <c r="S2" i="7"/>
  <c r="AC8" i="7"/>
  <c r="O29" i="7"/>
  <c r="K33" i="7"/>
  <c r="AC6" i="7"/>
  <c r="J31" i="7"/>
  <c r="S3" i="7"/>
  <c r="AA12" i="7"/>
  <c r="K10" i="7"/>
  <c r="V5" i="7"/>
  <c r="K19" i="7"/>
  <c r="Q27" i="7"/>
  <c r="W7" i="3"/>
  <c r="K29" i="3"/>
  <c r="S2" i="3"/>
  <c r="K6" i="3"/>
  <c r="K7" i="7"/>
  <c r="W11" i="7"/>
  <c r="K34" i="7"/>
  <c r="S3" i="3"/>
  <c r="K15" i="3"/>
  <c r="O17" i="3"/>
  <c r="L32" i="7"/>
  <c r="P26" i="7"/>
  <c r="P11" i="3"/>
  <c r="R16" i="3"/>
  <c r="R28" i="7"/>
  <c r="L14" i="3"/>
  <c r="P5" i="3"/>
  <c r="V20" i="3"/>
  <c r="P25" i="7"/>
  <c r="K27" i="3"/>
  <c r="J12" i="3"/>
  <c r="E15" i="1" l="1"/>
  <c r="E16" i="1" s="1"/>
  <c r="H8" i="7"/>
  <c r="H6" i="7"/>
  <c r="H4" i="7"/>
  <c r="H12" i="7"/>
  <c r="L16" i="7"/>
  <c r="H2" i="7"/>
  <c r="K22" i="7"/>
  <c r="M14" i="7"/>
  <c r="H17" i="7"/>
  <c r="H30" i="3"/>
  <c r="U32" i="7"/>
  <c r="K21" i="3"/>
  <c r="H5" i="7"/>
  <c r="L10" i="7"/>
  <c r="H13" i="7"/>
  <c r="J15" i="7"/>
  <c r="H3" i="7"/>
  <c r="L7" i="7"/>
  <c r="G29" i="7"/>
  <c r="G17" i="3"/>
  <c r="H11" i="7"/>
  <c r="K23" i="7"/>
  <c r="L34" i="7"/>
  <c r="U33" i="7"/>
  <c r="H25" i="3"/>
  <c r="H20" i="3"/>
  <c r="H2" i="3"/>
  <c r="AB27" i="7"/>
  <c r="L6" i="3"/>
  <c r="U12" i="3"/>
  <c r="U15" i="3"/>
  <c r="L19" i="7"/>
  <c r="H5" i="3"/>
  <c r="H9" i="3"/>
  <c r="L24" i="3"/>
  <c r="L29" i="3"/>
  <c r="K19" i="3"/>
  <c r="H28" i="3"/>
  <c r="J22" i="3"/>
  <c r="M10" i="3"/>
  <c r="H25" i="7"/>
  <c r="H8" i="3"/>
  <c r="K18" i="3"/>
  <c r="L23" i="3"/>
  <c r="H4" i="3"/>
  <c r="J18" i="7"/>
  <c r="U31" i="7"/>
  <c r="H7" i="3"/>
  <c r="L27" i="3"/>
  <c r="K21" i="7"/>
  <c r="H3" i="3"/>
  <c r="U14" i="3"/>
  <c r="J26" i="3"/>
  <c r="E17" i="1" l="1"/>
  <c r="E18" i="1" s="1"/>
  <c r="I11" i="7"/>
  <c r="L23" i="7"/>
  <c r="I9" i="3"/>
  <c r="M23" i="3"/>
  <c r="I25" i="3"/>
  <c r="I12" i="7"/>
  <c r="M16" i="7"/>
  <c r="L22" i="7"/>
  <c r="N14" i="7"/>
  <c r="I17" i="7"/>
  <c r="M19" i="7"/>
  <c r="I7" i="3"/>
  <c r="K22" i="3"/>
  <c r="M10" i="7"/>
  <c r="I13" i="7"/>
  <c r="K15" i="7"/>
  <c r="M6" i="3"/>
  <c r="I8" i="3"/>
  <c r="L21" i="7"/>
  <c r="L21" i="3"/>
  <c r="K26" i="3"/>
  <c r="L19" i="3"/>
  <c r="N10" i="3"/>
  <c r="H27" i="7"/>
  <c r="H13" i="3"/>
  <c r="L18" i="3"/>
  <c r="K18" i="7"/>
  <c r="M27" i="3"/>
  <c r="E19" i="1" l="1"/>
  <c r="M34" i="7"/>
  <c r="J11" i="7"/>
  <c r="I8" i="7"/>
  <c r="I4" i="7"/>
  <c r="I4" i="3"/>
  <c r="I2" i="7"/>
  <c r="J12" i="7"/>
  <c r="N16" i="7"/>
  <c r="N27" i="3"/>
  <c r="M22" i="7"/>
  <c r="I30" i="3"/>
  <c r="M21" i="3"/>
  <c r="M29" i="3"/>
  <c r="I5" i="7"/>
  <c r="N19" i="7"/>
  <c r="N10" i="7"/>
  <c r="I3" i="7"/>
  <c r="M7" i="7"/>
  <c r="J13" i="7"/>
  <c r="L15" i="7"/>
  <c r="H29" i="7"/>
  <c r="I3" i="3"/>
  <c r="M21" i="7"/>
  <c r="J25" i="3"/>
  <c r="L26" i="3"/>
  <c r="J17" i="7"/>
  <c r="M23" i="7"/>
  <c r="I20" i="3"/>
  <c r="I2" i="3"/>
  <c r="N6" i="3"/>
  <c r="I5" i="3"/>
  <c r="J9" i="3"/>
  <c r="I28" i="3"/>
  <c r="M18" i="3"/>
  <c r="M24" i="3"/>
  <c r="M19" i="3"/>
  <c r="N23" i="3"/>
  <c r="I6" i="7"/>
  <c r="O10" i="3"/>
  <c r="H17" i="3"/>
  <c r="O14" i="7"/>
  <c r="I25" i="7"/>
  <c r="J8" i="3"/>
  <c r="L22" i="3"/>
  <c r="L18" i="7"/>
  <c r="J7" i="3"/>
  <c r="E20" i="1" l="1"/>
  <c r="T33" i="7"/>
  <c r="AB25" i="7"/>
  <c r="T5" i="7"/>
  <c r="W26" i="7"/>
  <c r="Y28" i="7"/>
  <c r="T32" i="7"/>
  <c r="Y7" i="7"/>
  <c r="Y17" i="7"/>
  <c r="Y29" i="3"/>
  <c r="R6" i="7"/>
  <c r="T8" i="7"/>
  <c r="Y16" i="3"/>
  <c r="T12" i="3"/>
  <c r="AA29" i="7"/>
  <c r="T30" i="3"/>
  <c r="T20" i="3"/>
  <c r="Y25" i="3"/>
  <c r="W11" i="3"/>
  <c r="T15" i="3"/>
  <c r="T31" i="7"/>
  <c r="R28" i="3"/>
  <c r="T14" i="3"/>
  <c r="E21" i="1" l="1"/>
  <c r="K13" i="7"/>
  <c r="M15" i="7"/>
  <c r="Y29" i="7"/>
  <c r="AA32" i="7"/>
  <c r="W2" i="3"/>
  <c r="O6" i="3"/>
  <c r="K8" i="3"/>
  <c r="K11" i="7"/>
  <c r="W2" i="7"/>
  <c r="Z31" i="7"/>
  <c r="K12" i="7"/>
  <c r="O16" i="7"/>
  <c r="P10" i="3"/>
  <c r="V15" i="3"/>
  <c r="N19" i="3"/>
  <c r="Z28" i="7"/>
  <c r="Y20" i="3"/>
  <c r="O27" i="3"/>
  <c r="P14" i="7"/>
  <c r="K17" i="7"/>
  <c r="Y13" i="3"/>
  <c r="Y5" i="7"/>
  <c r="AA7" i="7"/>
  <c r="O19" i="7"/>
  <c r="K7" i="3"/>
  <c r="M22" i="3"/>
  <c r="Y3" i="7"/>
  <c r="T6" i="7"/>
  <c r="V8" i="7"/>
  <c r="O10" i="7"/>
  <c r="Y27" i="7"/>
  <c r="V33" i="7"/>
  <c r="Y3" i="3"/>
  <c r="Z16" i="3"/>
  <c r="N21" i="3"/>
  <c r="K25" i="3"/>
  <c r="N21" i="7"/>
  <c r="Z25" i="7"/>
  <c r="Y17" i="3"/>
  <c r="M26" i="3"/>
  <c r="N23" i="7"/>
  <c r="Z5" i="3"/>
  <c r="W4" i="3"/>
  <c r="O23" i="3"/>
  <c r="W4" i="7"/>
  <c r="K9" i="3"/>
  <c r="Y26" i="7"/>
  <c r="N22" i="7"/>
  <c r="V30" i="3"/>
  <c r="Y11" i="3"/>
  <c r="Z12" i="3"/>
  <c r="N18" i="3"/>
  <c r="T28" i="3"/>
  <c r="M18" i="7"/>
  <c r="E22" i="1" l="1"/>
  <c r="E23" i="1" s="1"/>
  <c r="J3" i="7"/>
  <c r="N7" i="7"/>
  <c r="P10" i="7"/>
  <c r="I29" i="7"/>
  <c r="I17" i="3"/>
  <c r="N15" i="7"/>
  <c r="L13" i="7"/>
  <c r="J8" i="7"/>
  <c r="L11" i="7"/>
  <c r="J6" i="7"/>
  <c r="N18" i="7"/>
  <c r="J4" i="7"/>
  <c r="AA33" i="7"/>
  <c r="J2" i="7"/>
  <c r="J5" i="3"/>
  <c r="L12" i="7"/>
  <c r="P16" i="7"/>
  <c r="Q10" i="3"/>
  <c r="O19" i="3"/>
  <c r="O22" i="7"/>
  <c r="Q14" i="7"/>
  <c r="L17" i="7"/>
  <c r="J5" i="7"/>
  <c r="O21" i="3"/>
  <c r="P19" i="7"/>
  <c r="AC31" i="7"/>
  <c r="L7" i="3"/>
  <c r="P27" i="3"/>
  <c r="J3" i="3"/>
  <c r="J30" i="3"/>
  <c r="O21" i="7"/>
  <c r="AA27" i="7"/>
  <c r="J20" i="3"/>
  <c r="L25" i="3"/>
  <c r="N26" i="3"/>
  <c r="O23" i="7"/>
  <c r="J2" i="3"/>
  <c r="P6" i="3"/>
  <c r="N34" i="7"/>
  <c r="N29" i="3"/>
  <c r="N24" i="3"/>
  <c r="J4" i="3"/>
  <c r="L9" i="3"/>
  <c r="J28" i="3"/>
  <c r="J25" i="7"/>
  <c r="L8" i="3"/>
  <c r="P23" i="3"/>
  <c r="O18" i="3"/>
  <c r="N22" i="3"/>
  <c r="E24" i="1" l="1"/>
  <c r="Q19" i="7"/>
  <c r="M7" i="3"/>
  <c r="O22" i="3"/>
  <c r="Q10" i="7"/>
  <c r="M13" i="7"/>
  <c r="AC3" i="7"/>
  <c r="AA6" i="7"/>
  <c r="P21" i="7"/>
  <c r="O18" i="7"/>
  <c r="P18" i="3"/>
  <c r="AC4" i="7"/>
  <c r="AC2" i="7"/>
  <c r="W32" i="7"/>
  <c r="Y5" i="3"/>
  <c r="Q27" i="3"/>
  <c r="P22" i="7"/>
  <c r="R14" i="7"/>
  <c r="M17" i="7"/>
  <c r="AA5" i="7"/>
  <c r="AC26" i="7"/>
  <c r="X29" i="7"/>
  <c r="S33" i="7"/>
  <c r="M11" i="7"/>
  <c r="Y25" i="7"/>
  <c r="W14" i="3"/>
  <c r="M12" i="7"/>
  <c r="O15" i="7"/>
  <c r="P21" i="3"/>
  <c r="O26" i="3"/>
  <c r="M25" i="3"/>
  <c r="P23" i="7"/>
  <c r="X17" i="3"/>
  <c r="V12" i="3"/>
  <c r="Q6" i="3"/>
  <c r="R10" i="3"/>
  <c r="I13" i="3"/>
  <c r="M9" i="3"/>
  <c r="S15" i="3"/>
  <c r="P19" i="3"/>
  <c r="I27" i="7"/>
  <c r="Q16" i="7"/>
  <c r="M8" i="3"/>
  <c r="AA8" i="7"/>
  <c r="V31" i="7"/>
  <c r="Q23" i="3"/>
  <c r="E25" i="1" l="1"/>
  <c r="E26" i="1" s="1"/>
  <c r="Y11" i="7"/>
  <c r="Y7" i="3"/>
  <c r="U3" i="3"/>
  <c r="S20" i="3"/>
  <c r="O7" i="7"/>
  <c r="U4" i="7"/>
  <c r="X6" i="7"/>
  <c r="U2" i="7"/>
  <c r="S5" i="7"/>
  <c r="AB33" i="7"/>
  <c r="R29" i="7"/>
  <c r="R17" i="3"/>
  <c r="U3" i="7"/>
  <c r="S8" i="7"/>
  <c r="R25" i="7"/>
  <c r="U2" i="3"/>
  <c r="O29" i="3"/>
  <c r="X28" i="3"/>
  <c r="Z27" i="7"/>
  <c r="U4" i="3"/>
  <c r="AC12" i="7"/>
  <c r="S30" i="3"/>
  <c r="AC13" i="7"/>
  <c r="O34" i="7"/>
  <c r="O24" i="3"/>
  <c r="R5" i="3"/>
  <c r="Z13" i="3"/>
  <c r="E27" i="1" l="1"/>
  <c r="Q21" i="3"/>
  <c r="Q21" i="7"/>
  <c r="P18" i="7"/>
  <c r="H28" i="7"/>
  <c r="P26" i="3"/>
  <c r="K2" i="7"/>
  <c r="H26" i="7"/>
  <c r="AB31" i="7"/>
  <c r="Q18" i="3"/>
  <c r="R16" i="7"/>
  <c r="S10" i="3"/>
  <c r="Q19" i="3"/>
  <c r="Q22" i="7"/>
  <c r="S14" i="7"/>
  <c r="H11" i="3"/>
  <c r="R27" i="3"/>
  <c r="P15" i="7"/>
  <c r="Q23" i="7"/>
  <c r="K2" i="3"/>
  <c r="R19" i="7"/>
  <c r="AC32" i="7"/>
  <c r="H16" i="3"/>
  <c r="P22" i="3"/>
  <c r="R23" i="3"/>
  <c r="E28" i="1" l="1"/>
  <c r="E29" i="1" s="1"/>
  <c r="K3" i="7"/>
  <c r="R10" i="7"/>
  <c r="K3" i="3"/>
  <c r="K4" i="7"/>
  <c r="I28" i="7"/>
  <c r="J13" i="3"/>
  <c r="G32" i="7"/>
  <c r="K30" i="3"/>
  <c r="I16" i="3"/>
  <c r="S27" i="3"/>
  <c r="K5" i="7"/>
  <c r="Q22" i="3"/>
  <c r="Q15" i="7"/>
  <c r="K20" i="3"/>
  <c r="G14" i="3"/>
  <c r="S19" i="7"/>
  <c r="R6" i="3"/>
  <c r="P34" i="7"/>
  <c r="J17" i="3"/>
  <c r="P24" i="3"/>
  <c r="J27" i="7"/>
  <c r="K8" i="7"/>
  <c r="J29" i="7"/>
  <c r="K4" i="3"/>
  <c r="E30" i="1" l="1"/>
  <c r="AA26" i="7"/>
  <c r="W29" i="7"/>
  <c r="W17" i="3"/>
  <c r="AC28" i="7"/>
  <c r="E31" i="1" l="1"/>
  <c r="T14" i="7"/>
  <c r="AC5" i="7"/>
  <c r="S10" i="7"/>
  <c r="N13" i="7"/>
  <c r="N11" i="7"/>
  <c r="R23" i="7"/>
  <c r="R21" i="7"/>
  <c r="Q18" i="7"/>
  <c r="Q26" i="3"/>
  <c r="N12" i="7"/>
  <c r="S16" i="7"/>
  <c r="N17" i="7"/>
  <c r="R22" i="7"/>
  <c r="S23" i="3"/>
  <c r="N7" i="3"/>
  <c r="R22" i="3"/>
  <c r="T27" i="3"/>
  <c r="R21" i="3"/>
  <c r="R15" i="7"/>
  <c r="N25" i="3"/>
  <c r="T19" i="7"/>
  <c r="S6" i="3"/>
  <c r="R19" i="3"/>
  <c r="T10" i="3"/>
  <c r="N9" i="3"/>
  <c r="N8" i="3"/>
  <c r="R18" i="3"/>
  <c r="E32" i="1" l="1"/>
  <c r="O17" i="7"/>
  <c r="U27" i="3"/>
  <c r="R18" i="7"/>
  <c r="R26" i="3"/>
  <c r="O25" i="3"/>
  <c r="U19" i="7"/>
  <c r="E33" i="1" l="1"/>
  <c r="U6" i="7"/>
  <c r="S22" i="7"/>
  <c r="R31" i="7"/>
  <c r="U14" i="7"/>
  <c r="AB3" i="7"/>
  <c r="Z8" i="7"/>
  <c r="S23" i="7"/>
  <c r="S32" i="7"/>
  <c r="AB4" i="7"/>
  <c r="S21" i="7"/>
  <c r="AB2" i="7"/>
  <c r="J28" i="7"/>
  <c r="K13" i="3"/>
  <c r="S18" i="3"/>
  <c r="AB7" i="7"/>
  <c r="AC17" i="7"/>
  <c r="U10" i="3"/>
  <c r="S19" i="3"/>
  <c r="X25" i="7"/>
  <c r="X5" i="3"/>
  <c r="I11" i="3"/>
  <c r="Z30" i="3"/>
  <c r="S21" i="3"/>
  <c r="I26" i="7"/>
  <c r="R12" i="3"/>
  <c r="AC29" i="7"/>
  <c r="Q15" i="3"/>
  <c r="K27" i="7"/>
  <c r="S14" i="3"/>
  <c r="Q33" i="7"/>
  <c r="J16" i="3"/>
  <c r="U28" i="3"/>
  <c r="E34" i="1" l="1"/>
  <c r="T23" i="7"/>
  <c r="T21" i="7"/>
  <c r="S26" i="3"/>
  <c r="S18" i="7"/>
  <c r="T18" i="3"/>
  <c r="T21" i="3"/>
  <c r="T19" i="3"/>
  <c r="T22" i="7"/>
  <c r="V14" i="7"/>
  <c r="V10" i="3"/>
  <c r="E35" i="1" l="1"/>
  <c r="L5" i="7"/>
  <c r="Y15" i="3"/>
  <c r="W10" i="3"/>
  <c r="U19" i="3"/>
  <c r="L3" i="7"/>
  <c r="P7" i="7"/>
  <c r="L8" i="7"/>
  <c r="K6" i="7"/>
  <c r="O11" i="7"/>
  <c r="S15" i="7"/>
  <c r="K25" i="7"/>
  <c r="AC27" i="7"/>
  <c r="X31" i="7"/>
  <c r="L4" i="7"/>
  <c r="U23" i="7"/>
  <c r="L4" i="3"/>
  <c r="L20" i="3"/>
  <c r="K5" i="3"/>
  <c r="L2" i="7"/>
  <c r="T18" i="7"/>
  <c r="O12" i="7"/>
  <c r="T16" i="7"/>
  <c r="Y32" i="7"/>
  <c r="Y14" i="3"/>
  <c r="U18" i="3"/>
  <c r="L30" i="3"/>
  <c r="T23" i="3"/>
  <c r="L3" i="3"/>
  <c r="O7" i="3"/>
  <c r="S22" i="3"/>
  <c r="P17" i="7"/>
  <c r="V27" i="3"/>
  <c r="U21" i="7"/>
  <c r="Y33" i="7"/>
  <c r="O13" i="7"/>
  <c r="O9" i="3"/>
  <c r="U21" i="3"/>
  <c r="T26" i="3"/>
  <c r="L2" i="3"/>
  <c r="P25" i="3"/>
  <c r="P29" i="3"/>
  <c r="X12" i="3"/>
  <c r="Q34" i="7"/>
  <c r="T6" i="3"/>
  <c r="K28" i="3"/>
  <c r="K17" i="3"/>
  <c r="V19" i="7"/>
  <c r="Q24" i="3"/>
  <c r="U22" i="7"/>
  <c r="W14" i="7"/>
  <c r="K29" i="7"/>
  <c r="T10" i="7"/>
  <c r="O8" i="3"/>
  <c r="E36" i="1" l="1"/>
  <c r="U25" i="7"/>
  <c r="X8" i="7"/>
  <c r="AB11" i="7"/>
  <c r="T26" i="7"/>
  <c r="Z4" i="7"/>
  <c r="Z2" i="7"/>
  <c r="X30" i="3"/>
  <c r="N33" i="7"/>
  <c r="Y28" i="3"/>
  <c r="U16" i="3"/>
  <c r="U29" i="7"/>
  <c r="O12" i="3"/>
  <c r="U17" i="3"/>
  <c r="AB17" i="7"/>
  <c r="T27" i="7"/>
  <c r="X3" i="7"/>
  <c r="AB34" i="7"/>
  <c r="Z2" i="3"/>
  <c r="T13" i="3"/>
  <c r="Z4" i="3"/>
  <c r="N15" i="3"/>
  <c r="P32" i="7"/>
  <c r="T11" i="3"/>
  <c r="X3" i="3"/>
  <c r="U28" i="7"/>
  <c r="O31" i="7"/>
  <c r="P14" i="3"/>
  <c r="Y6" i="7"/>
  <c r="U5" i="3"/>
  <c r="E37" i="1" l="1"/>
  <c r="S12" i="3"/>
  <c r="AC25" i="7"/>
  <c r="V14" i="3"/>
  <c r="V32" i="7"/>
  <c r="S31" i="7"/>
  <c r="E38" i="1" l="1"/>
  <c r="K16" i="3"/>
  <c r="U10" i="7"/>
  <c r="P13" i="7"/>
  <c r="W19" i="7"/>
  <c r="P11" i="7"/>
  <c r="V23" i="7"/>
  <c r="V21" i="7"/>
  <c r="J26" i="7"/>
  <c r="U18" i="7"/>
  <c r="P12" i="7"/>
  <c r="U26" i="3"/>
  <c r="P8" i="3"/>
  <c r="W27" i="3"/>
  <c r="V18" i="3"/>
  <c r="J11" i="3"/>
  <c r="P7" i="3"/>
  <c r="K28" i="7"/>
  <c r="V21" i="3"/>
  <c r="U6" i="3"/>
  <c r="V22" i="7"/>
  <c r="P9" i="3"/>
  <c r="V19" i="3"/>
  <c r="X14" i="7"/>
  <c r="X10" i="3"/>
  <c r="E39" i="1" l="1"/>
  <c r="Z6" i="7"/>
  <c r="Y10" i="3"/>
  <c r="U5" i="7"/>
  <c r="X14" i="3"/>
  <c r="U16" i="7"/>
  <c r="Z28" i="3"/>
  <c r="U23" i="3"/>
  <c r="X33" i="7"/>
  <c r="W12" i="3"/>
  <c r="X32" i="7"/>
  <c r="U20" i="3"/>
  <c r="X15" i="3"/>
  <c r="Y14" i="7"/>
  <c r="W31" i="7"/>
  <c r="E40" i="1" l="1"/>
  <c r="Q29" i="3"/>
  <c r="Q7" i="7"/>
  <c r="V10" i="7"/>
  <c r="X19" i="7"/>
  <c r="X27" i="3"/>
  <c r="V6" i="3"/>
  <c r="R34" i="7"/>
  <c r="R24" i="3"/>
  <c r="E41" i="1" l="1"/>
  <c r="V16" i="7"/>
  <c r="W18" i="3"/>
  <c r="M5" i="7"/>
  <c r="M3" i="7"/>
  <c r="M8" i="7"/>
  <c r="Q13" i="7"/>
  <c r="Z14" i="7"/>
  <c r="S34" i="7"/>
  <c r="M2" i="3"/>
  <c r="L6" i="7"/>
  <c r="W10" i="7"/>
  <c r="T15" i="7"/>
  <c r="L25" i="7"/>
  <c r="Q11" i="7"/>
  <c r="Y19" i="7"/>
  <c r="V23" i="3"/>
  <c r="L28" i="3"/>
  <c r="M4" i="7"/>
  <c r="M4" i="3"/>
  <c r="M20" i="3"/>
  <c r="M2" i="7"/>
  <c r="W21" i="7"/>
  <c r="V18" i="7"/>
  <c r="M30" i="3"/>
  <c r="Q12" i="7"/>
  <c r="Q8" i="3"/>
  <c r="M3" i="3"/>
  <c r="T22" i="3"/>
  <c r="Q17" i="7"/>
  <c r="Q7" i="3"/>
  <c r="W23" i="7"/>
  <c r="V26" i="3"/>
  <c r="L5" i="3"/>
  <c r="W21" i="3"/>
  <c r="Q25" i="3"/>
  <c r="R29" i="3"/>
  <c r="Z10" i="3"/>
  <c r="R7" i="7"/>
  <c r="W6" i="3"/>
  <c r="S24" i="3"/>
  <c r="W22" i="7"/>
  <c r="Q9" i="3"/>
  <c r="W19" i="3"/>
  <c r="Y27" i="3"/>
  <c r="E42" i="1" l="1"/>
  <c r="W26" i="3"/>
  <c r="N5" i="7"/>
  <c r="S7" i="7"/>
  <c r="N8" i="7"/>
  <c r="T34" i="7"/>
  <c r="U15" i="7"/>
  <c r="Z19" i="7"/>
  <c r="Z27" i="3"/>
  <c r="N3" i="3"/>
  <c r="H14" i="3"/>
  <c r="T24" i="3"/>
  <c r="R25" i="3"/>
  <c r="N4" i="7"/>
  <c r="G15" i="3"/>
  <c r="W23" i="3"/>
  <c r="X23" i="7"/>
  <c r="L28" i="7"/>
  <c r="K26" i="7"/>
  <c r="N2" i="7"/>
  <c r="X21" i="7"/>
  <c r="W18" i="7"/>
  <c r="L16" i="3"/>
  <c r="U22" i="3"/>
  <c r="H32" i="7"/>
  <c r="X18" i="3"/>
  <c r="K11" i="3"/>
  <c r="N30" i="3"/>
  <c r="R17" i="7"/>
  <c r="N20" i="3"/>
  <c r="N3" i="7"/>
  <c r="G12" i="3"/>
  <c r="G31" i="7"/>
  <c r="N2" i="3"/>
  <c r="X21" i="3"/>
  <c r="L13" i="3"/>
  <c r="S29" i="3"/>
  <c r="G33" i="7"/>
  <c r="W16" i="7"/>
  <c r="L17" i="3"/>
  <c r="L27" i="7"/>
  <c r="N4" i="3"/>
  <c r="X22" i="7"/>
  <c r="L29" i="7"/>
  <c r="X19" i="3"/>
  <c r="E43" i="1" l="1"/>
  <c r="R12" i="7"/>
  <c r="X18" i="7"/>
  <c r="O30" i="3"/>
  <c r="O5" i="7"/>
  <c r="O3" i="7"/>
  <c r="T7" i="7"/>
  <c r="Y22" i="7"/>
  <c r="M27" i="7"/>
  <c r="H31" i="7"/>
  <c r="Y18" i="3"/>
  <c r="R13" i="7"/>
  <c r="AA14" i="7"/>
  <c r="M6" i="7"/>
  <c r="O8" i="7"/>
  <c r="X10" i="7"/>
  <c r="M25" i="7"/>
  <c r="U34" i="7"/>
  <c r="R11" i="7"/>
  <c r="V15" i="7"/>
  <c r="X6" i="3"/>
  <c r="R9" i="3"/>
  <c r="AA19" i="7"/>
  <c r="O3" i="3"/>
  <c r="I14" i="3"/>
  <c r="U24" i="3"/>
  <c r="S25" i="3"/>
  <c r="M28" i="3"/>
  <c r="O4" i="7"/>
  <c r="Y21" i="3"/>
  <c r="O4" i="3"/>
  <c r="M5" i="3"/>
  <c r="M13" i="3"/>
  <c r="O20" i="3"/>
  <c r="Y23" i="7"/>
  <c r="M28" i="7"/>
  <c r="O2" i="7"/>
  <c r="L26" i="7"/>
  <c r="I32" i="7"/>
  <c r="Y21" i="7"/>
  <c r="M16" i="3"/>
  <c r="R8" i="3"/>
  <c r="H15" i="3"/>
  <c r="X23" i="3"/>
  <c r="L11" i="3"/>
  <c r="Y19" i="3"/>
  <c r="R7" i="3"/>
  <c r="V22" i="3"/>
  <c r="S17" i="7"/>
  <c r="X26" i="3"/>
  <c r="T29" i="3"/>
  <c r="O2" i="3"/>
  <c r="H33" i="7"/>
  <c r="H12" i="3"/>
  <c r="X16" i="7"/>
  <c r="E44" i="1" l="1"/>
  <c r="AC33" i="7"/>
  <c r="E45" i="1" l="1"/>
  <c r="Y26" i="3"/>
  <c r="Y18" i="7"/>
  <c r="AB29" i="7"/>
  <c r="T17" i="7"/>
  <c r="T25" i="3"/>
  <c r="AB19" i="7"/>
  <c r="E46" i="1" l="1"/>
  <c r="Z21" i="7"/>
  <c r="Y23" i="3"/>
  <c r="S12" i="7"/>
  <c r="Z22" i="7"/>
  <c r="S13" i="7"/>
  <c r="AB14" i="7"/>
  <c r="N6" i="7"/>
  <c r="Z19" i="3"/>
  <c r="W15" i="7"/>
  <c r="S9" i="3"/>
  <c r="AC19" i="7"/>
  <c r="Z23" i="7"/>
  <c r="Z18" i="7"/>
  <c r="S8" i="3"/>
  <c r="Z18" i="3"/>
  <c r="W22" i="3"/>
  <c r="Z21" i="3"/>
  <c r="N28" i="3"/>
  <c r="Z26" i="3"/>
  <c r="Y16" i="7"/>
  <c r="E47" i="1" l="1"/>
  <c r="T12" i="7"/>
  <c r="AB8" i="7"/>
  <c r="U17" i="7"/>
  <c r="AB6" i="7"/>
  <c r="N27" i="7"/>
  <c r="Y10" i="7"/>
  <c r="T13" i="7"/>
  <c r="AC14" i="7"/>
  <c r="V34" i="7"/>
  <c r="T8" i="3"/>
  <c r="L12" i="3"/>
  <c r="X22" i="3"/>
  <c r="S11" i="7"/>
  <c r="X26" i="7"/>
  <c r="L31" i="7"/>
  <c r="I15" i="3"/>
  <c r="U25" i="3"/>
  <c r="Y6" i="3"/>
  <c r="Z16" i="7"/>
  <c r="AA18" i="7"/>
  <c r="N32" i="7"/>
  <c r="X15" i="7"/>
  <c r="S7" i="3"/>
  <c r="Z23" i="3"/>
  <c r="N14" i="3"/>
  <c r="X11" i="3"/>
  <c r="AA28" i="7"/>
  <c r="I33" i="7"/>
  <c r="N13" i="3"/>
  <c r="V24" i="3"/>
  <c r="T9" i="3"/>
  <c r="E48" i="1" l="1"/>
  <c r="AB5" i="7"/>
  <c r="Y31" i="7"/>
  <c r="AA22" i="7"/>
  <c r="Y12" i="3"/>
  <c r="AA23" i="7"/>
  <c r="Z32" i="7"/>
  <c r="AB18" i="7"/>
  <c r="AA21" i="7"/>
  <c r="Z14" i="3"/>
  <c r="E49" i="1" l="1"/>
  <c r="AB23" i="7"/>
  <c r="U12" i="7"/>
  <c r="AB22" i="7"/>
  <c r="Z10" i="7"/>
  <c r="U13" i="7"/>
  <c r="U8" i="3"/>
  <c r="Y15" i="7"/>
  <c r="U9" i="3"/>
  <c r="Y22" i="3"/>
  <c r="AA16" i="7"/>
  <c r="Z6" i="3"/>
  <c r="AC18" i="7"/>
  <c r="AB21" i="7"/>
  <c r="E50" i="1" l="1"/>
  <c r="AB16" i="7"/>
  <c r="AA10" i="7"/>
  <c r="AC22" i="7"/>
  <c r="Z15" i="7"/>
  <c r="V9" i="3"/>
  <c r="V12" i="7"/>
  <c r="V8" i="3"/>
  <c r="V13" i="7"/>
  <c r="AC21" i="7"/>
  <c r="AC23" i="7"/>
  <c r="Z22" i="3"/>
  <c r="E51" i="1" l="1"/>
  <c r="W12" i="7"/>
  <c r="P3" i="7"/>
  <c r="U7" i="7"/>
  <c r="AC16" i="7"/>
  <c r="V17" i="7"/>
  <c r="O27" i="7"/>
  <c r="P8" i="7"/>
  <c r="N25" i="7"/>
  <c r="P2" i="3"/>
  <c r="O6" i="7"/>
  <c r="W34" i="7"/>
  <c r="T11" i="7"/>
  <c r="AB10" i="7"/>
  <c r="W13" i="7"/>
  <c r="W8" i="3"/>
  <c r="W24" i="3"/>
  <c r="O28" i="3"/>
  <c r="P4" i="7"/>
  <c r="AA15" i="7"/>
  <c r="W9" i="3"/>
  <c r="O13" i="3"/>
  <c r="P2" i="7"/>
  <c r="M29" i="7"/>
  <c r="U29" i="3"/>
  <c r="P30" i="3"/>
  <c r="P3" i="3"/>
  <c r="P20" i="3"/>
  <c r="T7" i="3"/>
  <c r="P5" i="7"/>
  <c r="N5" i="3"/>
  <c r="V25" i="3"/>
  <c r="M17" i="3"/>
  <c r="P4" i="3"/>
  <c r="E52" i="1" l="1"/>
  <c r="Q2" i="7"/>
  <c r="Q2" i="3"/>
  <c r="N28" i="7"/>
  <c r="AB15" i="7"/>
  <c r="M26" i="7"/>
  <c r="N16" i="3"/>
  <c r="M11" i="3"/>
  <c r="E53" i="1" l="1"/>
  <c r="N26" i="7"/>
  <c r="X12" i="7"/>
  <c r="N11" i="3"/>
  <c r="U11" i="7"/>
  <c r="AC10" i="7"/>
  <c r="X13" i="7"/>
  <c r="O28" i="7"/>
  <c r="X9" i="3"/>
  <c r="O16" i="3"/>
  <c r="X8" i="3"/>
  <c r="U7" i="3"/>
  <c r="E54" i="1" l="1"/>
  <c r="AC15" i="7"/>
  <c r="Y12" i="7"/>
  <c r="P6" i="7"/>
  <c r="Y13" i="7"/>
  <c r="Y8" i="3"/>
  <c r="Y9" i="3"/>
  <c r="P28" i="3"/>
  <c r="E55" i="1" l="1"/>
  <c r="E56" i="1" s="1"/>
  <c r="E57" i="1" s="1"/>
  <c r="K32" i="7"/>
  <c r="R2" i="7"/>
  <c r="Q5" i="7"/>
  <c r="J33" i="7"/>
  <c r="Q3" i="7"/>
  <c r="I31" i="7"/>
  <c r="V7" i="7"/>
  <c r="Z12" i="7"/>
  <c r="W17" i="7"/>
  <c r="Q29" i="7"/>
  <c r="V7" i="3"/>
  <c r="Q8" i="7"/>
  <c r="O25" i="7"/>
  <c r="O11" i="3"/>
  <c r="Q6" i="7"/>
  <c r="Q3" i="3"/>
  <c r="K14" i="3"/>
  <c r="V11" i="7"/>
  <c r="Q4" i="7"/>
  <c r="Q4" i="3"/>
  <c r="O5" i="3"/>
  <c r="Q20" i="3"/>
  <c r="W25" i="3"/>
  <c r="Q28" i="3"/>
  <c r="Z13" i="7"/>
  <c r="Q17" i="3"/>
  <c r="J15" i="3"/>
  <c r="O26" i="7"/>
  <c r="Q16" i="3"/>
  <c r="Q30" i="3"/>
  <c r="Q28" i="7"/>
  <c r="Z8" i="3"/>
  <c r="Z9" i="3"/>
  <c r="R2" i="3"/>
  <c r="X34" i="7"/>
  <c r="V29" i="3"/>
  <c r="I12" i="3"/>
  <c r="R27" i="7"/>
  <c r="R13" i="3"/>
  <c r="X24" i="3"/>
  <c r="E58" i="1" l="1"/>
  <c r="W27" i="7"/>
  <c r="O14" i="3"/>
  <c r="Z11" i="7"/>
  <c r="V4" i="7"/>
  <c r="V2" i="7"/>
  <c r="V26" i="7"/>
  <c r="X28" i="7"/>
  <c r="W7" i="7"/>
  <c r="S29" i="7"/>
  <c r="S17" i="3"/>
  <c r="V3" i="7"/>
  <c r="X5" i="7"/>
  <c r="N31" i="7"/>
  <c r="P33" i="7"/>
  <c r="Y34" i="7"/>
  <c r="S25" i="7"/>
  <c r="N12" i="3"/>
  <c r="V4" i="3"/>
  <c r="W13" i="3"/>
  <c r="O32" i="7"/>
  <c r="Z7" i="3"/>
  <c r="V2" i="3"/>
  <c r="V3" i="3"/>
  <c r="P15" i="3"/>
  <c r="S5" i="3"/>
  <c r="V11" i="3"/>
  <c r="X16" i="3"/>
  <c r="X20" i="3"/>
  <c r="Y24" i="3"/>
  <c r="W29" i="3"/>
  <c r="E59" i="1" l="1"/>
  <c r="P28" i="7"/>
  <c r="R5" i="7"/>
  <c r="R3" i="7"/>
  <c r="P27" i="7"/>
  <c r="M12" i="3"/>
  <c r="R8" i="7"/>
  <c r="R33" i="7"/>
  <c r="R4" i="7"/>
  <c r="J32" i="7"/>
  <c r="R4" i="3"/>
  <c r="W5" i="3"/>
  <c r="N29" i="7"/>
  <c r="P16" i="3"/>
  <c r="R3" i="3"/>
  <c r="R30" i="3"/>
  <c r="R11" i="3"/>
  <c r="J14" i="3"/>
  <c r="R26" i="7"/>
  <c r="R20" i="3"/>
  <c r="M31" i="7"/>
  <c r="R15" i="3"/>
  <c r="Z24" i="3"/>
  <c r="Z34" i="7"/>
  <c r="P13" i="3"/>
  <c r="W25" i="7"/>
  <c r="N17" i="3"/>
  <c r="E60" i="1" l="1"/>
  <c r="AC34" i="7"/>
  <c r="U11" i="3"/>
  <c r="M15" i="3"/>
  <c r="W6" i="7"/>
  <c r="Y8" i="7"/>
  <c r="AA11" i="7"/>
  <c r="Y4" i="7"/>
  <c r="V28" i="7"/>
  <c r="Q32" i="7"/>
  <c r="Y2" i="3"/>
  <c r="U26" i="7"/>
  <c r="Y2" i="7"/>
  <c r="M33" i="7"/>
  <c r="Y4" i="3"/>
  <c r="W3" i="7"/>
  <c r="U27" i="7"/>
  <c r="P31" i="7"/>
  <c r="Y30" i="3"/>
  <c r="W28" i="3"/>
  <c r="P12" i="3"/>
  <c r="U13" i="3"/>
  <c r="V29" i="7"/>
  <c r="V17" i="3"/>
  <c r="Z17" i="7"/>
  <c r="W3" i="3"/>
  <c r="V16" i="3"/>
  <c r="Q14" i="3"/>
  <c r="Z25" i="3"/>
  <c r="V25" i="7"/>
  <c r="V5" i="3"/>
  <c r="E61" i="1" l="1"/>
  <c r="Z3" i="7"/>
  <c r="W8" i="7"/>
  <c r="V6" i="7"/>
  <c r="R32" i="7"/>
  <c r="AA4" i="7"/>
  <c r="Z3" i="3"/>
  <c r="T16" i="3"/>
  <c r="AA2" i="7"/>
  <c r="AA17" i="7"/>
  <c r="S11" i="3"/>
  <c r="Q12" i="3"/>
  <c r="AC7" i="7"/>
  <c r="T25" i="7"/>
  <c r="V27" i="7"/>
  <c r="Q31" i="7"/>
  <c r="V28" i="3"/>
  <c r="T29" i="7"/>
  <c r="V13" i="3"/>
  <c r="T17" i="3"/>
  <c r="O15" i="3"/>
  <c r="S26" i="7"/>
  <c r="T28" i="7"/>
  <c r="W30" i="3"/>
  <c r="R14" i="3"/>
  <c r="T5" i="3"/>
  <c r="O33" i="7"/>
  <c r="X7" i="7" l="1"/>
  <c r="AA34" i="7"/>
  <c r="X29" i="3"/>
</calcChain>
</file>

<file path=xl/sharedStrings.xml><?xml version="1.0" encoding="utf-8"?>
<sst xmlns="http://schemas.openxmlformats.org/spreadsheetml/2006/main" count="4246" uniqueCount="130">
  <si>
    <t>Barley_0xa724ba55aeefc324a1da1b521079153e83e72a78305f062e84d45d1ce78b8361</t>
  </si>
  <si>
    <t>Barley_0xce78134efd2735d5ffdf1db6c21479f15aceb6a24792434993c5445a817211ec</t>
  </si>
  <si>
    <t>Barley_0x2de7a122d8914beb65244117fb2b7b58bd9f0b6adba1eb75e7052b4bc669f810</t>
  </si>
  <si>
    <t>ChainPaint_0x7e43eb65ce83a07e75f22861709e17a2dcf903d0a42afbf02de614ba8c4c163f</t>
  </si>
  <si>
    <t>ChainPaint_0xc01e40335fdef253e5820b9c2dbf15d3cd0d135e7e9e0b330fe29130d6485203</t>
  </si>
  <si>
    <t>ChainPaint_0xbccffd39cab7b7d38b4e10793ed69ed28dc2bcb444ca537a1c7ae2f9895f34a8</t>
  </si>
  <si>
    <t>ChainPaint_0xf8a4df2a98dc869fc7e301fd319e768db380a68291f59d407392cd332c1958ee</t>
  </si>
  <si>
    <t>ChainPaint_0xbba4b669d4fa4fb8aa7c292849a24a12c1702c259ebc7ed40b53ea0f702da8d5</t>
  </si>
  <si>
    <t>ChainPaint_0x0c70a961f5cb589fe035f96f48dcae9f6bc7ac368b124a864578a1eb63e209a4</t>
  </si>
  <si>
    <t>Curve_0xb892bd904e9b4b18ddaaaaba351ec35007d086117acdec366e228edf3eb32b38</t>
  </si>
  <si>
    <t>Curve_0xf334d9cfb5bfbf317da6f2030ab868281538f101702aa3fbd33882ee09a5bc02</t>
  </si>
  <si>
    <t>Curve_0x98bf8dcf9c7754cbe3a91695f5a3d8e82f4bb9cc51dc7d903b8c8a095ac77847</t>
  </si>
  <si>
    <t>Curve_0x71536f0bfc7f513e1bbe3e639e594bceaf099bd6702be701c32d8d8ed763cddb</t>
  </si>
  <si>
    <t>Curve_0x719d472e5affd7b23c644445a381abf76fe12f4b8ffaa1f10da70fbc4f2873dc</t>
  </si>
  <si>
    <t>Curve_0xcc4fcd3ce4a5b122ec15d58b23d937ed9bd0af82bf86069be351242e9c96cfef</t>
  </si>
  <si>
    <t>Curve_0x653d22720582aefd78a146b715ca7f1d9f13d0299c88651fe3fb859265582b39</t>
  </si>
  <si>
    <t>EarningFarm_0x878d8986ed05ab32cc01e05663d27ea471576d2baff1081b15ed5fb550f9d81b</t>
  </si>
  <si>
    <t>EarningFarm_0x25567821ea31a8efd395654b7fafbab8511e777420803b99b08ca8500dcc3e95</t>
  </si>
  <si>
    <t>EarningFarm_0xa78673e25a5a3be26d17b7af4aacdacc6473de798d831e8efd744e976b348666</t>
  </si>
  <si>
    <t>EarningFarm_0x8454beb56ca22f710706c00ac4b969caa7b8848b4a45202cf52715f10a09fc0f</t>
  </si>
  <si>
    <t>NFTTrader_0x32af9431e4cc7eb7a4cc4eb85d71155b00f881e972bc389e48c9fff1dfad7011</t>
  </si>
  <si>
    <t>NFTTrader_0x7c852177ed42eab3c9ca7620794c131d6db58c0608acbadc8d49146252e09826</t>
  </si>
  <si>
    <t>Peapods_0x3191decc0da7eaa9f313af60c189085bd3056eded42cda62a9a2aa760df204be</t>
  </si>
  <si>
    <t>Rugged_0x8326038c06c9993b2a28e0b83212bb6c4e4bc3825310d7334384c75fe55a6333</t>
  </si>
  <si>
    <t>Rugged_0x77add418b562dc0c960b818ddde8bde17a41be08a185d4adb586ae086f620faa</t>
  </si>
  <si>
    <t>Rugged_0x696cfc3a4739e41e3322b243b70a832a35ae6505f02f667b6930280363d803e0</t>
  </si>
  <si>
    <t>Rugged_0xac2cf93041a3acd8d1c187ea2d350beb5eaa300df8bf0c4833935cdeb99e53b2</t>
  </si>
  <si>
    <t>Rugged_0x611660c82365787320f512c0be7914d7e130147820a86678515b0c8c20aa2bc5</t>
  </si>
  <si>
    <t>Rugged_0x644997e09e6ae45291e3f23d054165339d9dcb042b7bb5cd2bd32b1b85065b1a</t>
  </si>
  <si>
    <t>sender_call_contract_tx_ratio</t>
  </si>
  <si>
    <t>sender_call_contract_day_ratio</t>
  </si>
  <si>
    <t>z_trace_involved_amt</t>
  </si>
  <si>
    <t>distinct_contract_sender_called</t>
  </si>
  <si>
    <t>z_value</t>
  </si>
  <si>
    <t>contract_interact</t>
  </si>
  <si>
    <t>z_contract_main_active_days</t>
  </si>
  <si>
    <t>z_contract_block_involved</t>
  </si>
  <si>
    <t>trace_involved_amt</t>
  </si>
  <si>
    <t>z_depth</t>
  </si>
  <si>
    <t>contract_block_per_tx</t>
  </si>
  <si>
    <t>sender_main_active_days</t>
  </si>
  <si>
    <t>sender_days_call_contract</t>
  </si>
  <si>
    <t>contract_tx_count</t>
  </si>
  <si>
    <t>z_distinct_contract_sender_called</t>
  </si>
  <si>
    <t>z_sender_main_active_days</t>
  </si>
  <si>
    <t>sender_block_per_tx</t>
  </si>
  <si>
    <t>z_contract_lifetime_days</t>
  </si>
  <si>
    <t>contract_block_involved</t>
  </si>
  <si>
    <t>trace_amt</t>
  </si>
  <si>
    <t>z_distinct_was_called_in_sample</t>
  </si>
  <si>
    <t>z_distinct_sender_in_contract</t>
  </si>
  <si>
    <t>z_contract_interact</t>
  </si>
  <si>
    <t>z_sender_days_call_contract</t>
  </si>
  <si>
    <t>z_contract_tx_count</t>
  </si>
  <si>
    <t>z_sender_lifetime_days</t>
  </si>
  <si>
    <t>z_trace_amt</t>
  </si>
  <si>
    <t>distinct_sender_in_contract</t>
  </si>
  <si>
    <t>depth</t>
  </si>
  <si>
    <t>contract_active_day_ratio</t>
  </si>
  <si>
    <t>sender_active_day_ratio</t>
  </si>
  <si>
    <t>distinct_was_called_in_sample</t>
  </si>
  <si>
    <t>z_sender_tx_count</t>
  </si>
  <si>
    <t>z_distinct_sender_call_in_sample</t>
  </si>
  <si>
    <t>z_sender_tx_count_call_contract</t>
  </si>
  <si>
    <t>z_nonce</t>
  </si>
  <si>
    <t>z_contract_lifetime_block</t>
  </si>
  <si>
    <t>gas</t>
  </si>
  <si>
    <t>z_sender_block_involved</t>
  </si>
  <si>
    <t>distinct_sender_call_in_sample</t>
  </si>
  <si>
    <t>tx_count_per_distinct_caller</t>
  </si>
  <si>
    <t>max_breadth</t>
  </si>
  <si>
    <t>sender_block_ratio</t>
  </si>
  <si>
    <t>z_gas_price</t>
  </si>
  <si>
    <t>z_gas</t>
  </si>
  <si>
    <t>z_sender_lifetime_block</t>
  </si>
  <si>
    <t>z_contract_involved_amt</t>
  </si>
  <si>
    <t>involved_trace_ratio</t>
  </si>
  <si>
    <t>contract_involved_amt</t>
  </si>
  <si>
    <t>z_receipt_gas_used</t>
  </si>
  <si>
    <t>sender_tx_count_call_contract_per_days</t>
  </si>
  <si>
    <t>z_max_breadth</t>
  </si>
  <si>
    <t>z_receipt_cumulative_gas_used</t>
  </si>
  <si>
    <t>sender_tx_count_per_contract</t>
  </si>
  <si>
    <t>is_sus</t>
  </si>
  <si>
    <t>sender_block_involved</t>
  </si>
  <si>
    <t>nonce</t>
  </si>
  <si>
    <t>sender_tx_count</t>
  </si>
  <si>
    <t>receipt_gas_used</t>
  </si>
  <si>
    <t>receipt_cumulative_gas_used</t>
  </si>
  <si>
    <t>gas_price</t>
  </si>
  <si>
    <t>Barley</t>
  </si>
  <si>
    <t>ChainPaint</t>
  </si>
  <si>
    <t>Curve</t>
  </si>
  <si>
    <t>EarningFarm</t>
  </si>
  <si>
    <t>NFTTrader</t>
  </si>
  <si>
    <t>Peapods</t>
  </si>
  <si>
    <t>Rugged</t>
  </si>
  <si>
    <t>Victim Deployer</t>
  </si>
  <si>
    <t>Victim</t>
  </si>
  <si>
    <t>Sender</t>
  </si>
  <si>
    <t>Transaction</t>
  </si>
  <si>
    <t>Contract</t>
  </si>
  <si>
    <t>Note</t>
  </si>
  <si>
    <t>Attacker</t>
  </si>
  <si>
    <t>Deployed by sender</t>
  </si>
  <si>
    <t>Deployer</t>
  </si>
  <si>
    <t>Only used by sender</t>
  </si>
  <si>
    <t>Not Deployer</t>
  </si>
  <si>
    <t>Used by sender</t>
  </si>
  <si>
    <t>Exploit Contract</t>
  </si>
  <si>
    <t>After attack</t>
  </si>
  <si>
    <t>Deployed by victim deployer</t>
  </si>
  <si>
    <t>Sender may be one of the deployer</t>
  </si>
  <si>
    <t>Importance</t>
  </si>
  <si>
    <t>Feature</t>
  </si>
  <si>
    <t>number</t>
  </si>
  <si>
    <t>Deployed by attacker</t>
  </si>
  <si>
    <t>Preparation</t>
  </si>
  <si>
    <t>FP type</t>
  </si>
  <si>
    <t>Top Features</t>
  </si>
  <si>
    <t>Victim Deplyer Action</t>
  </si>
  <si>
    <t>Post Attack</t>
  </si>
  <si>
    <t>Deployer Action</t>
  </si>
  <si>
    <t>Non Deployer Action</t>
  </si>
  <si>
    <t>FP that related to attacker</t>
  </si>
  <si>
    <t>FP that related to victim deployer</t>
  </si>
  <si>
    <t>FP that related to other deployer</t>
  </si>
  <si>
    <t>FP not related to any deployer</t>
  </si>
  <si>
    <t>Distinct Features</t>
  </si>
  <si>
    <t>Other Deployer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</si>
</sst>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/>
    </xf>
    <xf numFmtId="11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9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2" borderId="0" xfId="0" applyFill="1"/>
    <xf numFmtId="0" fontId="0" fillId="2" borderId="4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</cellXfs>
  <cellStyles count="1">
    <cellStyle name="Normal" xfId="0" builtinId="0"/>
  </cellStyles>
  <dxfs count="168">
    <dxf>
      <fill>
        <patternFill>
          <bgColor theme="5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colors>
    <mruColors>
      <color rgb="FFC6F2E5"/>
      <color rgb="FFFABCE8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zoomScaleNormal="100" workbookViewId="0">
      <selection activeCell="D1" sqref="D1:E1048576"/>
    </sheetView>
  </sheetViews>
  <sheetFormatPr defaultRowHeight="14.4" x14ac:dyDescent="0.3"/>
  <cols>
    <col min="5" max="5" width="8.88671875" customWidth="1"/>
  </cols>
  <sheetData>
    <row r="1" spans="1:8" x14ac:dyDescent="0.3">
      <c r="A1" t="s">
        <v>114</v>
      </c>
      <c r="B1" t="s">
        <v>113</v>
      </c>
      <c r="D1" t="s">
        <v>114</v>
      </c>
      <c r="E1" t="s">
        <v>115</v>
      </c>
      <c r="G1" t="s">
        <v>115</v>
      </c>
      <c r="H1" t="s">
        <v>114</v>
      </c>
    </row>
    <row r="2" spans="1:8" x14ac:dyDescent="0.3">
      <c r="A2" t="s">
        <v>29</v>
      </c>
      <c r="B2">
        <v>0.30781937040707902</v>
      </c>
      <c r="D2" t="s">
        <v>29</v>
      </c>
      <c r="E2">
        <v>1</v>
      </c>
      <c r="G2">
        <v>1</v>
      </c>
      <c r="H2" t="s">
        <v>29</v>
      </c>
    </row>
    <row r="3" spans="1:8" x14ac:dyDescent="0.3">
      <c r="A3" t="s">
        <v>31</v>
      </c>
      <c r="B3">
        <v>0.141303391759382</v>
      </c>
      <c r="D3" t="s">
        <v>31</v>
      </c>
      <c r="E3">
        <v>2</v>
      </c>
      <c r="G3">
        <v>2</v>
      </c>
      <c r="H3" t="s">
        <v>31</v>
      </c>
    </row>
    <row r="4" spans="1:8" x14ac:dyDescent="0.3">
      <c r="A4" t="s">
        <v>37</v>
      </c>
      <c r="B4">
        <v>0.12647613787155401</v>
      </c>
      <c r="D4" t="s">
        <v>37</v>
      </c>
      <c r="E4">
        <v>3</v>
      </c>
      <c r="G4">
        <v>3</v>
      </c>
      <c r="H4" t="s">
        <v>37</v>
      </c>
    </row>
    <row r="5" spans="1:8" x14ac:dyDescent="0.3">
      <c r="A5" t="s">
        <v>30</v>
      </c>
      <c r="B5">
        <v>9.5168949051526897E-2</v>
      </c>
      <c r="D5" t="s">
        <v>30</v>
      </c>
      <c r="E5">
        <f>E4+1</f>
        <v>4</v>
      </c>
      <c r="G5">
        <f>G4+1</f>
        <v>4</v>
      </c>
      <c r="H5" t="s">
        <v>30</v>
      </c>
    </row>
    <row r="6" spans="1:8" x14ac:dyDescent="0.3">
      <c r="A6" t="s">
        <v>48</v>
      </c>
      <c r="B6">
        <v>5.8867940657500901E-2</v>
      </c>
      <c r="D6" t="s">
        <v>48</v>
      </c>
      <c r="E6">
        <f t="shared" ref="E6:E61" si="0">E5+1</f>
        <v>5</v>
      </c>
      <c r="G6">
        <f t="shared" ref="G6:G61" si="1">G5+1</f>
        <v>5</v>
      </c>
      <c r="H6" t="s">
        <v>48</v>
      </c>
    </row>
    <row r="7" spans="1:8" x14ac:dyDescent="0.3">
      <c r="A7" t="s">
        <v>74</v>
      </c>
      <c r="B7">
        <v>5.5466164057541602E-2</v>
      </c>
      <c r="D7" t="s">
        <v>74</v>
      </c>
      <c r="E7">
        <f t="shared" si="0"/>
        <v>6</v>
      </c>
      <c r="G7">
        <f t="shared" si="1"/>
        <v>6</v>
      </c>
      <c r="H7" t="s">
        <v>74</v>
      </c>
    </row>
    <row r="8" spans="1:8" x14ac:dyDescent="0.3">
      <c r="A8" t="s">
        <v>36</v>
      </c>
      <c r="B8">
        <v>5.4845515506332002E-2</v>
      </c>
      <c r="D8" t="s">
        <v>36</v>
      </c>
      <c r="E8">
        <f t="shared" si="0"/>
        <v>7</v>
      </c>
      <c r="G8">
        <f t="shared" si="1"/>
        <v>7</v>
      </c>
      <c r="H8" t="s">
        <v>36</v>
      </c>
    </row>
    <row r="9" spans="1:8" x14ac:dyDescent="0.3">
      <c r="A9" t="s">
        <v>42</v>
      </c>
      <c r="B9">
        <v>5.0020609956003499E-2</v>
      </c>
      <c r="D9" t="s">
        <v>42</v>
      </c>
      <c r="E9">
        <f t="shared" si="0"/>
        <v>8</v>
      </c>
      <c r="G9">
        <f t="shared" si="1"/>
        <v>8</v>
      </c>
      <c r="H9" t="s">
        <v>42</v>
      </c>
    </row>
    <row r="10" spans="1:8" x14ac:dyDescent="0.3">
      <c r="A10" t="s">
        <v>47</v>
      </c>
      <c r="B10">
        <v>3.0769441016341201E-2</v>
      </c>
      <c r="D10" t="s">
        <v>47</v>
      </c>
      <c r="E10">
        <f t="shared" si="0"/>
        <v>9</v>
      </c>
      <c r="G10">
        <f t="shared" si="1"/>
        <v>9</v>
      </c>
      <c r="H10" t="s">
        <v>47</v>
      </c>
    </row>
    <row r="11" spans="1:8" x14ac:dyDescent="0.3">
      <c r="A11" t="s">
        <v>32</v>
      </c>
      <c r="B11">
        <v>1.61898153497196E-2</v>
      </c>
      <c r="D11" t="s">
        <v>32</v>
      </c>
      <c r="E11">
        <f t="shared" si="0"/>
        <v>10</v>
      </c>
      <c r="G11">
        <f t="shared" si="1"/>
        <v>10</v>
      </c>
      <c r="H11" t="s">
        <v>32</v>
      </c>
    </row>
    <row r="12" spans="1:8" x14ac:dyDescent="0.3">
      <c r="A12" t="s">
        <v>55</v>
      </c>
      <c r="B12">
        <v>1.4607362841947301E-2</v>
      </c>
      <c r="D12" t="s">
        <v>55</v>
      </c>
      <c r="E12">
        <f t="shared" si="0"/>
        <v>11</v>
      </c>
      <c r="G12">
        <f t="shared" si="1"/>
        <v>11</v>
      </c>
      <c r="H12" t="s">
        <v>55</v>
      </c>
    </row>
    <row r="13" spans="1:8" x14ac:dyDescent="0.3">
      <c r="A13" t="s">
        <v>53</v>
      </c>
      <c r="B13">
        <v>1.20848385163317E-2</v>
      </c>
      <c r="D13" t="s">
        <v>53</v>
      </c>
      <c r="E13">
        <f t="shared" si="0"/>
        <v>12</v>
      </c>
      <c r="G13">
        <f t="shared" si="1"/>
        <v>12</v>
      </c>
      <c r="H13" t="s">
        <v>53</v>
      </c>
    </row>
    <row r="14" spans="1:8" x14ac:dyDescent="0.3">
      <c r="A14" t="s">
        <v>35</v>
      </c>
      <c r="B14">
        <v>1.04906717136143E-2</v>
      </c>
      <c r="D14" t="s">
        <v>35</v>
      </c>
      <c r="E14">
        <f t="shared" si="0"/>
        <v>13</v>
      </c>
      <c r="G14">
        <f t="shared" si="1"/>
        <v>13</v>
      </c>
      <c r="H14" t="s">
        <v>35</v>
      </c>
    </row>
    <row r="15" spans="1:8" x14ac:dyDescent="0.3">
      <c r="A15" t="s">
        <v>86</v>
      </c>
      <c r="B15">
        <v>7.8533157990081908E-3</v>
      </c>
      <c r="D15" t="s">
        <v>86</v>
      </c>
      <c r="E15">
        <f t="shared" si="0"/>
        <v>14</v>
      </c>
      <c r="G15">
        <f t="shared" si="1"/>
        <v>14</v>
      </c>
      <c r="H15" t="s">
        <v>86</v>
      </c>
    </row>
    <row r="16" spans="1:8" x14ac:dyDescent="0.3">
      <c r="A16" t="s">
        <v>40</v>
      </c>
      <c r="B16">
        <v>3.51218997417364E-3</v>
      </c>
      <c r="D16" t="s">
        <v>40</v>
      </c>
      <c r="E16">
        <f t="shared" si="0"/>
        <v>15</v>
      </c>
      <c r="G16">
        <f t="shared" si="1"/>
        <v>15</v>
      </c>
      <c r="H16" t="s">
        <v>40</v>
      </c>
    </row>
    <row r="17" spans="1:8" x14ac:dyDescent="0.3">
      <c r="A17" t="s">
        <v>84</v>
      </c>
      <c r="B17">
        <v>2.8575423690662201E-3</v>
      </c>
      <c r="D17" t="s">
        <v>84</v>
      </c>
      <c r="E17">
        <f t="shared" si="0"/>
        <v>16</v>
      </c>
      <c r="G17">
        <f t="shared" si="1"/>
        <v>16</v>
      </c>
      <c r="H17" t="s">
        <v>84</v>
      </c>
    </row>
    <row r="18" spans="1:8" x14ac:dyDescent="0.3">
      <c r="A18" t="s">
        <v>41</v>
      </c>
      <c r="B18">
        <v>2.0904486032055501E-3</v>
      </c>
      <c r="D18" t="s">
        <v>41</v>
      </c>
      <c r="E18">
        <f t="shared" si="0"/>
        <v>17</v>
      </c>
      <c r="G18">
        <f t="shared" si="1"/>
        <v>17</v>
      </c>
      <c r="H18" t="s">
        <v>41</v>
      </c>
    </row>
    <row r="19" spans="1:8" x14ac:dyDescent="0.3">
      <c r="A19" t="s">
        <v>71</v>
      </c>
      <c r="B19">
        <v>1.9511811876607699E-3</v>
      </c>
      <c r="D19" t="s">
        <v>71</v>
      </c>
      <c r="E19">
        <f t="shared" si="0"/>
        <v>18</v>
      </c>
      <c r="G19">
        <f t="shared" si="1"/>
        <v>18</v>
      </c>
      <c r="H19" t="s">
        <v>71</v>
      </c>
    </row>
    <row r="20" spans="1:8" x14ac:dyDescent="0.3">
      <c r="A20" t="s">
        <v>54</v>
      </c>
      <c r="B20">
        <v>1.50629652951024E-3</v>
      </c>
      <c r="D20" t="s">
        <v>54</v>
      </c>
      <c r="E20">
        <f t="shared" si="0"/>
        <v>19</v>
      </c>
      <c r="G20">
        <f t="shared" si="1"/>
        <v>19</v>
      </c>
      <c r="H20" t="s">
        <v>54</v>
      </c>
    </row>
    <row r="21" spans="1:8" x14ac:dyDescent="0.3">
      <c r="A21" t="s">
        <v>46</v>
      </c>
      <c r="B21">
        <v>1.5043625414149801E-3</v>
      </c>
      <c r="D21" t="s">
        <v>46</v>
      </c>
      <c r="E21">
        <f t="shared" si="0"/>
        <v>20</v>
      </c>
      <c r="G21">
        <f t="shared" si="1"/>
        <v>20</v>
      </c>
      <c r="H21" t="s">
        <v>46</v>
      </c>
    </row>
    <row r="22" spans="1:8" x14ac:dyDescent="0.3">
      <c r="A22" t="s">
        <v>85</v>
      </c>
      <c r="B22">
        <v>1.1537135711539E-3</v>
      </c>
      <c r="D22" t="s">
        <v>85</v>
      </c>
      <c r="E22">
        <f t="shared" si="0"/>
        <v>21</v>
      </c>
      <c r="G22">
        <f t="shared" si="1"/>
        <v>21</v>
      </c>
      <c r="H22" t="s">
        <v>85</v>
      </c>
    </row>
    <row r="23" spans="1:8" x14ac:dyDescent="0.3">
      <c r="A23" t="s">
        <v>44</v>
      </c>
      <c r="B23">
        <v>1.0877975410035301E-3</v>
      </c>
      <c r="D23" t="s">
        <v>44</v>
      </c>
      <c r="E23">
        <f t="shared" si="0"/>
        <v>22</v>
      </c>
      <c r="G23">
        <f t="shared" si="1"/>
        <v>22</v>
      </c>
      <c r="H23" t="s">
        <v>44</v>
      </c>
    </row>
    <row r="24" spans="1:8" x14ac:dyDescent="0.3">
      <c r="A24" t="s">
        <v>65</v>
      </c>
      <c r="B24">
        <v>8.7182325375188103E-4</v>
      </c>
      <c r="D24" t="s">
        <v>65</v>
      </c>
      <c r="E24">
        <f t="shared" si="0"/>
        <v>23</v>
      </c>
      <c r="G24">
        <f t="shared" si="1"/>
        <v>23</v>
      </c>
      <c r="H24" t="s">
        <v>65</v>
      </c>
    </row>
    <row r="25" spans="1:8" x14ac:dyDescent="0.3">
      <c r="A25" t="s">
        <v>82</v>
      </c>
      <c r="B25">
        <v>4.3119878423011801E-4</v>
      </c>
      <c r="D25" t="s">
        <v>82</v>
      </c>
      <c r="E25">
        <f t="shared" si="0"/>
        <v>24</v>
      </c>
      <c r="G25">
        <f t="shared" si="1"/>
        <v>24</v>
      </c>
      <c r="H25" t="s">
        <v>82</v>
      </c>
    </row>
    <row r="26" spans="1:8" x14ac:dyDescent="0.3">
      <c r="A26" t="s">
        <v>38</v>
      </c>
      <c r="B26">
        <v>2.6123078439371002E-4</v>
      </c>
      <c r="D26" t="s">
        <v>38</v>
      </c>
      <c r="E26">
        <f t="shared" si="0"/>
        <v>25</v>
      </c>
      <c r="G26">
        <f t="shared" si="1"/>
        <v>25</v>
      </c>
      <c r="H26" t="s">
        <v>38</v>
      </c>
    </row>
    <row r="27" spans="1:8" x14ac:dyDescent="0.3">
      <c r="A27" t="s">
        <v>34</v>
      </c>
      <c r="B27">
        <v>2.5911462294884698E-4</v>
      </c>
      <c r="D27" t="s">
        <v>34</v>
      </c>
      <c r="E27">
        <f t="shared" si="0"/>
        <v>26</v>
      </c>
      <c r="G27">
        <f t="shared" si="1"/>
        <v>26</v>
      </c>
      <c r="H27" t="s">
        <v>34</v>
      </c>
    </row>
    <row r="28" spans="1:8" x14ac:dyDescent="0.3">
      <c r="A28" t="s">
        <v>87</v>
      </c>
      <c r="B28">
        <v>2.0318182106194801E-4</v>
      </c>
      <c r="D28" t="s">
        <v>87</v>
      </c>
      <c r="E28">
        <f t="shared" si="0"/>
        <v>27</v>
      </c>
      <c r="G28">
        <f t="shared" si="1"/>
        <v>27</v>
      </c>
      <c r="H28" t="s">
        <v>87</v>
      </c>
    </row>
    <row r="29" spans="1:8" x14ac:dyDescent="0.3">
      <c r="A29" t="s">
        <v>78</v>
      </c>
      <c r="B29">
        <v>1.07040472066052E-4</v>
      </c>
      <c r="D29" t="s">
        <v>78</v>
      </c>
      <c r="E29">
        <f t="shared" si="0"/>
        <v>28</v>
      </c>
      <c r="G29">
        <f t="shared" si="1"/>
        <v>28</v>
      </c>
      <c r="H29" t="s">
        <v>78</v>
      </c>
    </row>
    <row r="30" spans="1:8" x14ac:dyDescent="0.3">
      <c r="A30" t="s">
        <v>59</v>
      </c>
      <c r="B30" s="14">
        <v>9.4963730573065997E-5</v>
      </c>
      <c r="D30" t="s">
        <v>59</v>
      </c>
      <c r="E30">
        <f t="shared" si="0"/>
        <v>29</v>
      </c>
      <c r="G30">
        <f t="shared" si="1"/>
        <v>29</v>
      </c>
      <c r="H30" t="s">
        <v>59</v>
      </c>
    </row>
    <row r="31" spans="1:8" x14ac:dyDescent="0.3">
      <c r="A31" t="s">
        <v>66</v>
      </c>
      <c r="B31" s="14">
        <v>5.1263688112480503E-5</v>
      </c>
      <c r="D31" t="s">
        <v>66</v>
      </c>
      <c r="E31">
        <f t="shared" si="0"/>
        <v>30</v>
      </c>
      <c r="G31">
        <f t="shared" si="1"/>
        <v>30</v>
      </c>
      <c r="H31" t="s">
        <v>66</v>
      </c>
    </row>
    <row r="32" spans="1:8" x14ac:dyDescent="0.3">
      <c r="A32" t="s">
        <v>43</v>
      </c>
      <c r="B32" s="14">
        <v>2.9868356915266801E-5</v>
      </c>
      <c r="D32" t="s">
        <v>43</v>
      </c>
      <c r="E32">
        <f t="shared" si="0"/>
        <v>31</v>
      </c>
      <c r="G32">
        <f t="shared" si="1"/>
        <v>31</v>
      </c>
      <c r="H32" t="s">
        <v>43</v>
      </c>
    </row>
    <row r="33" spans="1:8" x14ac:dyDescent="0.3">
      <c r="A33" t="s">
        <v>70</v>
      </c>
      <c r="B33" s="14">
        <v>2.70644450863505E-5</v>
      </c>
      <c r="D33" t="s">
        <v>70</v>
      </c>
      <c r="E33">
        <f t="shared" si="0"/>
        <v>32</v>
      </c>
      <c r="G33">
        <f t="shared" si="1"/>
        <v>32</v>
      </c>
      <c r="H33" t="s">
        <v>70</v>
      </c>
    </row>
    <row r="34" spans="1:8" x14ac:dyDescent="0.3">
      <c r="A34" t="s">
        <v>52</v>
      </c>
      <c r="B34" s="14">
        <v>2.6870881983453301E-5</v>
      </c>
      <c r="D34" t="s">
        <v>52</v>
      </c>
      <c r="E34">
        <f t="shared" si="0"/>
        <v>33</v>
      </c>
      <c r="G34">
        <f t="shared" si="1"/>
        <v>33</v>
      </c>
      <c r="H34" t="s">
        <v>52</v>
      </c>
    </row>
    <row r="35" spans="1:8" x14ac:dyDescent="0.3">
      <c r="A35" t="s">
        <v>64</v>
      </c>
      <c r="B35" s="14">
        <v>6.6843187658661504E-6</v>
      </c>
      <c r="D35" t="s">
        <v>64</v>
      </c>
      <c r="E35">
        <f t="shared" si="0"/>
        <v>34</v>
      </c>
      <c r="G35">
        <f t="shared" si="1"/>
        <v>34</v>
      </c>
      <c r="H35" t="s">
        <v>64</v>
      </c>
    </row>
    <row r="36" spans="1:8" x14ac:dyDescent="0.3">
      <c r="A36" t="s">
        <v>72</v>
      </c>
      <c r="B36" s="14">
        <v>1.32380085138454E-6</v>
      </c>
      <c r="D36" t="s">
        <v>72</v>
      </c>
      <c r="E36">
        <f t="shared" si="0"/>
        <v>35</v>
      </c>
      <c r="G36">
        <f t="shared" si="1"/>
        <v>35</v>
      </c>
      <c r="H36" t="s">
        <v>72</v>
      </c>
    </row>
    <row r="37" spans="1:8" x14ac:dyDescent="0.3">
      <c r="A37" t="s">
        <v>49</v>
      </c>
      <c r="B37" s="14">
        <v>7.6527200280287498E-7</v>
      </c>
      <c r="D37" t="s">
        <v>49</v>
      </c>
      <c r="E37">
        <f t="shared" si="0"/>
        <v>36</v>
      </c>
      <c r="G37">
        <f t="shared" si="1"/>
        <v>36</v>
      </c>
      <c r="H37" t="s">
        <v>49</v>
      </c>
    </row>
    <row r="38" spans="1:8" x14ac:dyDescent="0.3">
      <c r="A38" t="s">
        <v>76</v>
      </c>
      <c r="B38" s="14">
        <v>5.48946183660479E-7</v>
      </c>
      <c r="D38" t="s">
        <v>76</v>
      </c>
      <c r="E38">
        <f t="shared" si="0"/>
        <v>37</v>
      </c>
      <c r="G38">
        <f t="shared" si="1"/>
        <v>37</v>
      </c>
      <c r="H38" t="s">
        <v>76</v>
      </c>
    </row>
    <row r="39" spans="1:8" x14ac:dyDescent="0.3">
      <c r="A39" t="s">
        <v>69</v>
      </c>
      <c r="B39">
        <v>0</v>
      </c>
      <c r="D39" t="s">
        <v>69</v>
      </c>
      <c r="E39">
        <f t="shared" si="0"/>
        <v>38</v>
      </c>
      <c r="G39">
        <f t="shared" si="1"/>
        <v>38</v>
      </c>
      <c r="H39" t="s">
        <v>69</v>
      </c>
    </row>
    <row r="40" spans="1:8" x14ac:dyDescent="0.3">
      <c r="A40" t="s">
        <v>56</v>
      </c>
      <c r="B40">
        <v>0</v>
      </c>
      <c r="D40" t="s">
        <v>56</v>
      </c>
      <c r="E40">
        <f t="shared" si="0"/>
        <v>39</v>
      </c>
      <c r="G40">
        <f t="shared" si="1"/>
        <v>39</v>
      </c>
      <c r="H40" t="s">
        <v>56</v>
      </c>
    </row>
    <row r="41" spans="1:8" x14ac:dyDescent="0.3">
      <c r="A41" t="s">
        <v>33</v>
      </c>
      <c r="B41">
        <v>0</v>
      </c>
      <c r="D41" t="s">
        <v>33</v>
      </c>
      <c r="E41">
        <f t="shared" si="0"/>
        <v>40</v>
      </c>
      <c r="G41">
        <f t="shared" si="1"/>
        <v>40</v>
      </c>
      <c r="H41" t="s">
        <v>33</v>
      </c>
    </row>
    <row r="42" spans="1:8" x14ac:dyDescent="0.3">
      <c r="A42" t="s">
        <v>39</v>
      </c>
      <c r="B42">
        <v>0</v>
      </c>
      <c r="D42" t="s">
        <v>39</v>
      </c>
      <c r="E42">
        <f t="shared" si="0"/>
        <v>41</v>
      </c>
      <c r="G42">
        <f t="shared" si="1"/>
        <v>41</v>
      </c>
      <c r="H42" t="s">
        <v>39</v>
      </c>
    </row>
    <row r="43" spans="1:8" x14ac:dyDescent="0.3">
      <c r="A43" t="s">
        <v>81</v>
      </c>
      <c r="B43">
        <v>0</v>
      </c>
      <c r="D43" t="s">
        <v>81</v>
      </c>
      <c r="E43">
        <f t="shared" si="0"/>
        <v>42</v>
      </c>
      <c r="G43">
        <f t="shared" si="1"/>
        <v>42</v>
      </c>
      <c r="H43" t="s">
        <v>81</v>
      </c>
    </row>
    <row r="44" spans="1:8" x14ac:dyDescent="0.3">
      <c r="A44" t="s">
        <v>73</v>
      </c>
      <c r="B44">
        <v>0</v>
      </c>
      <c r="D44" t="s">
        <v>73</v>
      </c>
      <c r="E44">
        <f t="shared" si="0"/>
        <v>43</v>
      </c>
      <c r="G44">
        <f t="shared" si="1"/>
        <v>43</v>
      </c>
      <c r="H44" t="s">
        <v>73</v>
      </c>
    </row>
    <row r="45" spans="1:8" x14ac:dyDescent="0.3">
      <c r="A45" t="s">
        <v>62</v>
      </c>
      <c r="B45">
        <v>0</v>
      </c>
      <c r="D45" t="s">
        <v>62</v>
      </c>
      <c r="E45">
        <f t="shared" si="0"/>
        <v>44</v>
      </c>
      <c r="G45">
        <f t="shared" si="1"/>
        <v>44</v>
      </c>
      <c r="H45" t="s">
        <v>62</v>
      </c>
    </row>
    <row r="46" spans="1:8" x14ac:dyDescent="0.3">
      <c r="A46" t="s">
        <v>45</v>
      </c>
      <c r="B46">
        <v>0</v>
      </c>
      <c r="D46" t="s">
        <v>45</v>
      </c>
      <c r="E46">
        <f t="shared" si="0"/>
        <v>45</v>
      </c>
      <c r="G46">
        <f t="shared" si="1"/>
        <v>45</v>
      </c>
      <c r="H46" t="s">
        <v>45</v>
      </c>
    </row>
    <row r="47" spans="1:8" x14ac:dyDescent="0.3">
      <c r="A47" t="s">
        <v>80</v>
      </c>
      <c r="B47">
        <v>0</v>
      </c>
      <c r="D47" t="s">
        <v>80</v>
      </c>
      <c r="E47">
        <f t="shared" si="0"/>
        <v>46</v>
      </c>
      <c r="G47">
        <f t="shared" si="1"/>
        <v>46</v>
      </c>
      <c r="H47" t="s">
        <v>80</v>
      </c>
    </row>
    <row r="48" spans="1:8" x14ac:dyDescent="0.3">
      <c r="A48" t="s">
        <v>75</v>
      </c>
      <c r="B48">
        <v>0</v>
      </c>
      <c r="D48" t="s">
        <v>75</v>
      </c>
      <c r="E48">
        <f t="shared" si="0"/>
        <v>47</v>
      </c>
      <c r="G48">
        <f t="shared" si="1"/>
        <v>47</v>
      </c>
      <c r="H48" t="s">
        <v>75</v>
      </c>
    </row>
    <row r="49" spans="1:8" x14ac:dyDescent="0.3">
      <c r="A49" t="s">
        <v>77</v>
      </c>
      <c r="B49">
        <v>0</v>
      </c>
      <c r="D49" t="s">
        <v>77</v>
      </c>
      <c r="E49">
        <f t="shared" si="0"/>
        <v>48</v>
      </c>
      <c r="G49">
        <f t="shared" si="1"/>
        <v>48</v>
      </c>
      <c r="H49" t="s">
        <v>77</v>
      </c>
    </row>
    <row r="50" spans="1:8" x14ac:dyDescent="0.3">
      <c r="A50" t="s">
        <v>58</v>
      </c>
      <c r="B50">
        <v>0</v>
      </c>
      <c r="D50" t="s">
        <v>58</v>
      </c>
      <c r="E50">
        <f t="shared" si="0"/>
        <v>49</v>
      </c>
      <c r="G50">
        <f t="shared" si="1"/>
        <v>49</v>
      </c>
      <c r="H50" t="s">
        <v>58</v>
      </c>
    </row>
    <row r="51" spans="1:8" x14ac:dyDescent="0.3">
      <c r="A51" t="s">
        <v>57</v>
      </c>
      <c r="B51">
        <v>0</v>
      </c>
      <c r="D51" t="s">
        <v>57</v>
      </c>
      <c r="E51">
        <f t="shared" si="0"/>
        <v>50</v>
      </c>
      <c r="G51">
        <f t="shared" si="1"/>
        <v>50</v>
      </c>
      <c r="H51" t="s">
        <v>57</v>
      </c>
    </row>
    <row r="52" spans="1:8" x14ac:dyDescent="0.3">
      <c r="A52" t="s">
        <v>60</v>
      </c>
      <c r="B52">
        <v>0</v>
      </c>
      <c r="D52" t="s">
        <v>60</v>
      </c>
      <c r="E52">
        <f t="shared" si="0"/>
        <v>51</v>
      </c>
      <c r="G52">
        <f t="shared" si="1"/>
        <v>51</v>
      </c>
      <c r="H52" t="s">
        <v>60</v>
      </c>
    </row>
    <row r="53" spans="1:8" x14ac:dyDescent="0.3">
      <c r="A53" t="s">
        <v>68</v>
      </c>
      <c r="B53">
        <v>0</v>
      </c>
      <c r="D53" t="s">
        <v>68</v>
      </c>
      <c r="E53">
        <f t="shared" si="0"/>
        <v>52</v>
      </c>
      <c r="G53">
        <f t="shared" si="1"/>
        <v>52</v>
      </c>
      <c r="H53" t="s">
        <v>68</v>
      </c>
    </row>
    <row r="54" spans="1:8" x14ac:dyDescent="0.3">
      <c r="A54" t="s">
        <v>50</v>
      </c>
      <c r="B54">
        <v>0</v>
      </c>
      <c r="D54" t="s">
        <v>50</v>
      </c>
      <c r="E54">
        <f t="shared" si="0"/>
        <v>53</v>
      </c>
      <c r="G54">
        <f t="shared" si="1"/>
        <v>53</v>
      </c>
      <c r="H54" t="s">
        <v>50</v>
      </c>
    </row>
    <row r="55" spans="1:8" x14ac:dyDescent="0.3">
      <c r="A55" t="s">
        <v>89</v>
      </c>
      <c r="B55">
        <v>0</v>
      </c>
      <c r="D55" t="s">
        <v>89</v>
      </c>
      <c r="E55">
        <f t="shared" si="0"/>
        <v>54</v>
      </c>
      <c r="G55">
        <f t="shared" si="1"/>
        <v>54</v>
      </c>
      <c r="H55" t="s">
        <v>89</v>
      </c>
    </row>
    <row r="56" spans="1:8" x14ac:dyDescent="0.3">
      <c r="A56" t="s">
        <v>88</v>
      </c>
      <c r="B56">
        <v>0</v>
      </c>
      <c r="D56" t="s">
        <v>88</v>
      </c>
      <c r="E56">
        <f t="shared" si="0"/>
        <v>55</v>
      </c>
      <c r="G56">
        <f t="shared" si="1"/>
        <v>55</v>
      </c>
      <c r="H56" t="s">
        <v>88</v>
      </c>
    </row>
    <row r="57" spans="1:8" x14ac:dyDescent="0.3">
      <c r="A57" t="s">
        <v>63</v>
      </c>
      <c r="B57">
        <v>0</v>
      </c>
      <c r="D57" t="s">
        <v>63</v>
      </c>
      <c r="E57">
        <f t="shared" si="0"/>
        <v>56</v>
      </c>
      <c r="G57">
        <f t="shared" si="1"/>
        <v>56</v>
      </c>
      <c r="H57" t="s">
        <v>63</v>
      </c>
    </row>
    <row r="58" spans="1:8" x14ac:dyDescent="0.3">
      <c r="A58" t="s">
        <v>51</v>
      </c>
      <c r="B58">
        <v>0</v>
      </c>
      <c r="D58" t="s">
        <v>51</v>
      </c>
      <c r="E58">
        <f t="shared" si="0"/>
        <v>57</v>
      </c>
      <c r="G58">
        <f t="shared" si="1"/>
        <v>57</v>
      </c>
      <c r="H58" t="s">
        <v>51</v>
      </c>
    </row>
    <row r="59" spans="1:8" x14ac:dyDescent="0.3">
      <c r="A59" t="s">
        <v>61</v>
      </c>
      <c r="B59">
        <v>0</v>
      </c>
      <c r="D59" t="s">
        <v>61</v>
      </c>
      <c r="E59">
        <f t="shared" si="0"/>
        <v>58</v>
      </c>
      <c r="G59">
        <f t="shared" si="1"/>
        <v>58</v>
      </c>
      <c r="H59" t="s">
        <v>61</v>
      </c>
    </row>
    <row r="60" spans="1:8" x14ac:dyDescent="0.3">
      <c r="A60" t="s">
        <v>67</v>
      </c>
      <c r="B60">
        <v>0</v>
      </c>
      <c r="D60" t="s">
        <v>67</v>
      </c>
      <c r="E60">
        <f t="shared" si="0"/>
        <v>59</v>
      </c>
      <c r="G60">
        <f t="shared" si="1"/>
        <v>59</v>
      </c>
      <c r="H60" t="s">
        <v>67</v>
      </c>
    </row>
    <row r="61" spans="1:8" x14ac:dyDescent="0.3">
      <c r="A61" t="s">
        <v>79</v>
      </c>
      <c r="B61">
        <v>0</v>
      </c>
      <c r="D61" t="s">
        <v>79</v>
      </c>
      <c r="E61">
        <f t="shared" si="0"/>
        <v>60</v>
      </c>
      <c r="G61">
        <f t="shared" si="1"/>
        <v>60</v>
      </c>
      <c r="H61" t="s">
        <v>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1EE0-3CB0-4B88-8070-CC490EE6AEE3}">
  <dimension ref="A1:BN61"/>
  <sheetViews>
    <sheetView zoomScale="85" zoomScaleNormal="85" workbookViewId="0">
      <selection activeCell="B6" sqref="B6:C10"/>
    </sheetView>
  </sheetViews>
  <sheetFormatPr defaultRowHeight="14.4" x14ac:dyDescent="0.3"/>
  <cols>
    <col min="1" max="1" width="10" style="9" customWidth="1"/>
    <col min="2" max="2" width="14.33203125" style="1" customWidth="1"/>
    <col min="3" max="3" width="26" customWidth="1"/>
    <col min="4" max="4" width="14.33203125" customWidth="1"/>
    <col min="5" max="5" width="16" style="3" customWidth="1"/>
    <col min="6" max="6" width="11.21875" style="1" customWidth="1"/>
    <col min="7" max="16384" width="8.88671875" style="1"/>
  </cols>
  <sheetData>
    <row r="1" spans="1:66" s="11" customFormat="1" x14ac:dyDescent="0.3">
      <c r="A1" s="13" t="s">
        <v>98</v>
      </c>
      <c r="B1" s="11" t="s">
        <v>99</v>
      </c>
      <c r="C1" s="11" t="s">
        <v>101</v>
      </c>
      <c r="D1" s="5" t="s">
        <v>102</v>
      </c>
      <c r="E1" s="6" t="s">
        <v>100</v>
      </c>
    </row>
    <row r="2" spans="1:66" x14ac:dyDescent="0.3">
      <c r="A2" s="26" t="s">
        <v>90</v>
      </c>
      <c r="B2" s="1" t="s">
        <v>97</v>
      </c>
      <c r="C2" s="1" t="s">
        <v>111</v>
      </c>
      <c r="E2" s="4" t="s">
        <v>0</v>
      </c>
      <c r="F2" s="1" t="s">
        <v>29</v>
      </c>
      <c r="G2" s="1" t="s">
        <v>30</v>
      </c>
      <c r="H2" s="1" t="s">
        <v>35</v>
      </c>
      <c r="I2" s="1" t="s">
        <v>41</v>
      </c>
      <c r="J2" s="1" t="s">
        <v>46</v>
      </c>
      <c r="K2" s="1" t="s">
        <v>38</v>
      </c>
      <c r="L2" s="1" t="s">
        <v>52</v>
      </c>
      <c r="M2" s="1" t="s">
        <v>56</v>
      </c>
      <c r="N2" s="1" t="s">
        <v>33</v>
      </c>
      <c r="O2" s="1" t="s">
        <v>39</v>
      </c>
      <c r="P2" s="1" t="s">
        <v>58</v>
      </c>
      <c r="Q2" s="1" t="s">
        <v>57</v>
      </c>
      <c r="R2" s="1" t="s">
        <v>50</v>
      </c>
      <c r="S2" s="1" t="s">
        <v>53</v>
      </c>
      <c r="T2" s="1" t="s">
        <v>36</v>
      </c>
      <c r="U2" s="1" t="s">
        <v>65</v>
      </c>
      <c r="V2" s="1" t="s">
        <v>63</v>
      </c>
      <c r="W2" s="1" t="s">
        <v>54</v>
      </c>
      <c r="X2" s="1" t="s">
        <v>74</v>
      </c>
      <c r="Y2" s="1" t="s">
        <v>61</v>
      </c>
      <c r="Z2" s="1" t="s">
        <v>64</v>
      </c>
      <c r="AA2" s="1" t="s">
        <v>67</v>
      </c>
      <c r="AB2" s="1" t="s">
        <v>43</v>
      </c>
      <c r="AC2" s="1" t="s">
        <v>44</v>
      </c>
      <c r="AD2" s="1" t="s">
        <v>45</v>
      </c>
      <c r="AE2" s="1" t="s">
        <v>51</v>
      </c>
      <c r="AF2" s="1" t="s">
        <v>76</v>
      </c>
      <c r="AG2" s="1" t="s">
        <v>71</v>
      </c>
      <c r="AH2" s="1" t="s">
        <v>75</v>
      </c>
      <c r="AI2" s="1" t="s">
        <v>72</v>
      </c>
      <c r="AJ2" s="1" t="s">
        <v>62</v>
      </c>
      <c r="AK2" s="1" t="s">
        <v>81</v>
      </c>
      <c r="AL2" s="1" t="s">
        <v>59</v>
      </c>
      <c r="AM2" s="1" t="s">
        <v>82</v>
      </c>
      <c r="AN2" s="1" t="s">
        <v>49</v>
      </c>
      <c r="AO2" s="1" t="s">
        <v>42</v>
      </c>
      <c r="AP2" s="1" t="s">
        <v>47</v>
      </c>
      <c r="AQ2" s="1" t="s">
        <v>34</v>
      </c>
      <c r="AR2" s="1" t="s">
        <v>69</v>
      </c>
      <c r="AS2" s="1" t="s">
        <v>77</v>
      </c>
      <c r="AT2" s="1" t="s">
        <v>60</v>
      </c>
      <c r="AU2" s="1" t="s">
        <v>68</v>
      </c>
      <c r="AV2" s="1" t="s">
        <v>79</v>
      </c>
      <c r="AW2" s="1" t="s">
        <v>83</v>
      </c>
      <c r="AX2" s="1" t="s">
        <v>40</v>
      </c>
      <c r="AY2" s="1" t="s">
        <v>73</v>
      </c>
      <c r="AZ2" s="1" t="s">
        <v>32</v>
      </c>
      <c r="BA2" s="1" t="s">
        <v>78</v>
      </c>
      <c r="BB2" s="1" t="s">
        <v>80</v>
      </c>
      <c r="BC2" s="1" t="s">
        <v>31</v>
      </c>
      <c r="BD2" s="1" t="s">
        <v>55</v>
      </c>
      <c r="BE2" s="1" t="s">
        <v>84</v>
      </c>
      <c r="BF2" s="1" t="s">
        <v>86</v>
      </c>
      <c r="BG2" s="1" t="s">
        <v>85</v>
      </c>
      <c r="BH2" s="1" t="s">
        <v>37</v>
      </c>
      <c r="BI2" s="1" t="s">
        <v>70</v>
      </c>
      <c r="BJ2" s="1" t="s">
        <v>48</v>
      </c>
      <c r="BK2" s="1" t="s">
        <v>87</v>
      </c>
      <c r="BL2" s="1" t="s">
        <v>66</v>
      </c>
      <c r="BM2" s="1" t="s">
        <v>88</v>
      </c>
      <c r="BN2" s="1" t="s">
        <v>89</v>
      </c>
    </row>
    <row r="3" spans="1:66" x14ac:dyDescent="0.3">
      <c r="A3" s="27"/>
      <c r="B3" s="1" t="s">
        <v>97</v>
      </c>
      <c r="C3" s="1" t="s">
        <v>111</v>
      </c>
      <c r="E3" s="4" t="s">
        <v>1</v>
      </c>
      <c r="F3" s="1" t="s">
        <v>29</v>
      </c>
      <c r="G3" s="1" t="s">
        <v>30</v>
      </c>
      <c r="H3" s="1" t="s">
        <v>35</v>
      </c>
      <c r="I3" s="1" t="s">
        <v>41</v>
      </c>
      <c r="J3" s="1" t="s">
        <v>46</v>
      </c>
      <c r="K3" s="1" t="s">
        <v>34</v>
      </c>
      <c r="L3" s="1" t="s">
        <v>52</v>
      </c>
      <c r="M3" s="1" t="s">
        <v>56</v>
      </c>
      <c r="N3" s="1" t="s">
        <v>33</v>
      </c>
      <c r="O3" s="1" t="s">
        <v>39</v>
      </c>
      <c r="P3" s="1" t="s">
        <v>58</v>
      </c>
      <c r="Q3" s="1" t="s">
        <v>50</v>
      </c>
      <c r="R3" s="1" t="s">
        <v>51</v>
      </c>
      <c r="S3" s="1" t="s">
        <v>53</v>
      </c>
      <c r="T3" s="1" t="s">
        <v>36</v>
      </c>
      <c r="U3" s="1" t="s">
        <v>65</v>
      </c>
      <c r="V3" s="1" t="s">
        <v>63</v>
      </c>
      <c r="W3" s="1" t="s">
        <v>61</v>
      </c>
      <c r="X3" s="1" t="s">
        <v>64</v>
      </c>
      <c r="Y3" s="1" t="s">
        <v>54</v>
      </c>
      <c r="Z3" s="1" t="s">
        <v>67</v>
      </c>
      <c r="AA3" s="1" t="s">
        <v>74</v>
      </c>
      <c r="AB3" s="1" t="s">
        <v>43</v>
      </c>
      <c r="AC3" s="1" t="s">
        <v>44</v>
      </c>
      <c r="AD3" s="1" t="s">
        <v>45</v>
      </c>
      <c r="AE3" s="1" t="s">
        <v>71</v>
      </c>
      <c r="AF3" s="1" t="s">
        <v>72</v>
      </c>
      <c r="AG3" s="1" t="s">
        <v>76</v>
      </c>
      <c r="AH3" s="1" t="s">
        <v>82</v>
      </c>
      <c r="AI3" s="1" t="s">
        <v>59</v>
      </c>
      <c r="AJ3" s="1" t="s">
        <v>49</v>
      </c>
      <c r="AK3" s="1" t="s">
        <v>38</v>
      </c>
      <c r="AL3" s="1" t="s">
        <v>62</v>
      </c>
      <c r="AM3" s="1" t="s">
        <v>60</v>
      </c>
      <c r="AN3" s="1" t="s">
        <v>83</v>
      </c>
      <c r="AO3" s="1" t="s">
        <v>75</v>
      </c>
      <c r="AP3" s="1" t="s">
        <v>81</v>
      </c>
      <c r="AQ3" s="1" t="s">
        <v>42</v>
      </c>
      <c r="AR3" s="1" t="s">
        <v>47</v>
      </c>
      <c r="AS3" s="1" t="s">
        <v>40</v>
      </c>
      <c r="AT3" s="1" t="s">
        <v>69</v>
      </c>
      <c r="AU3" s="1" t="s">
        <v>57</v>
      </c>
      <c r="AV3" s="1" t="s">
        <v>79</v>
      </c>
      <c r="AW3" s="1" t="s">
        <v>68</v>
      </c>
      <c r="AX3" s="1" t="s">
        <v>32</v>
      </c>
      <c r="AY3" s="1" t="s">
        <v>77</v>
      </c>
      <c r="AZ3" s="1" t="s">
        <v>73</v>
      </c>
      <c r="BA3" s="1" t="s">
        <v>78</v>
      </c>
      <c r="BB3" s="1" t="s">
        <v>31</v>
      </c>
      <c r="BC3" s="1" t="s">
        <v>84</v>
      </c>
      <c r="BD3" s="1" t="s">
        <v>80</v>
      </c>
      <c r="BE3" s="1" t="s">
        <v>86</v>
      </c>
      <c r="BF3" s="1" t="s">
        <v>85</v>
      </c>
      <c r="BG3" s="1" t="s">
        <v>55</v>
      </c>
      <c r="BH3" s="1" t="s">
        <v>37</v>
      </c>
      <c r="BI3" s="1" t="s">
        <v>70</v>
      </c>
      <c r="BJ3" s="1" t="s">
        <v>48</v>
      </c>
      <c r="BK3" s="1" t="s">
        <v>87</v>
      </c>
      <c r="BL3" s="1" t="s">
        <v>66</v>
      </c>
      <c r="BM3" s="1" t="s">
        <v>88</v>
      </c>
      <c r="BN3" s="1" t="s">
        <v>89</v>
      </c>
    </row>
    <row r="4" spans="1:66" s="8" customFormat="1" x14ac:dyDescent="0.3">
      <c r="A4" s="28"/>
      <c r="B4" s="8" t="s">
        <v>97</v>
      </c>
      <c r="C4" s="8" t="s">
        <v>111</v>
      </c>
      <c r="D4" s="2"/>
      <c r="E4" s="7" t="s">
        <v>2</v>
      </c>
      <c r="F4" s="8" t="s">
        <v>29</v>
      </c>
      <c r="G4" s="8" t="s">
        <v>30</v>
      </c>
      <c r="H4" s="8" t="s">
        <v>35</v>
      </c>
      <c r="I4" s="8" t="s">
        <v>41</v>
      </c>
      <c r="J4" s="8" t="s">
        <v>46</v>
      </c>
      <c r="K4" s="8" t="s">
        <v>34</v>
      </c>
      <c r="L4" s="8" t="s">
        <v>52</v>
      </c>
      <c r="M4" s="8" t="s">
        <v>56</v>
      </c>
      <c r="N4" s="8" t="s">
        <v>33</v>
      </c>
      <c r="O4" s="8" t="s">
        <v>39</v>
      </c>
      <c r="P4" s="8" t="s">
        <v>58</v>
      </c>
      <c r="Q4" s="8" t="s">
        <v>50</v>
      </c>
      <c r="R4" s="8" t="s">
        <v>51</v>
      </c>
      <c r="S4" s="8" t="s">
        <v>53</v>
      </c>
      <c r="T4" s="8" t="s">
        <v>36</v>
      </c>
      <c r="U4" s="8" t="s">
        <v>65</v>
      </c>
      <c r="V4" s="8" t="s">
        <v>63</v>
      </c>
      <c r="W4" s="8" t="s">
        <v>54</v>
      </c>
      <c r="X4" s="8" t="s">
        <v>74</v>
      </c>
      <c r="Y4" s="8" t="s">
        <v>61</v>
      </c>
      <c r="Z4" s="8" t="s">
        <v>64</v>
      </c>
      <c r="AA4" s="8" t="s">
        <v>67</v>
      </c>
      <c r="AB4" s="8" t="s">
        <v>43</v>
      </c>
      <c r="AC4" s="8" t="s">
        <v>44</v>
      </c>
      <c r="AD4" s="8" t="s">
        <v>45</v>
      </c>
      <c r="AE4" s="8" t="s">
        <v>71</v>
      </c>
      <c r="AF4" s="8" t="s">
        <v>72</v>
      </c>
      <c r="AG4" s="8" t="s">
        <v>59</v>
      </c>
      <c r="AH4" s="8" t="s">
        <v>49</v>
      </c>
      <c r="AI4" s="8" t="s">
        <v>82</v>
      </c>
      <c r="AJ4" s="8" t="s">
        <v>76</v>
      </c>
      <c r="AK4" s="8" t="s">
        <v>60</v>
      </c>
      <c r="AL4" s="8" t="s">
        <v>83</v>
      </c>
      <c r="AM4" s="8" t="s">
        <v>81</v>
      </c>
      <c r="AN4" s="8" t="s">
        <v>62</v>
      </c>
      <c r="AO4" s="8" t="s">
        <v>38</v>
      </c>
      <c r="AP4" s="8" t="s">
        <v>75</v>
      </c>
      <c r="AQ4" s="8" t="s">
        <v>42</v>
      </c>
      <c r="AR4" s="8" t="s">
        <v>47</v>
      </c>
      <c r="AS4" s="8" t="s">
        <v>40</v>
      </c>
      <c r="AT4" s="8" t="s">
        <v>69</v>
      </c>
      <c r="AU4" s="8" t="s">
        <v>79</v>
      </c>
      <c r="AV4" s="8" t="s">
        <v>57</v>
      </c>
      <c r="AW4" s="8" t="s">
        <v>68</v>
      </c>
      <c r="AX4" s="8" t="s">
        <v>32</v>
      </c>
      <c r="AY4" s="8" t="s">
        <v>73</v>
      </c>
      <c r="AZ4" s="8" t="s">
        <v>77</v>
      </c>
      <c r="BA4" s="8" t="s">
        <v>78</v>
      </c>
      <c r="BB4" s="8" t="s">
        <v>31</v>
      </c>
      <c r="BC4" s="8" t="s">
        <v>84</v>
      </c>
      <c r="BD4" s="8" t="s">
        <v>80</v>
      </c>
      <c r="BE4" s="8" t="s">
        <v>55</v>
      </c>
      <c r="BF4" s="8" t="s">
        <v>86</v>
      </c>
      <c r="BG4" s="8" t="s">
        <v>85</v>
      </c>
      <c r="BH4" s="8" t="s">
        <v>37</v>
      </c>
      <c r="BI4" s="8" t="s">
        <v>70</v>
      </c>
      <c r="BJ4" s="8" t="s">
        <v>48</v>
      </c>
      <c r="BK4" s="8" t="s">
        <v>87</v>
      </c>
      <c r="BL4" s="8" t="s">
        <v>66</v>
      </c>
      <c r="BM4" s="8" t="s">
        <v>88</v>
      </c>
      <c r="BN4" s="8" t="s">
        <v>89</v>
      </c>
    </row>
    <row r="5" spans="1:66" x14ac:dyDescent="0.3">
      <c r="A5" s="29" t="s">
        <v>91</v>
      </c>
      <c r="B5" s="1" t="s">
        <v>105</v>
      </c>
      <c r="C5" s="1" t="s">
        <v>104</v>
      </c>
      <c r="E5" s="4" t="s">
        <v>3</v>
      </c>
      <c r="F5" s="1" t="s">
        <v>29</v>
      </c>
      <c r="G5" s="1" t="s">
        <v>30</v>
      </c>
      <c r="H5" s="1" t="s">
        <v>35</v>
      </c>
      <c r="I5" s="1" t="s">
        <v>41</v>
      </c>
      <c r="J5" s="1" t="s">
        <v>46</v>
      </c>
      <c r="K5" s="1" t="s">
        <v>52</v>
      </c>
      <c r="L5" s="1" t="s">
        <v>56</v>
      </c>
      <c r="M5" s="1" t="s">
        <v>39</v>
      </c>
      <c r="N5" s="1" t="s">
        <v>58</v>
      </c>
      <c r="O5" s="1" t="s">
        <v>50</v>
      </c>
      <c r="P5" s="1" t="s">
        <v>53</v>
      </c>
      <c r="Q5" s="1" t="s">
        <v>36</v>
      </c>
      <c r="R5" s="1" t="s">
        <v>65</v>
      </c>
      <c r="S5" s="1" t="s">
        <v>63</v>
      </c>
      <c r="T5" s="1" t="s">
        <v>67</v>
      </c>
      <c r="U5" s="1" t="s">
        <v>64</v>
      </c>
      <c r="V5" s="1" t="s">
        <v>61</v>
      </c>
      <c r="W5" s="1" t="s">
        <v>51</v>
      </c>
      <c r="X5" s="1" t="s">
        <v>43</v>
      </c>
      <c r="Y5" s="1" t="s">
        <v>44</v>
      </c>
      <c r="Z5" s="1" t="s">
        <v>54</v>
      </c>
      <c r="AA5" s="1" t="s">
        <v>74</v>
      </c>
      <c r="AB5" s="1" t="s">
        <v>71</v>
      </c>
      <c r="AC5" s="1" t="s">
        <v>72</v>
      </c>
      <c r="AD5" s="1" t="s">
        <v>76</v>
      </c>
      <c r="AE5" s="1" t="s">
        <v>80</v>
      </c>
      <c r="AF5" s="1" t="s">
        <v>81</v>
      </c>
      <c r="AG5" s="1" t="s">
        <v>75</v>
      </c>
      <c r="AH5" s="1" t="s">
        <v>59</v>
      </c>
      <c r="AI5" s="1" t="s">
        <v>45</v>
      </c>
      <c r="AJ5" s="1" t="s">
        <v>62</v>
      </c>
      <c r="AK5" s="1" t="s">
        <v>42</v>
      </c>
      <c r="AL5" s="1" t="s">
        <v>47</v>
      </c>
      <c r="AM5" s="1" t="s">
        <v>84</v>
      </c>
      <c r="AN5" s="1" t="s">
        <v>34</v>
      </c>
      <c r="AO5" s="1" t="s">
        <v>69</v>
      </c>
      <c r="AP5" s="1" t="s">
        <v>77</v>
      </c>
      <c r="AQ5" s="1" t="s">
        <v>60</v>
      </c>
      <c r="AR5" s="1" t="s">
        <v>68</v>
      </c>
      <c r="AS5" s="1" t="s">
        <v>79</v>
      </c>
      <c r="AT5" s="1" t="s">
        <v>83</v>
      </c>
      <c r="AU5" s="1" t="s">
        <v>49</v>
      </c>
      <c r="AV5" s="1" t="s">
        <v>82</v>
      </c>
      <c r="AW5" s="1" t="s">
        <v>78</v>
      </c>
      <c r="AX5" s="1" t="s">
        <v>70</v>
      </c>
      <c r="AY5" s="1" t="s">
        <v>73</v>
      </c>
      <c r="AZ5" s="1" t="s">
        <v>40</v>
      </c>
      <c r="BA5" s="1" t="s">
        <v>55</v>
      </c>
      <c r="BB5" s="1" t="s">
        <v>31</v>
      </c>
      <c r="BC5" s="1" t="s">
        <v>38</v>
      </c>
      <c r="BD5" s="1" t="s">
        <v>32</v>
      </c>
      <c r="BE5" s="1" t="s">
        <v>85</v>
      </c>
      <c r="BF5" s="1" t="s">
        <v>33</v>
      </c>
      <c r="BG5" s="1" t="s">
        <v>86</v>
      </c>
      <c r="BH5" s="1" t="s">
        <v>57</v>
      </c>
      <c r="BI5" s="1" t="s">
        <v>37</v>
      </c>
      <c r="BJ5" s="1" t="s">
        <v>48</v>
      </c>
      <c r="BK5" s="1" t="s">
        <v>87</v>
      </c>
      <c r="BL5" s="1" t="s">
        <v>88</v>
      </c>
      <c r="BM5" s="1" t="s">
        <v>66</v>
      </c>
      <c r="BN5" s="1" t="s">
        <v>89</v>
      </c>
    </row>
    <row r="6" spans="1:66" x14ac:dyDescent="0.3">
      <c r="A6" s="30"/>
      <c r="B6" s="1" t="s">
        <v>103</v>
      </c>
      <c r="C6" s="1" t="s">
        <v>116</v>
      </c>
      <c r="E6" s="4" t="s">
        <v>4</v>
      </c>
      <c r="F6" s="1" t="s">
        <v>29</v>
      </c>
      <c r="G6" s="1" t="s">
        <v>30</v>
      </c>
      <c r="H6" s="1" t="s">
        <v>36</v>
      </c>
      <c r="I6" s="1" t="s">
        <v>42</v>
      </c>
      <c r="J6" s="1" t="s">
        <v>47</v>
      </c>
      <c r="K6" s="1" t="s">
        <v>53</v>
      </c>
      <c r="L6" s="1" t="s">
        <v>35</v>
      </c>
      <c r="M6" s="1" t="s">
        <v>40</v>
      </c>
      <c r="N6" s="1" t="s">
        <v>41</v>
      </c>
      <c r="O6" s="1" t="s">
        <v>54</v>
      </c>
      <c r="P6" s="1" t="s">
        <v>46</v>
      </c>
      <c r="Q6" s="1" t="s">
        <v>44</v>
      </c>
      <c r="R6" s="1" t="s">
        <v>34</v>
      </c>
      <c r="S6" s="1" t="s">
        <v>59</v>
      </c>
      <c r="T6" s="1" t="s">
        <v>52</v>
      </c>
      <c r="U6" s="1" t="s">
        <v>49</v>
      </c>
      <c r="V6" s="1" t="s">
        <v>69</v>
      </c>
      <c r="W6" s="1" t="s">
        <v>56</v>
      </c>
      <c r="X6" s="1" t="s">
        <v>39</v>
      </c>
      <c r="Y6" s="1" t="s">
        <v>45</v>
      </c>
      <c r="Z6" s="1" t="s">
        <v>75</v>
      </c>
      <c r="AA6" s="1" t="s">
        <v>77</v>
      </c>
      <c r="AB6" s="1" t="s">
        <v>58</v>
      </c>
      <c r="AC6" s="1" t="s">
        <v>60</v>
      </c>
      <c r="AD6" s="1" t="s">
        <v>50</v>
      </c>
      <c r="AE6" s="1" t="s">
        <v>63</v>
      </c>
      <c r="AF6" s="1" t="s">
        <v>51</v>
      </c>
      <c r="AG6" s="1" t="s">
        <v>79</v>
      </c>
      <c r="AH6" s="1" t="s">
        <v>65</v>
      </c>
      <c r="AI6" s="1" t="s">
        <v>61</v>
      </c>
      <c r="AJ6" s="1" t="s">
        <v>64</v>
      </c>
      <c r="AK6" s="1" t="s">
        <v>74</v>
      </c>
      <c r="AL6" s="1" t="s">
        <v>67</v>
      </c>
      <c r="AM6" s="1" t="s">
        <v>72</v>
      </c>
      <c r="AN6" s="1" t="s">
        <v>43</v>
      </c>
      <c r="AO6" s="1" t="s">
        <v>71</v>
      </c>
      <c r="AP6" s="1" t="s">
        <v>76</v>
      </c>
      <c r="AQ6" s="1" t="s">
        <v>80</v>
      </c>
      <c r="AR6" s="1" t="s">
        <v>78</v>
      </c>
      <c r="AS6" s="1" t="s">
        <v>62</v>
      </c>
      <c r="AT6" s="1" t="s">
        <v>81</v>
      </c>
      <c r="AU6" s="1" t="s">
        <v>70</v>
      </c>
      <c r="AV6" s="1" t="s">
        <v>68</v>
      </c>
      <c r="AW6" s="1" t="s">
        <v>83</v>
      </c>
      <c r="AX6" s="1" t="s">
        <v>82</v>
      </c>
      <c r="AY6" s="1" t="s">
        <v>38</v>
      </c>
      <c r="AZ6" s="1" t="s">
        <v>32</v>
      </c>
      <c r="BA6" s="1" t="s">
        <v>73</v>
      </c>
      <c r="BB6" s="1" t="s">
        <v>55</v>
      </c>
      <c r="BC6" s="1" t="s">
        <v>31</v>
      </c>
      <c r="BD6" s="1" t="s">
        <v>86</v>
      </c>
      <c r="BE6" s="1" t="s">
        <v>84</v>
      </c>
      <c r="BF6" s="1" t="s">
        <v>85</v>
      </c>
      <c r="BG6" s="1" t="s">
        <v>57</v>
      </c>
      <c r="BH6" s="1" t="s">
        <v>33</v>
      </c>
      <c r="BI6" s="1" t="s">
        <v>37</v>
      </c>
      <c r="BJ6" s="1" t="s">
        <v>48</v>
      </c>
      <c r="BK6" s="1" t="s">
        <v>87</v>
      </c>
      <c r="BL6" s="1" t="s">
        <v>66</v>
      </c>
      <c r="BM6" s="1" t="s">
        <v>88</v>
      </c>
      <c r="BN6" s="1" t="s">
        <v>89</v>
      </c>
    </row>
    <row r="7" spans="1:66" x14ac:dyDescent="0.3">
      <c r="A7" s="30"/>
      <c r="B7" s="1" t="s">
        <v>103</v>
      </c>
      <c r="C7" s="1" t="s">
        <v>116</v>
      </c>
      <c r="E7" s="4" t="s">
        <v>5</v>
      </c>
      <c r="F7" s="1" t="s">
        <v>29</v>
      </c>
      <c r="G7" s="1" t="s">
        <v>30</v>
      </c>
      <c r="H7" s="1" t="s">
        <v>35</v>
      </c>
      <c r="I7" s="1" t="s">
        <v>40</v>
      </c>
      <c r="J7" s="1" t="s">
        <v>41</v>
      </c>
      <c r="K7" s="1" t="s">
        <v>54</v>
      </c>
      <c r="L7" s="1" t="s">
        <v>46</v>
      </c>
      <c r="M7" s="1" t="s">
        <v>44</v>
      </c>
      <c r="N7" s="1" t="s">
        <v>59</v>
      </c>
      <c r="O7" s="1" t="s">
        <v>52</v>
      </c>
      <c r="P7" s="1" t="s">
        <v>49</v>
      </c>
      <c r="Q7" s="1" t="s">
        <v>56</v>
      </c>
      <c r="R7" s="1" t="s">
        <v>39</v>
      </c>
      <c r="S7" s="1" t="s">
        <v>45</v>
      </c>
      <c r="T7" s="1" t="s">
        <v>58</v>
      </c>
      <c r="U7" s="1" t="s">
        <v>60</v>
      </c>
      <c r="V7" s="1" t="s">
        <v>50</v>
      </c>
      <c r="W7" s="1" t="s">
        <v>53</v>
      </c>
      <c r="X7" s="1" t="s">
        <v>36</v>
      </c>
      <c r="Y7" s="1" t="s">
        <v>65</v>
      </c>
      <c r="Z7" s="1" t="s">
        <v>63</v>
      </c>
      <c r="AA7" s="1" t="s">
        <v>61</v>
      </c>
      <c r="AB7" s="1" t="s">
        <v>64</v>
      </c>
      <c r="AC7" s="1" t="s">
        <v>74</v>
      </c>
      <c r="AD7" s="1" t="s">
        <v>67</v>
      </c>
      <c r="AE7" s="1" t="s">
        <v>43</v>
      </c>
      <c r="AF7" s="1" t="s">
        <v>51</v>
      </c>
      <c r="AG7" s="1" t="s">
        <v>71</v>
      </c>
      <c r="AH7" s="1" t="s">
        <v>72</v>
      </c>
      <c r="AI7" s="1" t="s">
        <v>76</v>
      </c>
      <c r="AJ7" s="1" t="s">
        <v>80</v>
      </c>
      <c r="AK7" s="1" t="s">
        <v>75</v>
      </c>
      <c r="AL7" s="1" t="s">
        <v>62</v>
      </c>
      <c r="AM7" s="1" t="s">
        <v>42</v>
      </c>
      <c r="AN7" s="1" t="s">
        <v>47</v>
      </c>
      <c r="AO7" s="1" t="s">
        <v>82</v>
      </c>
      <c r="AP7" s="1" t="s">
        <v>34</v>
      </c>
      <c r="AQ7" s="1" t="s">
        <v>70</v>
      </c>
      <c r="AR7" s="1" t="s">
        <v>69</v>
      </c>
      <c r="AS7" s="1" t="s">
        <v>77</v>
      </c>
      <c r="AT7" s="1" t="s">
        <v>68</v>
      </c>
      <c r="AU7" s="1" t="s">
        <v>79</v>
      </c>
      <c r="AV7" s="1" t="s">
        <v>83</v>
      </c>
      <c r="AW7" s="1" t="s">
        <v>81</v>
      </c>
      <c r="AX7" s="1" t="s">
        <v>78</v>
      </c>
      <c r="AY7" s="1" t="s">
        <v>32</v>
      </c>
      <c r="AZ7" s="1" t="s">
        <v>31</v>
      </c>
      <c r="BA7" s="1" t="s">
        <v>55</v>
      </c>
      <c r="BB7" s="1" t="s">
        <v>73</v>
      </c>
      <c r="BC7" s="1" t="s">
        <v>38</v>
      </c>
      <c r="BD7" s="1" t="s">
        <v>86</v>
      </c>
      <c r="BE7" s="1" t="s">
        <v>84</v>
      </c>
      <c r="BF7" s="1" t="s">
        <v>85</v>
      </c>
      <c r="BG7" s="1" t="s">
        <v>33</v>
      </c>
      <c r="BH7" s="1" t="s">
        <v>37</v>
      </c>
      <c r="BI7" s="1" t="s">
        <v>57</v>
      </c>
      <c r="BJ7" s="1" t="s">
        <v>48</v>
      </c>
      <c r="BK7" s="1" t="s">
        <v>87</v>
      </c>
      <c r="BL7" s="1" t="s">
        <v>66</v>
      </c>
      <c r="BM7" s="1" t="s">
        <v>88</v>
      </c>
      <c r="BN7" s="1" t="s">
        <v>89</v>
      </c>
    </row>
    <row r="8" spans="1:66" x14ac:dyDescent="0.3">
      <c r="A8" s="30"/>
      <c r="B8" s="1" t="s">
        <v>103</v>
      </c>
      <c r="C8" s="1" t="s">
        <v>116</v>
      </c>
      <c r="E8" s="4" t="s">
        <v>6</v>
      </c>
      <c r="F8" s="1" t="s">
        <v>29</v>
      </c>
      <c r="G8" s="1" t="s">
        <v>30</v>
      </c>
      <c r="H8" s="1" t="s">
        <v>35</v>
      </c>
      <c r="I8" s="1" t="s">
        <v>40</v>
      </c>
      <c r="J8" s="1" t="s">
        <v>41</v>
      </c>
      <c r="K8" s="1" t="s">
        <v>54</v>
      </c>
      <c r="L8" s="1" t="s">
        <v>46</v>
      </c>
      <c r="M8" s="1" t="s">
        <v>44</v>
      </c>
      <c r="N8" s="1" t="s">
        <v>59</v>
      </c>
      <c r="O8" s="1" t="s">
        <v>52</v>
      </c>
      <c r="P8" s="1" t="s">
        <v>49</v>
      </c>
      <c r="Q8" s="1" t="s">
        <v>56</v>
      </c>
      <c r="R8" s="1" t="s">
        <v>39</v>
      </c>
      <c r="S8" s="1" t="s">
        <v>62</v>
      </c>
      <c r="T8" s="1" t="s">
        <v>45</v>
      </c>
      <c r="U8" s="1" t="s">
        <v>75</v>
      </c>
      <c r="V8" s="1" t="s">
        <v>77</v>
      </c>
      <c r="W8" s="1" t="s">
        <v>58</v>
      </c>
      <c r="X8" s="1" t="s">
        <v>60</v>
      </c>
      <c r="Y8" s="1" t="s">
        <v>68</v>
      </c>
      <c r="Z8" s="1" t="s">
        <v>50</v>
      </c>
      <c r="AA8" s="1" t="s">
        <v>53</v>
      </c>
      <c r="AB8" s="1" t="s">
        <v>36</v>
      </c>
      <c r="AC8" s="1" t="s">
        <v>65</v>
      </c>
      <c r="AD8" s="1" t="s">
        <v>63</v>
      </c>
      <c r="AE8" s="1" t="s">
        <v>61</v>
      </c>
      <c r="AF8" s="1" t="s">
        <v>64</v>
      </c>
      <c r="AG8" s="1" t="s">
        <v>74</v>
      </c>
      <c r="AH8" s="1" t="s">
        <v>67</v>
      </c>
      <c r="AI8" s="1" t="s">
        <v>43</v>
      </c>
      <c r="AJ8" s="1" t="s">
        <v>51</v>
      </c>
      <c r="AK8" s="1" t="s">
        <v>71</v>
      </c>
      <c r="AL8" s="1" t="s">
        <v>76</v>
      </c>
      <c r="AM8" s="1" t="s">
        <v>78</v>
      </c>
      <c r="AN8" s="1" t="s">
        <v>72</v>
      </c>
      <c r="AO8" s="1" t="s">
        <v>82</v>
      </c>
      <c r="AP8" s="1" t="s">
        <v>81</v>
      </c>
      <c r="AQ8" s="1" t="s">
        <v>42</v>
      </c>
      <c r="AR8" s="1" t="s">
        <v>47</v>
      </c>
      <c r="AS8" s="1" t="s">
        <v>34</v>
      </c>
      <c r="AT8" s="1" t="s">
        <v>69</v>
      </c>
      <c r="AU8" s="1" t="s">
        <v>79</v>
      </c>
      <c r="AV8" s="1" t="s">
        <v>83</v>
      </c>
      <c r="AW8" s="1" t="s">
        <v>32</v>
      </c>
      <c r="AX8" s="1" t="s">
        <v>73</v>
      </c>
      <c r="AY8" s="1" t="s">
        <v>55</v>
      </c>
      <c r="AZ8" s="1" t="s">
        <v>31</v>
      </c>
      <c r="BA8" s="1" t="s">
        <v>86</v>
      </c>
      <c r="BB8" s="1" t="s">
        <v>84</v>
      </c>
      <c r="BC8" s="1" t="s">
        <v>85</v>
      </c>
      <c r="BD8" s="1" t="s">
        <v>38</v>
      </c>
      <c r="BE8" s="1" t="s">
        <v>80</v>
      </c>
      <c r="BF8" s="1" t="s">
        <v>33</v>
      </c>
      <c r="BG8" s="1" t="s">
        <v>37</v>
      </c>
      <c r="BH8" s="1" t="s">
        <v>48</v>
      </c>
      <c r="BI8" s="1" t="s">
        <v>57</v>
      </c>
      <c r="BJ8" s="1" t="s">
        <v>70</v>
      </c>
      <c r="BK8" s="1" t="s">
        <v>87</v>
      </c>
      <c r="BL8" s="1" t="s">
        <v>66</v>
      </c>
      <c r="BM8" s="1" t="s">
        <v>88</v>
      </c>
      <c r="BN8" s="1" t="s">
        <v>89</v>
      </c>
    </row>
    <row r="9" spans="1:66" x14ac:dyDescent="0.3">
      <c r="A9" s="30"/>
      <c r="B9" s="1" t="s">
        <v>103</v>
      </c>
      <c r="C9" s="1" t="s">
        <v>116</v>
      </c>
      <c r="E9" s="4" t="s">
        <v>7</v>
      </c>
      <c r="F9" s="1" t="s">
        <v>29</v>
      </c>
      <c r="G9" s="1" t="s">
        <v>30</v>
      </c>
      <c r="H9" s="1" t="s">
        <v>35</v>
      </c>
      <c r="I9" s="1" t="s">
        <v>40</v>
      </c>
      <c r="J9" s="1" t="s">
        <v>41</v>
      </c>
      <c r="K9" s="1" t="s">
        <v>54</v>
      </c>
      <c r="L9" s="1" t="s">
        <v>46</v>
      </c>
      <c r="M9" s="1" t="s">
        <v>44</v>
      </c>
      <c r="N9" s="1" t="s">
        <v>59</v>
      </c>
      <c r="O9" s="1" t="s">
        <v>52</v>
      </c>
      <c r="P9" s="1" t="s">
        <v>49</v>
      </c>
      <c r="Q9" s="1" t="s">
        <v>56</v>
      </c>
      <c r="R9" s="1" t="s">
        <v>39</v>
      </c>
      <c r="S9" s="1" t="s">
        <v>62</v>
      </c>
      <c r="T9" s="1" t="s">
        <v>45</v>
      </c>
      <c r="U9" s="1" t="s">
        <v>75</v>
      </c>
      <c r="V9" s="1" t="s">
        <v>77</v>
      </c>
      <c r="W9" s="1" t="s">
        <v>58</v>
      </c>
      <c r="X9" s="1" t="s">
        <v>60</v>
      </c>
      <c r="Y9" s="1" t="s">
        <v>68</v>
      </c>
      <c r="Z9" s="1" t="s">
        <v>50</v>
      </c>
      <c r="AA9" s="1" t="s">
        <v>53</v>
      </c>
      <c r="AB9" s="1" t="s">
        <v>36</v>
      </c>
      <c r="AC9" s="1" t="s">
        <v>65</v>
      </c>
      <c r="AD9" s="1" t="s">
        <v>63</v>
      </c>
      <c r="AE9" s="1" t="s">
        <v>61</v>
      </c>
      <c r="AF9" s="1" t="s">
        <v>64</v>
      </c>
      <c r="AG9" s="1" t="s">
        <v>74</v>
      </c>
      <c r="AH9" s="1" t="s">
        <v>67</v>
      </c>
      <c r="AI9" s="1" t="s">
        <v>43</v>
      </c>
      <c r="AJ9" s="1" t="s">
        <v>71</v>
      </c>
      <c r="AK9" s="1" t="s">
        <v>51</v>
      </c>
      <c r="AL9" s="1" t="s">
        <v>78</v>
      </c>
      <c r="AM9" s="1" t="s">
        <v>81</v>
      </c>
      <c r="AN9" s="1" t="s">
        <v>76</v>
      </c>
      <c r="AO9" s="1" t="s">
        <v>72</v>
      </c>
      <c r="AP9" s="1" t="s">
        <v>82</v>
      </c>
      <c r="AQ9" s="1" t="s">
        <v>42</v>
      </c>
      <c r="AR9" s="1" t="s">
        <v>47</v>
      </c>
      <c r="AS9" s="1" t="s">
        <v>32</v>
      </c>
      <c r="AT9" s="1" t="s">
        <v>34</v>
      </c>
      <c r="AU9" s="1" t="s">
        <v>69</v>
      </c>
      <c r="AV9" s="1" t="s">
        <v>79</v>
      </c>
      <c r="AW9" s="1" t="s">
        <v>83</v>
      </c>
      <c r="AX9" s="1" t="s">
        <v>55</v>
      </c>
      <c r="AY9" s="1" t="s">
        <v>73</v>
      </c>
      <c r="AZ9" s="1" t="s">
        <v>86</v>
      </c>
      <c r="BA9" s="1" t="s">
        <v>84</v>
      </c>
      <c r="BB9" s="1" t="s">
        <v>85</v>
      </c>
      <c r="BC9" s="1" t="s">
        <v>31</v>
      </c>
      <c r="BD9" s="1" t="s">
        <v>80</v>
      </c>
      <c r="BE9" s="1" t="s">
        <v>38</v>
      </c>
      <c r="BF9" s="1" t="s">
        <v>33</v>
      </c>
      <c r="BG9" s="1" t="s">
        <v>70</v>
      </c>
      <c r="BH9" s="1" t="s">
        <v>37</v>
      </c>
      <c r="BI9" s="1" t="s">
        <v>48</v>
      </c>
      <c r="BJ9" s="1" t="s">
        <v>57</v>
      </c>
      <c r="BK9" s="1" t="s">
        <v>87</v>
      </c>
      <c r="BL9" s="1" t="s">
        <v>88</v>
      </c>
      <c r="BM9" s="1" t="s">
        <v>66</v>
      </c>
      <c r="BN9" s="1" t="s">
        <v>89</v>
      </c>
    </row>
    <row r="10" spans="1:66" s="8" customFormat="1" x14ac:dyDescent="0.3">
      <c r="A10" s="31"/>
      <c r="B10" s="8" t="s">
        <v>103</v>
      </c>
      <c r="C10" s="8" t="s">
        <v>116</v>
      </c>
      <c r="D10" s="2"/>
      <c r="E10" s="7" t="s">
        <v>8</v>
      </c>
      <c r="F10" s="8" t="s">
        <v>29</v>
      </c>
      <c r="G10" s="8" t="s">
        <v>31</v>
      </c>
      <c r="H10" s="8" t="s">
        <v>37</v>
      </c>
      <c r="I10" s="8" t="s">
        <v>30</v>
      </c>
      <c r="J10" s="8" t="s">
        <v>48</v>
      </c>
      <c r="K10" s="8" t="s">
        <v>32</v>
      </c>
      <c r="L10" s="8" t="s">
        <v>55</v>
      </c>
      <c r="M10" s="8" t="s">
        <v>35</v>
      </c>
      <c r="N10" s="8" t="s">
        <v>40</v>
      </c>
      <c r="O10" s="8" t="s">
        <v>41</v>
      </c>
      <c r="P10" s="8" t="s">
        <v>54</v>
      </c>
      <c r="Q10" s="8" t="s">
        <v>46</v>
      </c>
      <c r="R10" s="8" t="s">
        <v>44</v>
      </c>
      <c r="S10" s="8" t="s">
        <v>38</v>
      </c>
      <c r="T10" s="8" t="s">
        <v>59</v>
      </c>
      <c r="U10" s="8" t="s">
        <v>43</v>
      </c>
      <c r="V10" s="8" t="s">
        <v>70</v>
      </c>
      <c r="W10" s="8" t="s">
        <v>52</v>
      </c>
      <c r="X10" s="8" t="s">
        <v>49</v>
      </c>
      <c r="Y10" s="8" t="s">
        <v>76</v>
      </c>
      <c r="Z10" s="8" t="s">
        <v>56</v>
      </c>
      <c r="AA10" s="8" t="s">
        <v>39</v>
      </c>
      <c r="AB10" s="8" t="s">
        <v>62</v>
      </c>
      <c r="AC10" s="8" t="s">
        <v>45</v>
      </c>
      <c r="AD10" s="8" t="s">
        <v>80</v>
      </c>
      <c r="AE10" s="8" t="s">
        <v>75</v>
      </c>
      <c r="AF10" s="8" t="s">
        <v>77</v>
      </c>
      <c r="AG10" s="8" t="s">
        <v>58</v>
      </c>
      <c r="AH10" s="8" t="s">
        <v>57</v>
      </c>
      <c r="AI10" s="8" t="s">
        <v>60</v>
      </c>
      <c r="AJ10" s="8" t="s">
        <v>68</v>
      </c>
      <c r="AK10" s="8" t="s">
        <v>50</v>
      </c>
      <c r="AL10" s="8" t="s">
        <v>53</v>
      </c>
      <c r="AM10" s="8" t="s">
        <v>36</v>
      </c>
      <c r="AN10" s="8" t="s">
        <v>74</v>
      </c>
      <c r="AO10" s="8" t="s">
        <v>65</v>
      </c>
      <c r="AP10" s="8" t="s">
        <v>64</v>
      </c>
      <c r="AQ10" s="8" t="s">
        <v>63</v>
      </c>
      <c r="AR10" s="8" t="s">
        <v>61</v>
      </c>
      <c r="AS10" s="8" t="s">
        <v>67</v>
      </c>
      <c r="AT10" s="8" t="s">
        <v>71</v>
      </c>
      <c r="AU10" s="8" t="s">
        <v>51</v>
      </c>
      <c r="AV10" s="8" t="s">
        <v>72</v>
      </c>
      <c r="AW10" s="8" t="s">
        <v>78</v>
      </c>
      <c r="AX10" s="8" t="s">
        <v>82</v>
      </c>
      <c r="AY10" s="8" t="s">
        <v>81</v>
      </c>
      <c r="AZ10" s="8" t="s">
        <v>42</v>
      </c>
      <c r="BA10" s="8" t="s">
        <v>47</v>
      </c>
      <c r="BB10" s="8" t="s">
        <v>86</v>
      </c>
      <c r="BC10" s="8" t="s">
        <v>84</v>
      </c>
      <c r="BD10" s="8" t="s">
        <v>85</v>
      </c>
      <c r="BE10" s="8" t="s">
        <v>34</v>
      </c>
      <c r="BF10" s="8" t="s">
        <v>69</v>
      </c>
      <c r="BG10" s="8" t="s">
        <v>79</v>
      </c>
      <c r="BH10" s="8" t="s">
        <v>83</v>
      </c>
      <c r="BI10" s="8" t="s">
        <v>73</v>
      </c>
      <c r="BJ10" s="8" t="s">
        <v>33</v>
      </c>
      <c r="BK10" s="8" t="s">
        <v>87</v>
      </c>
      <c r="BL10" s="8" t="s">
        <v>66</v>
      </c>
      <c r="BM10" s="8" t="s">
        <v>88</v>
      </c>
      <c r="BN10" s="8" t="s">
        <v>89</v>
      </c>
    </row>
    <row r="11" spans="1:66" x14ac:dyDescent="0.3">
      <c r="A11" s="26" t="s">
        <v>92</v>
      </c>
      <c r="B11" s="1" t="s">
        <v>105</v>
      </c>
      <c r="C11" s="1" t="s">
        <v>104</v>
      </c>
      <c r="E11" s="4" t="s">
        <v>9</v>
      </c>
      <c r="F11" s="1" t="s">
        <v>30</v>
      </c>
      <c r="G11" s="1" t="s">
        <v>32</v>
      </c>
      <c r="H11" s="1" t="s">
        <v>38</v>
      </c>
      <c r="I11" s="1" t="s">
        <v>43</v>
      </c>
      <c r="J11" s="1" t="s">
        <v>49</v>
      </c>
      <c r="K11" s="1" t="s">
        <v>33</v>
      </c>
      <c r="L11" s="1" t="s">
        <v>39</v>
      </c>
      <c r="M11" s="1" t="s">
        <v>57</v>
      </c>
      <c r="N11" s="1" t="s">
        <v>60</v>
      </c>
      <c r="O11" s="1" t="s">
        <v>50</v>
      </c>
      <c r="P11" s="1" t="s">
        <v>53</v>
      </c>
      <c r="Q11" s="1" t="s">
        <v>36</v>
      </c>
      <c r="R11" s="1" t="s">
        <v>51</v>
      </c>
      <c r="S11" s="1" t="s">
        <v>67</v>
      </c>
      <c r="T11" s="1" t="s">
        <v>64</v>
      </c>
      <c r="U11" s="1" t="s">
        <v>61</v>
      </c>
      <c r="V11" s="1" t="s">
        <v>63</v>
      </c>
      <c r="W11" s="1" t="s">
        <v>71</v>
      </c>
      <c r="X11" s="1" t="s">
        <v>45</v>
      </c>
      <c r="Y11" s="1" t="s">
        <v>54</v>
      </c>
      <c r="Z11" s="1" t="s">
        <v>74</v>
      </c>
      <c r="AA11" s="1" t="s">
        <v>78</v>
      </c>
      <c r="AB11" s="1" t="s">
        <v>55</v>
      </c>
      <c r="AC11" s="1" t="s">
        <v>44</v>
      </c>
      <c r="AD11" s="1" t="s">
        <v>35</v>
      </c>
      <c r="AE11" s="1" t="s">
        <v>46</v>
      </c>
      <c r="AF11" s="1" t="s">
        <v>65</v>
      </c>
      <c r="AG11" s="1" t="s">
        <v>58</v>
      </c>
      <c r="AH11" s="1" t="s">
        <v>76</v>
      </c>
      <c r="AI11" s="1" t="s">
        <v>52</v>
      </c>
      <c r="AJ11" s="1" t="s">
        <v>73</v>
      </c>
      <c r="AK11" s="1" t="s">
        <v>75</v>
      </c>
      <c r="AL11" s="1" t="s">
        <v>29</v>
      </c>
      <c r="AM11" s="1" t="s">
        <v>80</v>
      </c>
      <c r="AN11" s="1" t="s">
        <v>34</v>
      </c>
      <c r="AO11" s="1" t="s">
        <v>56</v>
      </c>
      <c r="AP11" s="1" t="s">
        <v>83</v>
      </c>
      <c r="AQ11" s="1" t="s">
        <v>72</v>
      </c>
      <c r="AR11" s="1" t="s">
        <v>59</v>
      </c>
      <c r="AS11" s="1" t="s">
        <v>62</v>
      </c>
      <c r="AT11" s="1" t="s">
        <v>81</v>
      </c>
      <c r="AU11" s="1" t="s">
        <v>31</v>
      </c>
      <c r="AV11" s="1" t="s">
        <v>68</v>
      </c>
      <c r="AW11" s="1" t="s">
        <v>79</v>
      </c>
      <c r="AX11" s="1" t="s">
        <v>70</v>
      </c>
      <c r="AY11" s="1" t="s">
        <v>37</v>
      </c>
      <c r="AZ11" s="1" t="s">
        <v>48</v>
      </c>
      <c r="BA11" s="1" t="s">
        <v>77</v>
      </c>
      <c r="BB11" s="1" t="s">
        <v>40</v>
      </c>
      <c r="BC11" s="1" t="s">
        <v>41</v>
      </c>
      <c r="BD11" s="1" t="s">
        <v>82</v>
      </c>
      <c r="BE11" s="1" t="s">
        <v>84</v>
      </c>
      <c r="BF11" s="1" t="s">
        <v>42</v>
      </c>
      <c r="BG11" s="1" t="s">
        <v>47</v>
      </c>
      <c r="BH11" s="1" t="s">
        <v>69</v>
      </c>
      <c r="BI11" s="1" t="s">
        <v>85</v>
      </c>
      <c r="BJ11" s="1" t="s">
        <v>86</v>
      </c>
      <c r="BK11" s="1" t="s">
        <v>87</v>
      </c>
      <c r="BL11" s="1" t="s">
        <v>66</v>
      </c>
      <c r="BM11" s="1" t="s">
        <v>88</v>
      </c>
      <c r="BN11" s="1" t="s">
        <v>89</v>
      </c>
    </row>
    <row r="12" spans="1:66" x14ac:dyDescent="0.3">
      <c r="A12" s="27"/>
      <c r="B12" s="1" t="s">
        <v>107</v>
      </c>
      <c r="C12" s="1" t="s">
        <v>106</v>
      </c>
      <c r="E12" s="4" t="s">
        <v>10</v>
      </c>
      <c r="F12" s="1" t="s">
        <v>30</v>
      </c>
      <c r="G12" s="1" t="s">
        <v>33</v>
      </c>
      <c r="H12" s="1" t="s">
        <v>39</v>
      </c>
      <c r="I12" s="1" t="s">
        <v>50</v>
      </c>
      <c r="J12" s="1" t="s">
        <v>53</v>
      </c>
      <c r="K12" s="1" t="s">
        <v>36</v>
      </c>
      <c r="L12" s="1" t="s">
        <v>45</v>
      </c>
      <c r="M12" s="1" t="s">
        <v>51</v>
      </c>
      <c r="N12" s="1" t="s">
        <v>63</v>
      </c>
      <c r="O12" s="1" t="s">
        <v>64</v>
      </c>
      <c r="P12" s="1" t="s">
        <v>61</v>
      </c>
      <c r="Q12" s="1" t="s">
        <v>67</v>
      </c>
      <c r="R12" s="1" t="s">
        <v>43</v>
      </c>
      <c r="S12" s="1" t="s">
        <v>72</v>
      </c>
      <c r="T12" s="1" t="s">
        <v>71</v>
      </c>
      <c r="U12" s="1" t="s">
        <v>35</v>
      </c>
      <c r="V12" s="1" t="s">
        <v>44</v>
      </c>
      <c r="W12" s="1" t="s">
        <v>76</v>
      </c>
      <c r="X12" s="1" t="s">
        <v>52</v>
      </c>
      <c r="Y12" s="1" t="s">
        <v>80</v>
      </c>
      <c r="Z12" s="1" t="s">
        <v>54</v>
      </c>
      <c r="AA12" s="1" t="s">
        <v>74</v>
      </c>
      <c r="AB12" s="1" t="s">
        <v>38</v>
      </c>
      <c r="AC12" s="1" t="s">
        <v>46</v>
      </c>
      <c r="AD12" s="1" t="s">
        <v>29</v>
      </c>
      <c r="AE12" s="1" t="s">
        <v>65</v>
      </c>
      <c r="AF12" s="1" t="s">
        <v>81</v>
      </c>
      <c r="AG12" s="1" t="s">
        <v>58</v>
      </c>
      <c r="AH12" s="1" t="s">
        <v>73</v>
      </c>
      <c r="AI12" s="1" t="s">
        <v>34</v>
      </c>
      <c r="AJ12" s="1" t="s">
        <v>56</v>
      </c>
      <c r="AK12" s="1" t="s">
        <v>57</v>
      </c>
      <c r="AL12" s="1" t="s">
        <v>83</v>
      </c>
      <c r="AM12" s="1" t="s">
        <v>55</v>
      </c>
      <c r="AN12" s="1" t="s">
        <v>79</v>
      </c>
      <c r="AO12" s="1" t="s">
        <v>78</v>
      </c>
      <c r="AP12" s="1" t="s">
        <v>59</v>
      </c>
      <c r="AQ12" s="1" t="s">
        <v>70</v>
      </c>
      <c r="AR12" s="1" t="s">
        <v>31</v>
      </c>
      <c r="AS12" s="1" t="s">
        <v>32</v>
      </c>
      <c r="AT12" s="1" t="s">
        <v>60</v>
      </c>
      <c r="AU12" s="1" t="s">
        <v>75</v>
      </c>
      <c r="AV12" s="1" t="s">
        <v>49</v>
      </c>
      <c r="AW12" s="1" t="s">
        <v>62</v>
      </c>
      <c r="AX12" s="1" t="s">
        <v>37</v>
      </c>
      <c r="AY12" s="1" t="s">
        <v>68</v>
      </c>
      <c r="AZ12" s="1" t="s">
        <v>82</v>
      </c>
      <c r="BA12" s="1" t="s">
        <v>41</v>
      </c>
      <c r="BB12" s="1" t="s">
        <v>40</v>
      </c>
      <c r="BC12" s="1" t="s">
        <v>42</v>
      </c>
      <c r="BD12" s="1" t="s">
        <v>47</v>
      </c>
      <c r="BE12" s="1" t="s">
        <v>69</v>
      </c>
      <c r="BF12" s="1" t="s">
        <v>77</v>
      </c>
      <c r="BG12" s="1" t="s">
        <v>48</v>
      </c>
      <c r="BH12" s="1" t="s">
        <v>85</v>
      </c>
      <c r="BI12" s="1" t="s">
        <v>84</v>
      </c>
      <c r="BJ12" s="1" t="s">
        <v>86</v>
      </c>
      <c r="BK12" s="1" t="s">
        <v>66</v>
      </c>
      <c r="BL12" s="1" t="s">
        <v>87</v>
      </c>
      <c r="BM12" s="1" t="s">
        <v>88</v>
      </c>
      <c r="BN12" s="1" t="s">
        <v>89</v>
      </c>
    </row>
    <row r="13" spans="1:66" x14ac:dyDescent="0.3">
      <c r="A13" s="27"/>
      <c r="B13" s="1" t="s">
        <v>105</v>
      </c>
      <c r="C13" s="1" t="s">
        <v>104</v>
      </c>
      <c r="E13" s="4" t="s">
        <v>11</v>
      </c>
      <c r="F13" s="1" t="s">
        <v>30</v>
      </c>
      <c r="G13" s="1" t="s">
        <v>32</v>
      </c>
      <c r="H13" s="1" t="s">
        <v>40</v>
      </c>
      <c r="I13" s="1" t="s">
        <v>44</v>
      </c>
      <c r="J13" s="1" t="s">
        <v>34</v>
      </c>
      <c r="K13" s="1" t="s">
        <v>43</v>
      </c>
      <c r="L13" s="1" t="s">
        <v>33</v>
      </c>
      <c r="M13" s="1" t="s">
        <v>39</v>
      </c>
      <c r="N13" s="1" t="s">
        <v>45</v>
      </c>
      <c r="O13" s="1" t="s">
        <v>58</v>
      </c>
      <c r="P13" s="1" t="s">
        <v>51</v>
      </c>
      <c r="Q13" s="1" t="s">
        <v>53</v>
      </c>
      <c r="R13" s="1" t="s">
        <v>50</v>
      </c>
      <c r="S13" s="1" t="s">
        <v>36</v>
      </c>
      <c r="T13" s="1" t="s">
        <v>64</v>
      </c>
      <c r="U13" s="1" t="s">
        <v>61</v>
      </c>
      <c r="V13" s="1" t="s">
        <v>67</v>
      </c>
      <c r="W13" s="1" t="s">
        <v>63</v>
      </c>
      <c r="X13" s="1" t="s">
        <v>74</v>
      </c>
      <c r="Y13" s="1" t="s">
        <v>54</v>
      </c>
      <c r="Z13" s="1" t="s">
        <v>65</v>
      </c>
      <c r="AA13" s="1" t="s">
        <v>46</v>
      </c>
      <c r="AB13" s="1" t="s">
        <v>35</v>
      </c>
      <c r="AC13" s="1" t="s">
        <v>52</v>
      </c>
      <c r="AD13" s="1" t="s">
        <v>71</v>
      </c>
      <c r="AE13" s="1" t="s">
        <v>55</v>
      </c>
      <c r="AF13" s="1" t="s">
        <v>76</v>
      </c>
      <c r="AG13" s="1" t="s">
        <v>80</v>
      </c>
      <c r="AH13" s="1" t="s">
        <v>78</v>
      </c>
      <c r="AI13" s="1" t="s">
        <v>38</v>
      </c>
      <c r="AJ13" s="1" t="s">
        <v>75</v>
      </c>
      <c r="AK13" s="1" t="s">
        <v>73</v>
      </c>
      <c r="AL13" s="1" t="s">
        <v>29</v>
      </c>
      <c r="AM13" s="1" t="s">
        <v>62</v>
      </c>
      <c r="AN13" s="1" t="s">
        <v>41</v>
      </c>
      <c r="AO13" s="1" t="s">
        <v>82</v>
      </c>
      <c r="AP13" s="1" t="s">
        <v>59</v>
      </c>
      <c r="AQ13" s="1" t="s">
        <v>70</v>
      </c>
      <c r="AR13" s="1" t="s">
        <v>56</v>
      </c>
      <c r="AS13" s="1" t="s">
        <v>57</v>
      </c>
      <c r="AT13" s="1" t="s">
        <v>83</v>
      </c>
      <c r="AU13" s="1" t="s">
        <v>81</v>
      </c>
      <c r="AV13" s="1" t="s">
        <v>31</v>
      </c>
      <c r="AW13" s="1" t="s">
        <v>85</v>
      </c>
      <c r="AX13" s="1" t="s">
        <v>68</v>
      </c>
      <c r="AY13" s="1" t="s">
        <v>79</v>
      </c>
      <c r="AZ13" s="1" t="s">
        <v>72</v>
      </c>
      <c r="BA13" s="1" t="s">
        <v>37</v>
      </c>
      <c r="BB13" s="1" t="s">
        <v>48</v>
      </c>
      <c r="BC13" s="1" t="s">
        <v>86</v>
      </c>
      <c r="BD13" s="1" t="s">
        <v>84</v>
      </c>
      <c r="BE13" s="1" t="s">
        <v>60</v>
      </c>
      <c r="BF13" s="1" t="s">
        <v>42</v>
      </c>
      <c r="BG13" s="1" t="s">
        <v>47</v>
      </c>
      <c r="BH13" s="1" t="s">
        <v>49</v>
      </c>
      <c r="BI13" s="1" t="s">
        <v>69</v>
      </c>
      <c r="BJ13" s="1" t="s">
        <v>77</v>
      </c>
      <c r="BK13" s="1" t="s">
        <v>87</v>
      </c>
      <c r="BL13" s="1" t="s">
        <v>66</v>
      </c>
      <c r="BM13" s="1" t="s">
        <v>88</v>
      </c>
      <c r="BN13" s="1" t="s">
        <v>89</v>
      </c>
    </row>
    <row r="14" spans="1:66" x14ac:dyDescent="0.3">
      <c r="A14" s="27"/>
      <c r="B14" s="1" t="s">
        <v>107</v>
      </c>
      <c r="C14" s="1" t="s">
        <v>106</v>
      </c>
      <c r="E14" s="4" t="s">
        <v>12</v>
      </c>
      <c r="F14" s="1" t="s">
        <v>30</v>
      </c>
      <c r="G14" s="1" t="s">
        <v>34</v>
      </c>
      <c r="H14" s="1" t="s">
        <v>33</v>
      </c>
      <c r="I14" s="1" t="s">
        <v>39</v>
      </c>
      <c r="J14" s="1" t="s">
        <v>51</v>
      </c>
      <c r="K14" s="1" t="s">
        <v>50</v>
      </c>
      <c r="L14" s="1" t="s">
        <v>53</v>
      </c>
      <c r="M14" s="1" t="s">
        <v>36</v>
      </c>
      <c r="N14" s="1" t="s">
        <v>45</v>
      </c>
      <c r="O14" s="1" t="s">
        <v>63</v>
      </c>
      <c r="P14" s="1" t="s">
        <v>64</v>
      </c>
      <c r="Q14" s="1" t="s">
        <v>61</v>
      </c>
      <c r="R14" s="1" t="s">
        <v>67</v>
      </c>
      <c r="S14" s="1" t="s">
        <v>43</v>
      </c>
      <c r="T14" s="1" t="s">
        <v>71</v>
      </c>
      <c r="U14" s="1" t="s">
        <v>35</v>
      </c>
      <c r="V14" s="1" t="s">
        <v>72</v>
      </c>
      <c r="W14" s="1" t="s">
        <v>44</v>
      </c>
      <c r="X14" s="1" t="s">
        <v>76</v>
      </c>
      <c r="Y14" s="1" t="s">
        <v>52</v>
      </c>
      <c r="Z14" s="1" t="s">
        <v>80</v>
      </c>
      <c r="AA14" s="1" t="s">
        <v>54</v>
      </c>
      <c r="AB14" s="1" t="s">
        <v>74</v>
      </c>
      <c r="AC14" s="1" t="s">
        <v>38</v>
      </c>
      <c r="AD14" s="1" t="s">
        <v>46</v>
      </c>
      <c r="AE14" s="1" t="s">
        <v>29</v>
      </c>
      <c r="AF14" s="1" t="s">
        <v>65</v>
      </c>
      <c r="AG14" s="1" t="s">
        <v>81</v>
      </c>
      <c r="AH14" s="1" t="s">
        <v>58</v>
      </c>
      <c r="AI14" s="1" t="s">
        <v>73</v>
      </c>
      <c r="AJ14" s="1" t="s">
        <v>56</v>
      </c>
      <c r="AK14" s="1" t="s">
        <v>57</v>
      </c>
      <c r="AL14" s="1" t="s">
        <v>83</v>
      </c>
      <c r="AM14" s="1" t="s">
        <v>79</v>
      </c>
      <c r="AN14" s="1" t="s">
        <v>55</v>
      </c>
      <c r="AO14" s="1" t="s">
        <v>78</v>
      </c>
      <c r="AP14" s="1" t="s">
        <v>59</v>
      </c>
      <c r="AQ14" s="1" t="s">
        <v>70</v>
      </c>
      <c r="AR14" s="1" t="s">
        <v>31</v>
      </c>
      <c r="AS14" s="1" t="s">
        <v>32</v>
      </c>
      <c r="AT14" s="1" t="s">
        <v>60</v>
      </c>
      <c r="AU14" s="1" t="s">
        <v>75</v>
      </c>
      <c r="AV14" s="1" t="s">
        <v>49</v>
      </c>
      <c r="AW14" s="1" t="s">
        <v>62</v>
      </c>
      <c r="AX14" s="1" t="s">
        <v>37</v>
      </c>
      <c r="AY14" s="1" t="s">
        <v>68</v>
      </c>
      <c r="AZ14" s="1" t="s">
        <v>82</v>
      </c>
      <c r="BA14" s="1" t="s">
        <v>41</v>
      </c>
      <c r="BB14" s="1" t="s">
        <v>40</v>
      </c>
      <c r="BC14" s="1" t="s">
        <v>42</v>
      </c>
      <c r="BD14" s="1" t="s">
        <v>47</v>
      </c>
      <c r="BE14" s="1" t="s">
        <v>69</v>
      </c>
      <c r="BF14" s="1" t="s">
        <v>77</v>
      </c>
      <c r="BG14" s="1" t="s">
        <v>48</v>
      </c>
      <c r="BH14" s="1" t="s">
        <v>85</v>
      </c>
      <c r="BI14" s="1" t="s">
        <v>84</v>
      </c>
      <c r="BJ14" s="1" t="s">
        <v>86</v>
      </c>
      <c r="BK14" s="1" t="s">
        <v>66</v>
      </c>
      <c r="BL14" s="1" t="s">
        <v>87</v>
      </c>
      <c r="BM14" s="1" t="s">
        <v>88</v>
      </c>
      <c r="BN14" s="1" t="s">
        <v>89</v>
      </c>
    </row>
    <row r="15" spans="1:66" ht="13.8" customHeight="1" x14ac:dyDescent="0.3">
      <c r="A15" s="27"/>
      <c r="B15" s="1" t="s">
        <v>107</v>
      </c>
      <c r="C15" s="1" t="s">
        <v>108</v>
      </c>
      <c r="E15" s="4" t="s">
        <v>13</v>
      </c>
      <c r="F15" s="1" t="s">
        <v>30</v>
      </c>
      <c r="G15" s="1" t="s">
        <v>33</v>
      </c>
      <c r="H15" s="1" t="s">
        <v>39</v>
      </c>
      <c r="I15" s="1" t="s">
        <v>45</v>
      </c>
      <c r="J15" s="1" t="s">
        <v>50</v>
      </c>
      <c r="K15" s="1" t="s">
        <v>53</v>
      </c>
      <c r="L15" s="1" t="s">
        <v>36</v>
      </c>
      <c r="M15" s="1" t="s">
        <v>61</v>
      </c>
      <c r="N15" s="1" t="s">
        <v>64</v>
      </c>
      <c r="O15" s="1" t="s">
        <v>67</v>
      </c>
      <c r="P15" s="1" t="s">
        <v>63</v>
      </c>
      <c r="Q15" s="1" t="s">
        <v>43</v>
      </c>
      <c r="R15" s="1" t="s">
        <v>51</v>
      </c>
      <c r="S15" s="1" t="s">
        <v>44</v>
      </c>
      <c r="T15" s="1" t="s">
        <v>71</v>
      </c>
      <c r="U15" s="1" t="s">
        <v>35</v>
      </c>
      <c r="V15" s="1" t="s">
        <v>54</v>
      </c>
      <c r="W15" s="1" t="s">
        <v>74</v>
      </c>
      <c r="X15" s="1" t="s">
        <v>76</v>
      </c>
      <c r="Y15" s="1" t="s">
        <v>52</v>
      </c>
      <c r="Z15" s="1" t="s">
        <v>55</v>
      </c>
      <c r="AA15" s="1" t="s">
        <v>46</v>
      </c>
      <c r="AB15" s="1" t="s">
        <v>65</v>
      </c>
      <c r="AC15" s="1" t="s">
        <v>81</v>
      </c>
      <c r="AD15" s="1" t="s">
        <v>38</v>
      </c>
      <c r="AE15" s="1" t="s">
        <v>80</v>
      </c>
      <c r="AF15" s="1" t="s">
        <v>31</v>
      </c>
      <c r="AG15" s="1" t="s">
        <v>29</v>
      </c>
      <c r="AH15" s="1" t="s">
        <v>78</v>
      </c>
      <c r="AI15" s="1" t="s">
        <v>58</v>
      </c>
      <c r="AJ15" s="1" t="s">
        <v>75</v>
      </c>
      <c r="AK15" s="1" t="s">
        <v>62</v>
      </c>
      <c r="AL15" s="1" t="s">
        <v>37</v>
      </c>
      <c r="AM15" s="1" t="s">
        <v>57</v>
      </c>
      <c r="AN15" s="1" t="s">
        <v>83</v>
      </c>
      <c r="AO15" s="1" t="s">
        <v>73</v>
      </c>
      <c r="AP15" s="1" t="s">
        <v>72</v>
      </c>
      <c r="AQ15" s="1" t="s">
        <v>59</v>
      </c>
      <c r="AR15" s="1" t="s">
        <v>32</v>
      </c>
      <c r="AS15" s="1" t="s">
        <v>34</v>
      </c>
      <c r="AT15" s="1" t="s">
        <v>56</v>
      </c>
      <c r="AU15" s="1" t="s">
        <v>68</v>
      </c>
      <c r="AV15" s="1" t="s">
        <v>70</v>
      </c>
      <c r="AW15" s="1" t="s">
        <v>60</v>
      </c>
      <c r="AX15" s="1" t="s">
        <v>79</v>
      </c>
      <c r="AY15" s="1" t="s">
        <v>49</v>
      </c>
      <c r="AZ15" s="1" t="s">
        <v>40</v>
      </c>
      <c r="BA15" s="1" t="s">
        <v>41</v>
      </c>
      <c r="BB15" s="1" t="s">
        <v>48</v>
      </c>
      <c r="BC15" s="1" t="s">
        <v>69</v>
      </c>
      <c r="BD15" s="1" t="s">
        <v>77</v>
      </c>
      <c r="BE15" s="1" t="s">
        <v>86</v>
      </c>
      <c r="BF15" s="1" t="s">
        <v>84</v>
      </c>
      <c r="BG15" s="1" t="s">
        <v>85</v>
      </c>
      <c r="BH15" s="1" t="s">
        <v>82</v>
      </c>
      <c r="BI15" s="1" t="s">
        <v>42</v>
      </c>
      <c r="BJ15" s="1" t="s">
        <v>47</v>
      </c>
      <c r="BK15" s="1" t="s">
        <v>87</v>
      </c>
      <c r="BL15" s="1" t="s">
        <v>88</v>
      </c>
      <c r="BM15" s="1" t="s">
        <v>66</v>
      </c>
      <c r="BN15" s="1" t="s">
        <v>89</v>
      </c>
    </row>
    <row r="16" spans="1:66" x14ac:dyDescent="0.3">
      <c r="A16" s="27"/>
      <c r="B16" s="1" t="s">
        <v>105</v>
      </c>
      <c r="C16" s="1" t="s">
        <v>104</v>
      </c>
      <c r="E16" s="4" t="s">
        <v>14</v>
      </c>
      <c r="F16" s="1" t="s">
        <v>30</v>
      </c>
      <c r="G16" s="1" t="s">
        <v>32</v>
      </c>
      <c r="H16" s="1" t="s">
        <v>38</v>
      </c>
      <c r="I16" s="1" t="s">
        <v>34</v>
      </c>
      <c r="J16" s="1" t="s">
        <v>43</v>
      </c>
      <c r="K16" s="1" t="s">
        <v>49</v>
      </c>
      <c r="L16" s="1" t="s">
        <v>33</v>
      </c>
      <c r="M16" s="1" t="s">
        <v>39</v>
      </c>
      <c r="N16" s="1" t="s">
        <v>57</v>
      </c>
      <c r="O16" s="1" t="s">
        <v>60</v>
      </c>
      <c r="P16" s="1" t="s">
        <v>51</v>
      </c>
      <c r="Q16" s="1" t="s">
        <v>50</v>
      </c>
      <c r="R16" s="1" t="s">
        <v>53</v>
      </c>
      <c r="S16" s="1" t="s">
        <v>36</v>
      </c>
      <c r="T16" s="1" t="s">
        <v>67</v>
      </c>
      <c r="U16" s="1" t="s">
        <v>64</v>
      </c>
      <c r="V16" s="1" t="s">
        <v>61</v>
      </c>
      <c r="W16" s="1" t="s">
        <v>55</v>
      </c>
      <c r="X16" s="1" t="s">
        <v>63</v>
      </c>
      <c r="Y16" s="1" t="s">
        <v>71</v>
      </c>
      <c r="Z16" s="1" t="s">
        <v>54</v>
      </c>
      <c r="AA16" s="1" t="s">
        <v>45</v>
      </c>
      <c r="AB16" s="1" t="s">
        <v>74</v>
      </c>
      <c r="AC16" s="1" t="s">
        <v>78</v>
      </c>
      <c r="AD16" s="1" t="s">
        <v>44</v>
      </c>
      <c r="AE16" s="1" t="s">
        <v>35</v>
      </c>
      <c r="AF16" s="1" t="s">
        <v>46</v>
      </c>
      <c r="AG16" s="1" t="s">
        <v>65</v>
      </c>
      <c r="AH16" s="1" t="s">
        <v>58</v>
      </c>
      <c r="AI16" s="1" t="s">
        <v>81</v>
      </c>
      <c r="AJ16" s="1" t="s">
        <v>73</v>
      </c>
      <c r="AK16" s="1" t="s">
        <v>76</v>
      </c>
      <c r="AL16" s="1" t="s">
        <v>52</v>
      </c>
      <c r="AM16" s="1" t="s">
        <v>75</v>
      </c>
      <c r="AN16" s="1" t="s">
        <v>29</v>
      </c>
      <c r="AO16" s="1" t="s">
        <v>72</v>
      </c>
      <c r="AP16" s="1" t="s">
        <v>80</v>
      </c>
      <c r="AQ16" s="1" t="s">
        <v>56</v>
      </c>
      <c r="AR16" s="1" t="s">
        <v>83</v>
      </c>
      <c r="AS16" s="1" t="s">
        <v>59</v>
      </c>
      <c r="AT16" s="1" t="s">
        <v>62</v>
      </c>
      <c r="AU16" s="1" t="s">
        <v>48</v>
      </c>
      <c r="AV16" s="1" t="s">
        <v>31</v>
      </c>
      <c r="AW16" s="1" t="s">
        <v>68</v>
      </c>
      <c r="AX16" s="1" t="s">
        <v>79</v>
      </c>
      <c r="AY16" s="1" t="s">
        <v>77</v>
      </c>
      <c r="AZ16" s="1" t="s">
        <v>70</v>
      </c>
      <c r="BA16" s="1" t="s">
        <v>37</v>
      </c>
      <c r="BB16" s="1" t="s">
        <v>40</v>
      </c>
      <c r="BC16" s="1" t="s">
        <v>41</v>
      </c>
      <c r="BD16" s="1" t="s">
        <v>82</v>
      </c>
      <c r="BE16" s="1" t="s">
        <v>84</v>
      </c>
      <c r="BF16" s="1" t="s">
        <v>42</v>
      </c>
      <c r="BG16" s="1" t="s">
        <v>47</v>
      </c>
      <c r="BH16" s="1" t="s">
        <v>69</v>
      </c>
      <c r="BI16" s="1" t="s">
        <v>85</v>
      </c>
      <c r="BJ16" s="1" t="s">
        <v>86</v>
      </c>
      <c r="BK16" s="1" t="s">
        <v>87</v>
      </c>
      <c r="BL16" s="1" t="s">
        <v>66</v>
      </c>
      <c r="BM16" s="1" t="s">
        <v>88</v>
      </c>
      <c r="BN16" s="1" t="s">
        <v>89</v>
      </c>
    </row>
    <row r="17" spans="1:66" s="8" customFormat="1" x14ac:dyDescent="0.3">
      <c r="A17" s="28"/>
      <c r="B17" s="8" t="s">
        <v>105</v>
      </c>
      <c r="C17" s="8" t="s">
        <v>104</v>
      </c>
      <c r="D17" s="2"/>
      <c r="E17" s="7" t="s">
        <v>15</v>
      </c>
      <c r="F17" s="8" t="s">
        <v>30</v>
      </c>
      <c r="G17" s="8" t="s">
        <v>35</v>
      </c>
      <c r="H17" s="8" t="s">
        <v>41</v>
      </c>
      <c r="I17" s="8" t="s">
        <v>46</v>
      </c>
      <c r="J17" s="8" t="s">
        <v>34</v>
      </c>
      <c r="K17" s="8" t="s">
        <v>52</v>
      </c>
      <c r="L17" s="8" t="s">
        <v>33</v>
      </c>
      <c r="M17" s="8" t="s">
        <v>58</v>
      </c>
      <c r="N17" s="8" t="s">
        <v>51</v>
      </c>
      <c r="O17" s="8" t="s">
        <v>53</v>
      </c>
      <c r="P17" s="8" t="s">
        <v>36</v>
      </c>
      <c r="Q17" s="8" t="s">
        <v>50</v>
      </c>
      <c r="R17" s="8" t="s">
        <v>65</v>
      </c>
      <c r="S17" s="8" t="s">
        <v>63</v>
      </c>
      <c r="T17" s="8" t="s">
        <v>67</v>
      </c>
      <c r="U17" s="8" t="s">
        <v>64</v>
      </c>
      <c r="V17" s="8" t="s">
        <v>61</v>
      </c>
      <c r="W17" s="8" t="s">
        <v>78</v>
      </c>
      <c r="X17" s="8" t="s">
        <v>44</v>
      </c>
      <c r="Y17" s="8" t="s">
        <v>54</v>
      </c>
      <c r="Z17" s="8" t="s">
        <v>74</v>
      </c>
      <c r="AA17" s="8" t="s">
        <v>71</v>
      </c>
      <c r="AB17" s="8" t="s">
        <v>73</v>
      </c>
      <c r="AC17" s="8" t="s">
        <v>43</v>
      </c>
      <c r="AD17" s="8" t="s">
        <v>76</v>
      </c>
      <c r="AE17" s="8" t="s">
        <v>72</v>
      </c>
      <c r="AF17" s="8" t="s">
        <v>55</v>
      </c>
      <c r="AG17" s="8" t="s">
        <v>75</v>
      </c>
      <c r="AH17" s="8" t="s">
        <v>45</v>
      </c>
      <c r="AI17" s="8" t="s">
        <v>39</v>
      </c>
      <c r="AJ17" s="8" t="s">
        <v>29</v>
      </c>
      <c r="AK17" s="8" t="s">
        <v>80</v>
      </c>
      <c r="AL17" s="8" t="s">
        <v>81</v>
      </c>
      <c r="AM17" s="8" t="s">
        <v>56</v>
      </c>
      <c r="AN17" s="8" t="s">
        <v>83</v>
      </c>
      <c r="AO17" s="8" t="s">
        <v>38</v>
      </c>
      <c r="AP17" s="8" t="s">
        <v>62</v>
      </c>
      <c r="AQ17" s="8" t="s">
        <v>59</v>
      </c>
      <c r="AR17" s="8" t="s">
        <v>82</v>
      </c>
      <c r="AS17" s="8" t="s">
        <v>47</v>
      </c>
      <c r="AT17" s="8" t="s">
        <v>31</v>
      </c>
      <c r="AU17" s="8" t="s">
        <v>40</v>
      </c>
      <c r="AV17" s="8" t="s">
        <v>57</v>
      </c>
      <c r="AW17" s="8" t="s">
        <v>60</v>
      </c>
      <c r="AX17" s="8" t="s">
        <v>68</v>
      </c>
      <c r="AY17" s="8" t="s">
        <v>42</v>
      </c>
      <c r="AZ17" s="8" t="s">
        <v>77</v>
      </c>
      <c r="BA17" s="8" t="s">
        <v>49</v>
      </c>
      <c r="BB17" s="8" t="s">
        <v>70</v>
      </c>
      <c r="BC17" s="8" t="s">
        <v>69</v>
      </c>
      <c r="BD17" s="8" t="s">
        <v>79</v>
      </c>
      <c r="BE17" s="8" t="s">
        <v>37</v>
      </c>
      <c r="BF17" s="8" t="s">
        <v>32</v>
      </c>
      <c r="BG17" s="8" t="s">
        <v>48</v>
      </c>
      <c r="BH17" s="8" t="s">
        <v>84</v>
      </c>
      <c r="BI17" s="8" t="s">
        <v>85</v>
      </c>
      <c r="BJ17" s="8" t="s">
        <v>86</v>
      </c>
      <c r="BK17" s="8" t="s">
        <v>87</v>
      </c>
      <c r="BL17" s="8" t="s">
        <v>66</v>
      </c>
      <c r="BM17" s="8" t="s">
        <v>88</v>
      </c>
      <c r="BN17" s="8" t="s">
        <v>89</v>
      </c>
    </row>
    <row r="18" spans="1:66" x14ac:dyDescent="0.3">
      <c r="A18" s="29" t="s">
        <v>93</v>
      </c>
      <c r="B18" s="1" t="s">
        <v>103</v>
      </c>
      <c r="C18" s="1" t="s">
        <v>109</v>
      </c>
      <c r="D18" t="s">
        <v>110</v>
      </c>
      <c r="E18" s="4" t="s">
        <v>16</v>
      </c>
      <c r="F18" s="1" t="s">
        <v>29</v>
      </c>
      <c r="G18" s="1" t="s">
        <v>31</v>
      </c>
      <c r="H18" s="1" t="s">
        <v>37</v>
      </c>
      <c r="I18" s="1" t="s">
        <v>30</v>
      </c>
      <c r="J18" s="1" t="s">
        <v>32</v>
      </c>
      <c r="K18" s="1" t="s">
        <v>35</v>
      </c>
      <c r="L18" s="1" t="s">
        <v>40</v>
      </c>
      <c r="M18" s="1" t="s">
        <v>41</v>
      </c>
      <c r="N18" s="1" t="s">
        <v>54</v>
      </c>
      <c r="O18" s="1" t="s">
        <v>46</v>
      </c>
      <c r="P18" s="1" t="s">
        <v>44</v>
      </c>
      <c r="Q18" s="1" t="s">
        <v>38</v>
      </c>
      <c r="R18" s="1" t="s">
        <v>59</v>
      </c>
      <c r="S18" s="1" t="s">
        <v>43</v>
      </c>
      <c r="T18" s="1" t="s">
        <v>70</v>
      </c>
      <c r="U18" s="1" t="s">
        <v>52</v>
      </c>
      <c r="V18" s="1" t="s">
        <v>49</v>
      </c>
      <c r="W18" s="1" t="s">
        <v>56</v>
      </c>
      <c r="X18" s="1" t="s">
        <v>33</v>
      </c>
      <c r="Y18" s="1" t="s">
        <v>39</v>
      </c>
      <c r="Z18" s="1" t="s">
        <v>62</v>
      </c>
      <c r="AA18" s="1" t="s">
        <v>80</v>
      </c>
      <c r="AB18" s="1" t="s">
        <v>75</v>
      </c>
      <c r="AC18" s="1" t="s">
        <v>77</v>
      </c>
      <c r="AD18" s="1" t="s">
        <v>58</v>
      </c>
      <c r="AE18" s="1" t="s">
        <v>57</v>
      </c>
      <c r="AF18" s="1" t="s">
        <v>60</v>
      </c>
      <c r="AG18" s="1" t="s">
        <v>68</v>
      </c>
      <c r="AH18" s="1" t="s">
        <v>50</v>
      </c>
      <c r="AI18" s="1" t="s">
        <v>74</v>
      </c>
      <c r="AJ18" s="1" t="s">
        <v>65</v>
      </c>
      <c r="AK18" s="1" t="s">
        <v>76</v>
      </c>
      <c r="AL18" s="1" t="s">
        <v>71</v>
      </c>
      <c r="AM18" s="1" t="s">
        <v>61</v>
      </c>
      <c r="AN18" s="1" t="s">
        <v>64</v>
      </c>
      <c r="AO18" s="1" t="s">
        <v>67</v>
      </c>
      <c r="AP18" s="1" t="s">
        <v>55</v>
      </c>
      <c r="AQ18" s="1" t="s">
        <v>53</v>
      </c>
      <c r="AR18" s="1" t="s">
        <v>36</v>
      </c>
      <c r="AS18" s="1" t="s">
        <v>63</v>
      </c>
      <c r="AT18" s="1" t="s">
        <v>78</v>
      </c>
      <c r="AU18" s="1" t="s">
        <v>45</v>
      </c>
      <c r="AV18" s="1" t="s">
        <v>51</v>
      </c>
      <c r="AW18" s="1" t="s">
        <v>81</v>
      </c>
      <c r="AX18" s="1" t="s">
        <v>83</v>
      </c>
      <c r="AY18" s="1" t="s">
        <v>82</v>
      </c>
      <c r="AZ18" s="1" t="s">
        <v>34</v>
      </c>
      <c r="BA18" s="1" t="s">
        <v>72</v>
      </c>
      <c r="BB18" s="1" t="s">
        <v>42</v>
      </c>
      <c r="BC18" s="1" t="s">
        <v>47</v>
      </c>
      <c r="BD18" s="1" t="s">
        <v>86</v>
      </c>
      <c r="BE18" s="1" t="s">
        <v>84</v>
      </c>
      <c r="BF18" s="1" t="s">
        <v>85</v>
      </c>
      <c r="BG18" s="1" t="s">
        <v>69</v>
      </c>
      <c r="BH18" s="1" t="s">
        <v>79</v>
      </c>
      <c r="BI18" s="1" t="s">
        <v>73</v>
      </c>
      <c r="BJ18" s="1" t="s">
        <v>48</v>
      </c>
      <c r="BK18" s="1" t="s">
        <v>87</v>
      </c>
      <c r="BL18" s="1" t="s">
        <v>88</v>
      </c>
      <c r="BM18" s="1" t="s">
        <v>66</v>
      </c>
      <c r="BN18" s="1" t="s">
        <v>89</v>
      </c>
    </row>
    <row r="19" spans="1:66" x14ac:dyDescent="0.3">
      <c r="A19" s="30"/>
      <c r="B19" s="1" t="s">
        <v>103</v>
      </c>
      <c r="C19" s="1" t="s">
        <v>109</v>
      </c>
      <c r="D19" t="s">
        <v>110</v>
      </c>
      <c r="E19" s="4" t="s">
        <v>17</v>
      </c>
      <c r="F19" s="1" t="s">
        <v>29</v>
      </c>
      <c r="G19" s="1" t="s">
        <v>31</v>
      </c>
      <c r="H19" s="1" t="s">
        <v>37</v>
      </c>
      <c r="I19" s="1" t="s">
        <v>30</v>
      </c>
      <c r="J19" s="1" t="s">
        <v>32</v>
      </c>
      <c r="K19" s="1" t="s">
        <v>35</v>
      </c>
      <c r="L19" s="1" t="s">
        <v>40</v>
      </c>
      <c r="M19" s="1" t="s">
        <v>41</v>
      </c>
      <c r="N19" s="1" t="s">
        <v>54</v>
      </c>
      <c r="O19" s="1" t="s">
        <v>46</v>
      </c>
      <c r="P19" s="1" t="s">
        <v>44</v>
      </c>
      <c r="Q19" s="1" t="s">
        <v>38</v>
      </c>
      <c r="R19" s="1" t="s">
        <v>59</v>
      </c>
      <c r="S19" s="1" t="s">
        <v>43</v>
      </c>
      <c r="T19" s="1" t="s">
        <v>70</v>
      </c>
      <c r="U19" s="1" t="s">
        <v>52</v>
      </c>
      <c r="V19" s="1" t="s">
        <v>49</v>
      </c>
      <c r="W19" s="1" t="s">
        <v>56</v>
      </c>
      <c r="X19" s="1" t="s">
        <v>33</v>
      </c>
      <c r="Y19" s="1" t="s">
        <v>39</v>
      </c>
      <c r="Z19" s="1" t="s">
        <v>62</v>
      </c>
      <c r="AA19" s="1" t="s">
        <v>80</v>
      </c>
      <c r="AB19" s="1" t="s">
        <v>75</v>
      </c>
      <c r="AC19" s="1" t="s">
        <v>77</v>
      </c>
      <c r="AD19" s="1" t="s">
        <v>58</v>
      </c>
      <c r="AE19" s="1" t="s">
        <v>57</v>
      </c>
      <c r="AF19" s="1" t="s">
        <v>60</v>
      </c>
      <c r="AG19" s="1" t="s">
        <v>68</v>
      </c>
      <c r="AH19" s="1" t="s">
        <v>50</v>
      </c>
      <c r="AI19" s="1" t="s">
        <v>74</v>
      </c>
      <c r="AJ19" s="1" t="s">
        <v>65</v>
      </c>
      <c r="AK19" s="1" t="s">
        <v>71</v>
      </c>
      <c r="AL19" s="1" t="s">
        <v>76</v>
      </c>
      <c r="AM19" s="1" t="s">
        <v>61</v>
      </c>
      <c r="AN19" s="1" t="s">
        <v>64</v>
      </c>
      <c r="AO19" s="1" t="s">
        <v>67</v>
      </c>
      <c r="AP19" s="1" t="s">
        <v>53</v>
      </c>
      <c r="AQ19" s="1" t="s">
        <v>36</v>
      </c>
      <c r="AR19" s="1" t="s">
        <v>63</v>
      </c>
      <c r="AS19" s="1" t="s">
        <v>55</v>
      </c>
      <c r="AT19" s="1" t="s">
        <v>78</v>
      </c>
      <c r="AU19" s="1" t="s">
        <v>45</v>
      </c>
      <c r="AV19" s="1" t="s">
        <v>51</v>
      </c>
      <c r="AW19" s="1" t="s">
        <v>81</v>
      </c>
      <c r="AX19" s="1" t="s">
        <v>82</v>
      </c>
      <c r="AY19" s="1" t="s">
        <v>34</v>
      </c>
      <c r="AZ19" s="1" t="s">
        <v>83</v>
      </c>
      <c r="BA19" s="1" t="s">
        <v>42</v>
      </c>
      <c r="BB19" s="1" t="s">
        <v>47</v>
      </c>
      <c r="BC19" s="1" t="s">
        <v>86</v>
      </c>
      <c r="BD19" s="1" t="s">
        <v>84</v>
      </c>
      <c r="BE19" s="1" t="s">
        <v>85</v>
      </c>
      <c r="BF19" s="1" t="s">
        <v>69</v>
      </c>
      <c r="BG19" s="1" t="s">
        <v>79</v>
      </c>
      <c r="BH19" s="1" t="s">
        <v>72</v>
      </c>
      <c r="BI19" s="1" t="s">
        <v>73</v>
      </c>
      <c r="BJ19" s="1" t="s">
        <v>48</v>
      </c>
      <c r="BK19" s="1" t="s">
        <v>87</v>
      </c>
      <c r="BL19" s="1" t="s">
        <v>88</v>
      </c>
      <c r="BM19" s="1" t="s">
        <v>66</v>
      </c>
      <c r="BN19" s="1" t="s">
        <v>89</v>
      </c>
    </row>
    <row r="20" spans="1:66" x14ac:dyDescent="0.3">
      <c r="A20" s="30"/>
      <c r="B20" s="1" t="s">
        <v>97</v>
      </c>
      <c r="C20" s="1" t="s">
        <v>111</v>
      </c>
      <c r="E20" s="4" t="s">
        <v>18</v>
      </c>
      <c r="F20" s="1" t="s">
        <v>29</v>
      </c>
      <c r="G20" s="1" t="s">
        <v>30</v>
      </c>
      <c r="H20" s="1" t="s">
        <v>35</v>
      </c>
      <c r="I20" s="1" t="s">
        <v>41</v>
      </c>
      <c r="J20" s="1" t="s">
        <v>46</v>
      </c>
      <c r="K20" s="1" t="s">
        <v>34</v>
      </c>
      <c r="L20" s="1" t="s">
        <v>52</v>
      </c>
      <c r="M20" s="1" t="s">
        <v>56</v>
      </c>
      <c r="N20" s="1" t="s">
        <v>33</v>
      </c>
      <c r="O20" s="1" t="s">
        <v>39</v>
      </c>
      <c r="P20" s="1" t="s">
        <v>58</v>
      </c>
      <c r="Q20" s="1" t="s">
        <v>50</v>
      </c>
      <c r="R20" s="1" t="s">
        <v>51</v>
      </c>
      <c r="S20" s="1" t="s">
        <v>65</v>
      </c>
      <c r="T20" s="1" t="s">
        <v>71</v>
      </c>
      <c r="U20" s="1" t="s">
        <v>76</v>
      </c>
      <c r="V20" s="1" t="s">
        <v>53</v>
      </c>
      <c r="W20" s="1" t="s">
        <v>36</v>
      </c>
      <c r="X20" s="1" t="s">
        <v>63</v>
      </c>
      <c r="Y20" s="1" t="s">
        <v>54</v>
      </c>
      <c r="Z20" s="1" t="s">
        <v>74</v>
      </c>
      <c r="AA20" s="1" t="s">
        <v>44</v>
      </c>
      <c r="AB20" s="1" t="s">
        <v>80</v>
      </c>
      <c r="AC20" s="1" t="s">
        <v>59</v>
      </c>
      <c r="AD20" s="1" t="s">
        <v>45</v>
      </c>
      <c r="AE20" s="1" t="s">
        <v>67</v>
      </c>
      <c r="AF20" s="1" t="s">
        <v>64</v>
      </c>
      <c r="AG20" s="1" t="s">
        <v>61</v>
      </c>
      <c r="AH20" s="1" t="s">
        <v>43</v>
      </c>
      <c r="AI20" s="1" t="s">
        <v>75</v>
      </c>
      <c r="AJ20" s="1" t="s">
        <v>38</v>
      </c>
      <c r="AK20" s="1" t="s">
        <v>62</v>
      </c>
      <c r="AL20" s="1" t="s">
        <v>70</v>
      </c>
      <c r="AM20" s="1" t="s">
        <v>68</v>
      </c>
      <c r="AN20" s="1" t="s">
        <v>83</v>
      </c>
      <c r="AO20" s="1" t="s">
        <v>82</v>
      </c>
      <c r="AP20" s="1" t="s">
        <v>42</v>
      </c>
      <c r="AQ20" s="1" t="s">
        <v>47</v>
      </c>
      <c r="AR20" s="1" t="s">
        <v>69</v>
      </c>
      <c r="AS20" s="1" t="s">
        <v>79</v>
      </c>
      <c r="AT20" s="1" t="s">
        <v>72</v>
      </c>
      <c r="AU20" s="1" t="s">
        <v>78</v>
      </c>
      <c r="AV20" s="1" t="s">
        <v>81</v>
      </c>
      <c r="AW20" s="1" t="s">
        <v>55</v>
      </c>
      <c r="AX20" s="1" t="s">
        <v>31</v>
      </c>
      <c r="AY20" s="1" t="s">
        <v>60</v>
      </c>
      <c r="AZ20" s="1" t="s">
        <v>49</v>
      </c>
      <c r="BA20" s="1" t="s">
        <v>73</v>
      </c>
      <c r="BB20" s="1" t="s">
        <v>57</v>
      </c>
      <c r="BC20" s="1" t="s">
        <v>77</v>
      </c>
      <c r="BD20" s="1" t="s">
        <v>40</v>
      </c>
      <c r="BE20" s="1" t="s">
        <v>37</v>
      </c>
      <c r="BF20" s="1" t="s">
        <v>32</v>
      </c>
      <c r="BG20" s="1" t="s">
        <v>84</v>
      </c>
      <c r="BH20" s="1" t="s">
        <v>85</v>
      </c>
      <c r="BI20" s="1" t="s">
        <v>86</v>
      </c>
      <c r="BJ20" s="1" t="s">
        <v>48</v>
      </c>
      <c r="BK20" s="1" t="s">
        <v>87</v>
      </c>
      <c r="BL20" s="1" t="s">
        <v>88</v>
      </c>
      <c r="BM20" s="1" t="s">
        <v>66</v>
      </c>
      <c r="BN20" s="1" t="s">
        <v>89</v>
      </c>
    </row>
    <row r="21" spans="1:66" s="8" customFormat="1" x14ac:dyDescent="0.3">
      <c r="A21" s="31"/>
      <c r="B21" s="8" t="s">
        <v>103</v>
      </c>
      <c r="C21" s="8" t="s">
        <v>109</v>
      </c>
      <c r="D21" s="2" t="s">
        <v>110</v>
      </c>
      <c r="E21" s="7" t="s">
        <v>19</v>
      </c>
      <c r="F21" s="8" t="s">
        <v>29</v>
      </c>
      <c r="G21" s="8" t="s">
        <v>31</v>
      </c>
      <c r="H21" s="8" t="s">
        <v>37</v>
      </c>
      <c r="I21" s="8" t="s">
        <v>30</v>
      </c>
      <c r="J21" s="8" t="s">
        <v>32</v>
      </c>
      <c r="K21" s="8" t="s">
        <v>35</v>
      </c>
      <c r="L21" s="8" t="s">
        <v>40</v>
      </c>
      <c r="M21" s="8" t="s">
        <v>41</v>
      </c>
      <c r="N21" s="8" t="s">
        <v>54</v>
      </c>
      <c r="O21" s="8" t="s">
        <v>46</v>
      </c>
      <c r="P21" s="8" t="s">
        <v>44</v>
      </c>
      <c r="Q21" s="8" t="s">
        <v>38</v>
      </c>
      <c r="R21" s="8" t="s">
        <v>59</v>
      </c>
      <c r="S21" s="8" t="s">
        <v>43</v>
      </c>
      <c r="T21" s="8" t="s">
        <v>70</v>
      </c>
      <c r="U21" s="8" t="s">
        <v>52</v>
      </c>
      <c r="V21" s="8" t="s">
        <v>49</v>
      </c>
      <c r="W21" s="8" t="s">
        <v>56</v>
      </c>
      <c r="X21" s="8" t="s">
        <v>33</v>
      </c>
      <c r="Y21" s="8" t="s">
        <v>39</v>
      </c>
      <c r="Z21" s="8" t="s">
        <v>62</v>
      </c>
      <c r="AA21" s="8" t="s">
        <v>80</v>
      </c>
      <c r="AB21" s="8" t="s">
        <v>75</v>
      </c>
      <c r="AC21" s="8" t="s">
        <v>77</v>
      </c>
      <c r="AD21" s="8" t="s">
        <v>58</v>
      </c>
      <c r="AE21" s="8" t="s">
        <v>57</v>
      </c>
      <c r="AF21" s="8" t="s">
        <v>60</v>
      </c>
      <c r="AG21" s="8" t="s">
        <v>68</v>
      </c>
      <c r="AH21" s="8" t="s">
        <v>50</v>
      </c>
      <c r="AI21" s="8" t="s">
        <v>74</v>
      </c>
      <c r="AJ21" s="8" t="s">
        <v>65</v>
      </c>
      <c r="AK21" s="8" t="s">
        <v>76</v>
      </c>
      <c r="AL21" s="8" t="s">
        <v>71</v>
      </c>
      <c r="AM21" s="8" t="s">
        <v>61</v>
      </c>
      <c r="AN21" s="8" t="s">
        <v>64</v>
      </c>
      <c r="AO21" s="8" t="s">
        <v>67</v>
      </c>
      <c r="AP21" s="8" t="s">
        <v>55</v>
      </c>
      <c r="AQ21" s="8" t="s">
        <v>53</v>
      </c>
      <c r="AR21" s="8" t="s">
        <v>36</v>
      </c>
      <c r="AS21" s="8" t="s">
        <v>63</v>
      </c>
      <c r="AT21" s="8" t="s">
        <v>78</v>
      </c>
      <c r="AU21" s="8" t="s">
        <v>45</v>
      </c>
      <c r="AV21" s="8" t="s">
        <v>81</v>
      </c>
      <c r="AW21" s="8" t="s">
        <v>51</v>
      </c>
      <c r="AX21" s="8" t="s">
        <v>83</v>
      </c>
      <c r="AY21" s="8" t="s">
        <v>82</v>
      </c>
      <c r="AZ21" s="8" t="s">
        <v>72</v>
      </c>
      <c r="BA21" s="8" t="s">
        <v>34</v>
      </c>
      <c r="BB21" s="8" t="s">
        <v>73</v>
      </c>
      <c r="BC21" s="8" t="s">
        <v>42</v>
      </c>
      <c r="BD21" s="8" t="s">
        <v>47</v>
      </c>
      <c r="BE21" s="8" t="s">
        <v>86</v>
      </c>
      <c r="BF21" s="8" t="s">
        <v>84</v>
      </c>
      <c r="BG21" s="8" t="s">
        <v>85</v>
      </c>
      <c r="BH21" s="8" t="s">
        <v>69</v>
      </c>
      <c r="BI21" s="8" t="s">
        <v>79</v>
      </c>
      <c r="BJ21" s="8" t="s">
        <v>48</v>
      </c>
      <c r="BK21" s="8" t="s">
        <v>87</v>
      </c>
      <c r="BL21" s="8" t="s">
        <v>88</v>
      </c>
      <c r="BM21" s="8" t="s">
        <v>66</v>
      </c>
      <c r="BN21" s="8" t="s">
        <v>89</v>
      </c>
    </row>
    <row r="22" spans="1:66" x14ac:dyDescent="0.3">
      <c r="A22" s="26" t="s">
        <v>94</v>
      </c>
      <c r="B22" s="1" t="s">
        <v>103</v>
      </c>
      <c r="C22" s="1" t="s">
        <v>116</v>
      </c>
      <c r="E22" s="4" t="s">
        <v>20</v>
      </c>
      <c r="F22" s="1" t="s">
        <v>29</v>
      </c>
      <c r="G22" s="1" t="s">
        <v>31</v>
      </c>
      <c r="H22" s="1" t="s">
        <v>37</v>
      </c>
      <c r="I22" s="1" t="s">
        <v>30</v>
      </c>
      <c r="J22" s="1" t="s">
        <v>35</v>
      </c>
      <c r="K22" s="1" t="s">
        <v>40</v>
      </c>
      <c r="L22" s="1" t="s">
        <v>41</v>
      </c>
      <c r="M22" s="1" t="s">
        <v>54</v>
      </c>
      <c r="N22" s="1" t="s">
        <v>46</v>
      </c>
      <c r="O22" s="1" t="s">
        <v>44</v>
      </c>
      <c r="P22" s="1" t="s">
        <v>38</v>
      </c>
      <c r="Q22" s="1" t="s">
        <v>34</v>
      </c>
      <c r="R22" s="1" t="s">
        <v>59</v>
      </c>
      <c r="S22" s="1" t="s">
        <v>52</v>
      </c>
      <c r="T22" s="1" t="s">
        <v>56</v>
      </c>
      <c r="U22" s="1" t="s">
        <v>33</v>
      </c>
      <c r="V22" s="1" t="s">
        <v>39</v>
      </c>
      <c r="W22" s="1" t="s">
        <v>62</v>
      </c>
      <c r="X22" s="1" t="s">
        <v>45</v>
      </c>
      <c r="Y22" s="1" t="s">
        <v>75</v>
      </c>
      <c r="Z22" s="1" t="s">
        <v>77</v>
      </c>
      <c r="AA22" s="1" t="s">
        <v>58</v>
      </c>
      <c r="AB22" s="1" t="s">
        <v>57</v>
      </c>
      <c r="AC22" s="1" t="s">
        <v>68</v>
      </c>
      <c r="AD22" s="1" t="s">
        <v>50</v>
      </c>
      <c r="AE22" s="1" t="s">
        <v>51</v>
      </c>
      <c r="AF22" s="1" t="s">
        <v>71</v>
      </c>
      <c r="AG22" s="1" t="s">
        <v>74</v>
      </c>
      <c r="AH22" s="1" t="s">
        <v>43</v>
      </c>
      <c r="AI22" s="1" t="s">
        <v>65</v>
      </c>
      <c r="AJ22" s="1" t="s">
        <v>76</v>
      </c>
      <c r="AK22" s="1" t="s">
        <v>53</v>
      </c>
      <c r="AL22" s="1" t="s">
        <v>36</v>
      </c>
      <c r="AM22" s="1" t="s">
        <v>61</v>
      </c>
      <c r="AN22" s="1" t="s">
        <v>64</v>
      </c>
      <c r="AO22" s="1" t="s">
        <v>67</v>
      </c>
      <c r="AP22" s="1" t="s">
        <v>78</v>
      </c>
      <c r="AQ22" s="1" t="s">
        <v>73</v>
      </c>
      <c r="AR22" s="1" t="s">
        <v>72</v>
      </c>
      <c r="AS22" s="1" t="s">
        <v>55</v>
      </c>
      <c r="AT22" s="1" t="s">
        <v>32</v>
      </c>
      <c r="AU22" s="1" t="s">
        <v>60</v>
      </c>
      <c r="AV22" s="1" t="s">
        <v>83</v>
      </c>
      <c r="AW22" s="1" t="s">
        <v>80</v>
      </c>
      <c r="AX22" s="1" t="s">
        <v>49</v>
      </c>
      <c r="AY22" s="1" t="s">
        <v>63</v>
      </c>
      <c r="AZ22" s="1" t="s">
        <v>48</v>
      </c>
      <c r="BA22" s="1" t="s">
        <v>81</v>
      </c>
      <c r="BB22" s="1" t="s">
        <v>70</v>
      </c>
      <c r="BC22" s="1" t="s">
        <v>82</v>
      </c>
      <c r="BD22" s="1" t="s">
        <v>42</v>
      </c>
      <c r="BE22" s="1" t="s">
        <v>47</v>
      </c>
      <c r="BF22" s="1" t="s">
        <v>69</v>
      </c>
      <c r="BG22" s="1" t="s">
        <v>79</v>
      </c>
      <c r="BH22" s="1" t="s">
        <v>85</v>
      </c>
      <c r="BI22" s="1" t="s">
        <v>86</v>
      </c>
      <c r="BJ22" s="1" t="s">
        <v>84</v>
      </c>
      <c r="BK22" s="1" t="s">
        <v>87</v>
      </c>
      <c r="BL22" s="1" t="s">
        <v>66</v>
      </c>
      <c r="BM22" s="1" t="s">
        <v>88</v>
      </c>
      <c r="BN22" s="1" t="s">
        <v>89</v>
      </c>
    </row>
    <row r="23" spans="1:66" s="8" customFormat="1" x14ac:dyDescent="0.3">
      <c r="A23" s="28"/>
      <c r="B23" s="8" t="s">
        <v>103</v>
      </c>
      <c r="C23" s="8" t="s">
        <v>116</v>
      </c>
      <c r="D23" s="2"/>
      <c r="E23" s="7" t="s">
        <v>21</v>
      </c>
      <c r="F23" s="8" t="s">
        <v>29</v>
      </c>
      <c r="G23" s="8" t="s">
        <v>31</v>
      </c>
      <c r="H23" s="8" t="s">
        <v>37</v>
      </c>
      <c r="I23" s="8" t="s">
        <v>30</v>
      </c>
      <c r="J23" s="8" t="s">
        <v>48</v>
      </c>
      <c r="K23" s="8" t="s">
        <v>55</v>
      </c>
      <c r="L23" s="8" t="s">
        <v>35</v>
      </c>
      <c r="M23" s="8" t="s">
        <v>40</v>
      </c>
      <c r="N23" s="8" t="s">
        <v>41</v>
      </c>
      <c r="O23" s="8" t="s">
        <v>54</v>
      </c>
      <c r="P23" s="8" t="s">
        <v>46</v>
      </c>
      <c r="Q23" s="8" t="s">
        <v>44</v>
      </c>
      <c r="R23" s="8" t="s">
        <v>38</v>
      </c>
      <c r="S23" s="8" t="s">
        <v>59</v>
      </c>
      <c r="T23" s="8" t="s">
        <v>52</v>
      </c>
      <c r="U23" s="8" t="s">
        <v>76</v>
      </c>
      <c r="V23" s="8" t="s">
        <v>56</v>
      </c>
      <c r="W23" s="8" t="s">
        <v>33</v>
      </c>
      <c r="X23" s="8" t="s">
        <v>39</v>
      </c>
      <c r="Y23" s="8" t="s">
        <v>62</v>
      </c>
      <c r="Z23" s="8" t="s">
        <v>45</v>
      </c>
      <c r="AA23" s="8" t="s">
        <v>75</v>
      </c>
      <c r="AB23" s="8" t="s">
        <v>77</v>
      </c>
      <c r="AC23" s="8" t="s">
        <v>58</v>
      </c>
      <c r="AD23" s="8" t="s">
        <v>57</v>
      </c>
      <c r="AE23" s="8" t="s">
        <v>68</v>
      </c>
      <c r="AF23" s="8" t="s">
        <v>50</v>
      </c>
      <c r="AG23" s="8" t="s">
        <v>71</v>
      </c>
      <c r="AH23" s="8" t="s">
        <v>74</v>
      </c>
      <c r="AI23" s="8" t="s">
        <v>51</v>
      </c>
      <c r="AJ23" s="8" t="s">
        <v>43</v>
      </c>
      <c r="AK23" s="8" t="s">
        <v>65</v>
      </c>
      <c r="AL23" s="8" t="s">
        <v>53</v>
      </c>
      <c r="AM23" s="8" t="s">
        <v>36</v>
      </c>
      <c r="AN23" s="8" t="s">
        <v>61</v>
      </c>
      <c r="AO23" s="8" t="s">
        <v>64</v>
      </c>
      <c r="AP23" s="8" t="s">
        <v>67</v>
      </c>
      <c r="AQ23" s="8" t="s">
        <v>81</v>
      </c>
      <c r="AR23" s="8" t="s">
        <v>78</v>
      </c>
      <c r="AS23" s="8" t="s">
        <v>73</v>
      </c>
      <c r="AT23" s="8" t="s">
        <v>72</v>
      </c>
      <c r="AU23" s="8" t="s">
        <v>80</v>
      </c>
      <c r="AV23" s="8" t="s">
        <v>32</v>
      </c>
      <c r="AW23" s="8" t="s">
        <v>34</v>
      </c>
      <c r="AX23" s="8" t="s">
        <v>70</v>
      </c>
      <c r="AY23" s="8" t="s">
        <v>60</v>
      </c>
      <c r="AZ23" s="8" t="s">
        <v>83</v>
      </c>
      <c r="BA23" s="8" t="s">
        <v>49</v>
      </c>
      <c r="BB23" s="8" t="s">
        <v>63</v>
      </c>
      <c r="BC23" s="8" t="s">
        <v>82</v>
      </c>
      <c r="BD23" s="8" t="s">
        <v>42</v>
      </c>
      <c r="BE23" s="8" t="s">
        <v>47</v>
      </c>
      <c r="BF23" s="8" t="s">
        <v>69</v>
      </c>
      <c r="BG23" s="8" t="s">
        <v>79</v>
      </c>
      <c r="BH23" s="8" t="s">
        <v>85</v>
      </c>
      <c r="BI23" s="8" t="s">
        <v>86</v>
      </c>
      <c r="BJ23" s="8" t="s">
        <v>84</v>
      </c>
      <c r="BK23" s="8" t="s">
        <v>87</v>
      </c>
      <c r="BL23" s="8" t="s">
        <v>66</v>
      </c>
      <c r="BM23" s="8" t="s">
        <v>88</v>
      </c>
      <c r="BN23" s="8" t="s">
        <v>89</v>
      </c>
    </row>
    <row r="24" spans="1:66" s="8" customFormat="1" ht="43.2" x14ac:dyDescent="0.3">
      <c r="A24" s="10" t="s">
        <v>95</v>
      </c>
      <c r="B24" s="8" t="s">
        <v>107</v>
      </c>
      <c r="C24" s="8" t="s">
        <v>111</v>
      </c>
      <c r="D24" s="12" t="s">
        <v>112</v>
      </c>
      <c r="E24" s="7" t="s">
        <v>22</v>
      </c>
      <c r="F24" s="8" t="s">
        <v>29</v>
      </c>
      <c r="G24" s="8" t="s">
        <v>30</v>
      </c>
      <c r="H24" s="8" t="s">
        <v>36</v>
      </c>
      <c r="I24" s="8" t="s">
        <v>42</v>
      </c>
      <c r="J24" s="8" t="s">
        <v>47</v>
      </c>
      <c r="K24" s="8" t="s">
        <v>53</v>
      </c>
      <c r="L24" s="8" t="s">
        <v>35</v>
      </c>
      <c r="M24" s="8" t="s">
        <v>41</v>
      </c>
      <c r="N24" s="8" t="s">
        <v>46</v>
      </c>
      <c r="O24" s="8" t="s">
        <v>65</v>
      </c>
      <c r="P24" s="8" t="s">
        <v>34</v>
      </c>
      <c r="Q24" s="8" t="s">
        <v>52</v>
      </c>
      <c r="R24" s="8" t="s">
        <v>69</v>
      </c>
      <c r="S24" s="8" t="s">
        <v>56</v>
      </c>
      <c r="T24" s="8" t="s">
        <v>33</v>
      </c>
      <c r="U24" s="8" t="s">
        <v>39</v>
      </c>
      <c r="V24" s="8" t="s">
        <v>45</v>
      </c>
      <c r="W24" s="8" t="s">
        <v>58</v>
      </c>
      <c r="X24" s="8" t="s">
        <v>50</v>
      </c>
      <c r="Y24" s="8" t="s">
        <v>63</v>
      </c>
      <c r="Z24" s="8" t="s">
        <v>51</v>
      </c>
      <c r="AA24" s="8" t="s">
        <v>79</v>
      </c>
      <c r="AB24" s="8" t="s">
        <v>64</v>
      </c>
      <c r="AC24" s="8" t="s">
        <v>61</v>
      </c>
      <c r="AD24" s="8" t="s">
        <v>67</v>
      </c>
      <c r="AE24" s="8" t="s">
        <v>44</v>
      </c>
      <c r="AF24" s="8" t="s">
        <v>54</v>
      </c>
      <c r="AG24" s="8" t="s">
        <v>74</v>
      </c>
      <c r="AH24" s="8" t="s">
        <v>43</v>
      </c>
      <c r="AI24" s="8" t="s">
        <v>82</v>
      </c>
      <c r="AJ24" s="8" t="s">
        <v>71</v>
      </c>
      <c r="AK24" s="8" t="s">
        <v>72</v>
      </c>
      <c r="AL24" s="8" t="s">
        <v>59</v>
      </c>
      <c r="AM24" s="8" t="s">
        <v>76</v>
      </c>
      <c r="AN24" s="8" t="s">
        <v>75</v>
      </c>
      <c r="AO24" s="8" t="s">
        <v>60</v>
      </c>
      <c r="AP24" s="8" t="s">
        <v>83</v>
      </c>
      <c r="AQ24" s="8" t="s">
        <v>62</v>
      </c>
      <c r="AR24" s="8" t="s">
        <v>38</v>
      </c>
      <c r="AS24" s="8" t="s">
        <v>81</v>
      </c>
      <c r="AT24" s="8" t="s">
        <v>49</v>
      </c>
      <c r="AU24" s="8" t="s">
        <v>73</v>
      </c>
      <c r="AV24" s="8" t="s">
        <v>68</v>
      </c>
      <c r="AW24" s="8" t="s">
        <v>40</v>
      </c>
      <c r="AX24" s="8" t="s">
        <v>77</v>
      </c>
      <c r="AY24" s="8" t="s">
        <v>57</v>
      </c>
      <c r="AZ24" s="8" t="s">
        <v>78</v>
      </c>
      <c r="BA24" s="8" t="s">
        <v>55</v>
      </c>
      <c r="BB24" s="8" t="s">
        <v>80</v>
      </c>
      <c r="BC24" s="8" t="s">
        <v>31</v>
      </c>
      <c r="BD24" s="8" t="s">
        <v>37</v>
      </c>
      <c r="BE24" s="8" t="s">
        <v>32</v>
      </c>
      <c r="BF24" s="8" t="s">
        <v>70</v>
      </c>
      <c r="BG24" s="8" t="s">
        <v>85</v>
      </c>
      <c r="BH24" s="8" t="s">
        <v>86</v>
      </c>
      <c r="BI24" s="8" t="s">
        <v>84</v>
      </c>
      <c r="BJ24" s="8" t="s">
        <v>48</v>
      </c>
      <c r="BK24" s="8" t="s">
        <v>87</v>
      </c>
      <c r="BL24" s="8" t="s">
        <v>66</v>
      </c>
      <c r="BM24" s="8" t="s">
        <v>88</v>
      </c>
      <c r="BN24" s="8" t="s">
        <v>89</v>
      </c>
    </row>
    <row r="25" spans="1:66" x14ac:dyDescent="0.3">
      <c r="A25" s="26" t="s">
        <v>96</v>
      </c>
      <c r="B25" s="1" t="s">
        <v>103</v>
      </c>
      <c r="C25" s="1" t="s">
        <v>116</v>
      </c>
      <c r="E25" s="4" t="s">
        <v>23</v>
      </c>
      <c r="F25" s="1" t="s">
        <v>29</v>
      </c>
      <c r="G25" s="1" t="s">
        <v>30</v>
      </c>
      <c r="H25" s="1" t="s">
        <v>35</v>
      </c>
      <c r="I25" s="1" t="s">
        <v>40</v>
      </c>
      <c r="J25" s="1" t="s">
        <v>41</v>
      </c>
      <c r="K25" s="1" t="s">
        <v>54</v>
      </c>
      <c r="L25" s="1" t="s">
        <v>46</v>
      </c>
      <c r="M25" s="1" t="s">
        <v>44</v>
      </c>
      <c r="N25" s="1" t="s">
        <v>59</v>
      </c>
      <c r="O25" s="1" t="s">
        <v>66</v>
      </c>
      <c r="P25" s="1" t="s">
        <v>52</v>
      </c>
      <c r="Q25" s="1" t="s">
        <v>56</v>
      </c>
      <c r="R25" s="1" t="s">
        <v>33</v>
      </c>
      <c r="S25" s="1" t="s">
        <v>39</v>
      </c>
      <c r="T25" s="1" t="s">
        <v>73</v>
      </c>
      <c r="U25" s="1" t="s">
        <v>45</v>
      </c>
      <c r="V25" s="1" t="s">
        <v>58</v>
      </c>
      <c r="W25" s="1" t="s">
        <v>50</v>
      </c>
      <c r="X25" s="1" t="s">
        <v>74</v>
      </c>
      <c r="Y25" s="1" t="s">
        <v>71</v>
      </c>
      <c r="Z25" s="1" t="s">
        <v>61</v>
      </c>
      <c r="AA25" s="1" t="s">
        <v>67</v>
      </c>
      <c r="AB25" s="1" t="s">
        <v>64</v>
      </c>
      <c r="AC25" s="1" t="s">
        <v>43</v>
      </c>
      <c r="AD25" s="1" t="s">
        <v>65</v>
      </c>
      <c r="AE25" s="1" t="s">
        <v>76</v>
      </c>
      <c r="AF25" s="1" t="s">
        <v>51</v>
      </c>
      <c r="AG25" s="1" t="s">
        <v>53</v>
      </c>
      <c r="AH25" s="1" t="s">
        <v>36</v>
      </c>
      <c r="AI25" s="1" t="s">
        <v>78</v>
      </c>
      <c r="AJ25" s="1" t="s">
        <v>72</v>
      </c>
      <c r="AK25" s="1" t="s">
        <v>63</v>
      </c>
      <c r="AL25" s="1" t="s">
        <v>32</v>
      </c>
      <c r="AM25" s="1" t="s">
        <v>68</v>
      </c>
      <c r="AN25" s="1" t="s">
        <v>83</v>
      </c>
      <c r="AO25" s="1" t="s">
        <v>80</v>
      </c>
      <c r="AP25" s="1" t="s">
        <v>82</v>
      </c>
      <c r="AQ25" s="1" t="s">
        <v>42</v>
      </c>
      <c r="AR25" s="1" t="s">
        <v>47</v>
      </c>
      <c r="AS25" s="1" t="s">
        <v>34</v>
      </c>
      <c r="AT25" s="1" t="s">
        <v>69</v>
      </c>
      <c r="AU25" s="1" t="s">
        <v>60</v>
      </c>
      <c r="AV25" s="1" t="s">
        <v>79</v>
      </c>
      <c r="AW25" s="1" t="s">
        <v>55</v>
      </c>
      <c r="AX25" s="1" t="s">
        <v>75</v>
      </c>
      <c r="AY25" s="1" t="s">
        <v>81</v>
      </c>
      <c r="AZ25" s="1" t="s">
        <v>62</v>
      </c>
      <c r="BA25" s="1" t="s">
        <v>37</v>
      </c>
      <c r="BB25" s="1" t="s">
        <v>86</v>
      </c>
      <c r="BC25" s="1" t="s">
        <v>84</v>
      </c>
      <c r="BD25" s="1" t="s">
        <v>85</v>
      </c>
      <c r="BE25" s="1" t="s">
        <v>77</v>
      </c>
      <c r="BF25" s="1" t="s">
        <v>38</v>
      </c>
      <c r="BG25" s="1" t="s">
        <v>49</v>
      </c>
      <c r="BH25" s="1" t="s">
        <v>31</v>
      </c>
      <c r="BI25" s="1" t="s">
        <v>57</v>
      </c>
      <c r="BJ25" s="1" t="s">
        <v>70</v>
      </c>
      <c r="BK25" s="1" t="s">
        <v>48</v>
      </c>
      <c r="BL25" s="1" t="s">
        <v>87</v>
      </c>
      <c r="BM25" s="1" t="s">
        <v>88</v>
      </c>
      <c r="BN25" s="1" t="s">
        <v>89</v>
      </c>
    </row>
    <row r="26" spans="1:66" x14ac:dyDescent="0.3">
      <c r="A26" s="27"/>
      <c r="B26" s="1" t="s">
        <v>103</v>
      </c>
      <c r="C26" s="1" t="s">
        <v>116</v>
      </c>
      <c r="E26" s="4" t="s">
        <v>24</v>
      </c>
      <c r="F26" s="1" t="s">
        <v>29</v>
      </c>
      <c r="G26" s="1" t="s">
        <v>31</v>
      </c>
      <c r="H26" s="1" t="s">
        <v>37</v>
      </c>
      <c r="I26" s="1" t="s">
        <v>30</v>
      </c>
      <c r="J26" s="1" t="s">
        <v>35</v>
      </c>
      <c r="K26" s="1" t="s">
        <v>40</v>
      </c>
      <c r="L26" s="1" t="s">
        <v>41</v>
      </c>
      <c r="M26" s="1" t="s">
        <v>54</v>
      </c>
      <c r="N26" s="1" t="s">
        <v>46</v>
      </c>
      <c r="O26" s="1" t="s">
        <v>44</v>
      </c>
      <c r="P26" s="1" t="s">
        <v>38</v>
      </c>
      <c r="Q26" s="1" t="s">
        <v>59</v>
      </c>
      <c r="R26" s="1" t="s">
        <v>66</v>
      </c>
      <c r="S26" s="1" t="s">
        <v>70</v>
      </c>
      <c r="T26" s="1" t="s">
        <v>52</v>
      </c>
      <c r="U26" s="1" t="s">
        <v>49</v>
      </c>
      <c r="V26" s="1" t="s">
        <v>56</v>
      </c>
      <c r="W26" s="1" t="s">
        <v>33</v>
      </c>
      <c r="X26" s="1" t="s">
        <v>39</v>
      </c>
      <c r="Y26" s="1" t="s">
        <v>73</v>
      </c>
      <c r="Z26" s="1" t="s">
        <v>62</v>
      </c>
      <c r="AA26" s="1" t="s">
        <v>45</v>
      </c>
      <c r="AB26" s="1" t="s">
        <v>80</v>
      </c>
      <c r="AC26" s="1" t="s">
        <v>75</v>
      </c>
      <c r="AD26" s="1" t="s">
        <v>77</v>
      </c>
      <c r="AE26" s="1" t="s">
        <v>58</v>
      </c>
      <c r="AF26" s="1" t="s">
        <v>57</v>
      </c>
      <c r="AG26" s="1" t="s">
        <v>60</v>
      </c>
      <c r="AH26" s="1" t="s">
        <v>68</v>
      </c>
      <c r="AI26" s="1" t="s">
        <v>50</v>
      </c>
      <c r="AJ26" s="1" t="s">
        <v>74</v>
      </c>
      <c r="AK26" s="1" t="s">
        <v>71</v>
      </c>
      <c r="AL26" s="1" t="s">
        <v>76</v>
      </c>
      <c r="AM26" s="1" t="s">
        <v>78</v>
      </c>
      <c r="AN26" s="1" t="s">
        <v>61</v>
      </c>
      <c r="AO26" s="1" t="s">
        <v>67</v>
      </c>
      <c r="AP26" s="1" t="s">
        <v>64</v>
      </c>
      <c r="AQ26" s="1" t="s">
        <v>43</v>
      </c>
      <c r="AR26" s="1" t="s">
        <v>72</v>
      </c>
      <c r="AS26" s="1" t="s">
        <v>65</v>
      </c>
      <c r="AT26" s="1" t="s">
        <v>55</v>
      </c>
      <c r="AU26" s="1" t="s">
        <v>51</v>
      </c>
      <c r="AV26" s="1" t="s">
        <v>53</v>
      </c>
      <c r="AW26" s="1" t="s">
        <v>36</v>
      </c>
      <c r="AX26" s="1" t="s">
        <v>63</v>
      </c>
      <c r="AY26" s="1" t="s">
        <v>82</v>
      </c>
      <c r="AZ26" s="1" t="s">
        <v>48</v>
      </c>
      <c r="BA26" s="1" t="s">
        <v>42</v>
      </c>
      <c r="BB26" s="1" t="s">
        <v>47</v>
      </c>
      <c r="BC26" s="1" t="s">
        <v>32</v>
      </c>
      <c r="BD26" s="1" t="s">
        <v>34</v>
      </c>
      <c r="BE26" s="1" t="s">
        <v>69</v>
      </c>
      <c r="BF26" s="1" t="s">
        <v>79</v>
      </c>
      <c r="BG26" s="1" t="s">
        <v>83</v>
      </c>
      <c r="BH26" s="1" t="s">
        <v>81</v>
      </c>
      <c r="BI26" s="1" t="s">
        <v>86</v>
      </c>
      <c r="BJ26" s="1" t="s">
        <v>84</v>
      </c>
      <c r="BK26" s="1" t="s">
        <v>85</v>
      </c>
      <c r="BL26" s="1" t="s">
        <v>87</v>
      </c>
      <c r="BM26" s="1" t="s">
        <v>88</v>
      </c>
      <c r="BN26" s="1" t="s">
        <v>89</v>
      </c>
    </row>
    <row r="27" spans="1:66" x14ac:dyDescent="0.3">
      <c r="A27" s="27"/>
      <c r="B27" s="1" t="s">
        <v>103</v>
      </c>
      <c r="C27" s="1" t="s">
        <v>116</v>
      </c>
      <c r="E27" s="4" t="s">
        <v>25</v>
      </c>
      <c r="F27" s="1" t="s">
        <v>29</v>
      </c>
      <c r="G27" s="1" t="s">
        <v>30</v>
      </c>
      <c r="H27" s="1" t="s">
        <v>36</v>
      </c>
      <c r="I27" s="1" t="s">
        <v>42</v>
      </c>
      <c r="J27" s="1" t="s">
        <v>47</v>
      </c>
      <c r="K27" s="1" t="s">
        <v>53</v>
      </c>
      <c r="L27" s="1" t="s">
        <v>35</v>
      </c>
      <c r="M27" s="1" t="s">
        <v>40</v>
      </c>
      <c r="N27" s="1" t="s">
        <v>41</v>
      </c>
      <c r="O27" s="1" t="s">
        <v>54</v>
      </c>
      <c r="P27" s="1" t="s">
        <v>46</v>
      </c>
      <c r="Q27" s="1" t="s">
        <v>44</v>
      </c>
      <c r="R27" s="1" t="s">
        <v>38</v>
      </c>
      <c r="S27" s="1" t="s">
        <v>34</v>
      </c>
      <c r="T27" s="1" t="s">
        <v>59</v>
      </c>
      <c r="U27" s="1" t="s">
        <v>66</v>
      </c>
      <c r="V27" s="1" t="s">
        <v>52</v>
      </c>
      <c r="W27" s="1" t="s">
        <v>49</v>
      </c>
      <c r="X27" s="1" t="s">
        <v>69</v>
      </c>
      <c r="Y27" s="1" t="s">
        <v>56</v>
      </c>
      <c r="Z27" s="1" t="s">
        <v>33</v>
      </c>
      <c r="AA27" s="1" t="s">
        <v>39</v>
      </c>
      <c r="AB27" s="1" t="s">
        <v>73</v>
      </c>
      <c r="AC27" s="1" t="s">
        <v>62</v>
      </c>
      <c r="AD27" s="1" t="s">
        <v>45</v>
      </c>
      <c r="AE27" s="1" t="s">
        <v>75</v>
      </c>
      <c r="AF27" s="1" t="s">
        <v>77</v>
      </c>
      <c r="AG27" s="1" t="s">
        <v>58</v>
      </c>
      <c r="AH27" s="1" t="s">
        <v>57</v>
      </c>
      <c r="AI27" s="1" t="s">
        <v>60</v>
      </c>
      <c r="AJ27" s="1" t="s">
        <v>68</v>
      </c>
      <c r="AK27" s="1" t="s">
        <v>50</v>
      </c>
      <c r="AL27" s="1" t="s">
        <v>63</v>
      </c>
      <c r="AM27" s="1" t="s">
        <v>51</v>
      </c>
      <c r="AN27" s="1" t="s">
        <v>79</v>
      </c>
      <c r="AO27" s="1" t="s">
        <v>74</v>
      </c>
      <c r="AP27" s="1" t="s">
        <v>65</v>
      </c>
      <c r="AQ27" s="1" t="s">
        <v>61</v>
      </c>
      <c r="AR27" s="1" t="s">
        <v>43</v>
      </c>
      <c r="AS27" s="1" t="s">
        <v>67</v>
      </c>
      <c r="AT27" s="1" t="s">
        <v>64</v>
      </c>
      <c r="AU27" s="1" t="s">
        <v>71</v>
      </c>
      <c r="AV27" s="1" t="s">
        <v>76</v>
      </c>
      <c r="AW27" s="1" t="s">
        <v>78</v>
      </c>
      <c r="AX27" s="1" t="s">
        <v>72</v>
      </c>
      <c r="AY27" s="1" t="s">
        <v>82</v>
      </c>
      <c r="AZ27" s="1" t="s">
        <v>32</v>
      </c>
      <c r="BA27" s="1" t="s">
        <v>83</v>
      </c>
      <c r="BB27" s="1" t="s">
        <v>80</v>
      </c>
      <c r="BC27" s="1" t="s">
        <v>55</v>
      </c>
      <c r="BD27" s="1" t="s">
        <v>81</v>
      </c>
      <c r="BE27" s="1" t="s">
        <v>37</v>
      </c>
      <c r="BF27" s="1" t="s">
        <v>31</v>
      </c>
      <c r="BG27" s="1" t="s">
        <v>86</v>
      </c>
      <c r="BH27" s="1" t="s">
        <v>84</v>
      </c>
      <c r="BI27" s="1" t="s">
        <v>85</v>
      </c>
      <c r="BJ27" s="1" t="s">
        <v>70</v>
      </c>
      <c r="BK27" s="1" t="s">
        <v>48</v>
      </c>
      <c r="BL27" s="1" t="s">
        <v>87</v>
      </c>
      <c r="BM27" s="1" t="s">
        <v>88</v>
      </c>
      <c r="BN27" s="1" t="s">
        <v>89</v>
      </c>
    </row>
    <row r="28" spans="1:66" x14ac:dyDescent="0.3">
      <c r="A28" s="27"/>
      <c r="B28" s="1" t="s">
        <v>97</v>
      </c>
      <c r="C28" s="1" t="s">
        <v>98</v>
      </c>
      <c r="E28" s="4" t="s">
        <v>26</v>
      </c>
      <c r="F28" s="1" t="s">
        <v>29</v>
      </c>
      <c r="G28" s="1" t="s">
        <v>30</v>
      </c>
      <c r="H28" s="1" t="s">
        <v>35</v>
      </c>
      <c r="I28" s="1" t="s">
        <v>41</v>
      </c>
      <c r="J28" s="1" t="s">
        <v>46</v>
      </c>
      <c r="K28" s="1" t="s">
        <v>52</v>
      </c>
      <c r="L28" s="1" t="s">
        <v>56</v>
      </c>
      <c r="M28" s="1" t="s">
        <v>39</v>
      </c>
      <c r="N28" s="1" t="s">
        <v>62</v>
      </c>
      <c r="O28" s="1" t="s">
        <v>58</v>
      </c>
      <c r="P28" s="1" t="s">
        <v>68</v>
      </c>
      <c r="Q28" s="1" t="s">
        <v>50</v>
      </c>
      <c r="R28" s="1" t="s">
        <v>71</v>
      </c>
      <c r="S28" s="1" t="s">
        <v>74</v>
      </c>
      <c r="T28" s="1" t="s">
        <v>54</v>
      </c>
      <c r="U28" s="1" t="s">
        <v>43</v>
      </c>
      <c r="V28" s="1" t="s">
        <v>67</v>
      </c>
      <c r="W28" s="1" t="s">
        <v>61</v>
      </c>
      <c r="X28" s="1" t="s">
        <v>65</v>
      </c>
      <c r="Y28" s="1" t="s">
        <v>64</v>
      </c>
      <c r="Z28" s="1" t="s">
        <v>76</v>
      </c>
      <c r="AA28" s="1" t="s">
        <v>44</v>
      </c>
      <c r="AB28" s="1" t="s">
        <v>45</v>
      </c>
      <c r="AC28" s="1" t="s">
        <v>53</v>
      </c>
      <c r="AD28" s="1" t="s">
        <v>36</v>
      </c>
      <c r="AE28" s="1" t="s">
        <v>51</v>
      </c>
      <c r="AF28" s="1" t="s">
        <v>63</v>
      </c>
      <c r="AG28" s="1" t="s">
        <v>59</v>
      </c>
      <c r="AH28" s="1" t="s">
        <v>82</v>
      </c>
      <c r="AI28" s="1" t="s">
        <v>75</v>
      </c>
      <c r="AJ28" s="1" t="s">
        <v>72</v>
      </c>
      <c r="AK28" s="1" t="s">
        <v>42</v>
      </c>
      <c r="AL28" s="1" t="s">
        <v>47</v>
      </c>
      <c r="AM28" s="1" t="s">
        <v>69</v>
      </c>
      <c r="AN28" s="1" t="s">
        <v>77</v>
      </c>
      <c r="AO28" s="1" t="s">
        <v>79</v>
      </c>
      <c r="AP28" s="1" t="s">
        <v>83</v>
      </c>
      <c r="AQ28" s="1" t="s">
        <v>80</v>
      </c>
      <c r="AR28" s="1" t="s">
        <v>55</v>
      </c>
      <c r="AS28" s="1" t="s">
        <v>32</v>
      </c>
      <c r="AT28" s="1" t="s">
        <v>34</v>
      </c>
      <c r="AU28" s="1" t="s">
        <v>60</v>
      </c>
      <c r="AV28" s="1" t="s">
        <v>38</v>
      </c>
      <c r="AW28" s="1" t="s">
        <v>37</v>
      </c>
      <c r="AX28" s="1" t="s">
        <v>40</v>
      </c>
      <c r="AY28" s="1" t="s">
        <v>78</v>
      </c>
      <c r="AZ28" s="1" t="s">
        <v>73</v>
      </c>
      <c r="BA28" s="1" t="s">
        <v>81</v>
      </c>
      <c r="BB28" s="1" t="s">
        <v>33</v>
      </c>
      <c r="BC28" s="1" t="s">
        <v>57</v>
      </c>
      <c r="BD28" s="1" t="s">
        <v>49</v>
      </c>
      <c r="BE28" s="1" t="s">
        <v>31</v>
      </c>
      <c r="BF28" s="1" t="s">
        <v>84</v>
      </c>
      <c r="BG28" s="1" t="s">
        <v>85</v>
      </c>
      <c r="BH28" s="1" t="s">
        <v>86</v>
      </c>
      <c r="BI28" s="1" t="s">
        <v>70</v>
      </c>
      <c r="BJ28" s="1" t="s">
        <v>48</v>
      </c>
      <c r="BK28" s="1" t="s">
        <v>87</v>
      </c>
      <c r="BL28" s="1" t="s">
        <v>66</v>
      </c>
      <c r="BM28" s="1" t="s">
        <v>88</v>
      </c>
      <c r="BN28" s="1" t="s">
        <v>89</v>
      </c>
    </row>
    <row r="29" spans="1:66" x14ac:dyDescent="0.3">
      <c r="A29" s="27"/>
      <c r="B29" s="1" t="s">
        <v>97</v>
      </c>
      <c r="C29" s="1" t="s">
        <v>98</v>
      </c>
      <c r="E29" s="4" t="s">
        <v>27</v>
      </c>
      <c r="F29" s="1" t="s">
        <v>29</v>
      </c>
      <c r="G29" s="1" t="s">
        <v>30</v>
      </c>
      <c r="H29" s="1" t="s">
        <v>36</v>
      </c>
      <c r="I29" s="1" t="s">
        <v>42</v>
      </c>
      <c r="J29" s="1" t="s">
        <v>47</v>
      </c>
      <c r="K29" s="1" t="s">
        <v>53</v>
      </c>
      <c r="L29" s="1" t="s">
        <v>35</v>
      </c>
      <c r="M29" s="1" t="s">
        <v>41</v>
      </c>
      <c r="N29" s="1" t="s">
        <v>46</v>
      </c>
      <c r="O29" s="1" t="s">
        <v>65</v>
      </c>
      <c r="P29" s="1" t="s">
        <v>52</v>
      </c>
      <c r="Q29" s="1" t="s">
        <v>69</v>
      </c>
      <c r="R29" s="1" t="s">
        <v>56</v>
      </c>
      <c r="S29" s="1" t="s">
        <v>33</v>
      </c>
      <c r="T29" s="1" t="s">
        <v>39</v>
      </c>
      <c r="U29" s="1" t="s">
        <v>58</v>
      </c>
      <c r="V29" s="1" t="s">
        <v>50</v>
      </c>
      <c r="W29" s="1" t="s">
        <v>63</v>
      </c>
      <c r="X29" s="1" t="s">
        <v>79</v>
      </c>
      <c r="Y29" s="1" t="s">
        <v>71</v>
      </c>
      <c r="Z29" s="1" t="s">
        <v>74</v>
      </c>
      <c r="AA29" s="1" t="s">
        <v>54</v>
      </c>
      <c r="AB29" s="1" t="s">
        <v>43</v>
      </c>
      <c r="AC29" s="1" t="s">
        <v>67</v>
      </c>
      <c r="AD29" s="1" t="s">
        <v>61</v>
      </c>
      <c r="AE29" s="1" t="s">
        <v>64</v>
      </c>
      <c r="AF29" s="1" t="s">
        <v>44</v>
      </c>
      <c r="AG29" s="1" t="s">
        <v>45</v>
      </c>
      <c r="AH29" s="1" t="s">
        <v>51</v>
      </c>
      <c r="AI29" s="1" t="s">
        <v>76</v>
      </c>
      <c r="AJ29" s="1" t="s">
        <v>82</v>
      </c>
      <c r="AK29" s="1" t="s">
        <v>59</v>
      </c>
      <c r="AL29" s="1" t="s">
        <v>34</v>
      </c>
      <c r="AM29" s="1" t="s">
        <v>68</v>
      </c>
      <c r="AN29" s="1" t="s">
        <v>83</v>
      </c>
      <c r="AO29" s="1" t="s">
        <v>80</v>
      </c>
      <c r="AP29" s="1" t="s">
        <v>32</v>
      </c>
      <c r="AQ29" s="1" t="s">
        <v>60</v>
      </c>
      <c r="AR29" s="1" t="s">
        <v>81</v>
      </c>
      <c r="AS29" s="1" t="s">
        <v>72</v>
      </c>
      <c r="AT29" s="1" t="s">
        <v>55</v>
      </c>
      <c r="AU29" s="1" t="s">
        <v>62</v>
      </c>
      <c r="AV29" s="1" t="s">
        <v>37</v>
      </c>
      <c r="AW29" s="1" t="s">
        <v>40</v>
      </c>
      <c r="AX29" s="1" t="s">
        <v>78</v>
      </c>
      <c r="AY29" s="1" t="s">
        <v>75</v>
      </c>
      <c r="AZ29" s="1" t="s">
        <v>73</v>
      </c>
      <c r="BA29" s="1" t="s">
        <v>38</v>
      </c>
      <c r="BB29" s="1" t="s">
        <v>77</v>
      </c>
      <c r="BC29" s="1" t="s">
        <v>49</v>
      </c>
      <c r="BD29" s="1" t="s">
        <v>31</v>
      </c>
      <c r="BE29" s="1" t="s">
        <v>57</v>
      </c>
      <c r="BF29" s="1" t="s">
        <v>84</v>
      </c>
      <c r="BG29" s="1" t="s">
        <v>85</v>
      </c>
      <c r="BH29" s="1" t="s">
        <v>86</v>
      </c>
      <c r="BI29" s="1" t="s">
        <v>70</v>
      </c>
      <c r="BJ29" s="1" t="s">
        <v>48</v>
      </c>
      <c r="BK29" s="1" t="s">
        <v>87</v>
      </c>
      <c r="BL29" s="1" t="s">
        <v>88</v>
      </c>
      <c r="BM29" s="1" t="s">
        <v>66</v>
      </c>
      <c r="BN29" s="1" t="s">
        <v>89</v>
      </c>
    </row>
    <row r="30" spans="1:66" s="8" customFormat="1" x14ac:dyDescent="0.3">
      <c r="A30" s="28"/>
      <c r="B30" s="8" t="s">
        <v>97</v>
      </c>
      <c r="C30" s="8" t="s">
        <v>98</v>
      </c>
      <c r="D30" s="2"/>
      <c r="E30" s="7" t="s">
        <v>28</v>
      </c>
      <c r="F30" s="8" t="s">
        <v>29</v>
      </c>
      <c r="G30" s="8" t="s">
        <v>30</v>
      </c>
      <c r="H30" s="8" t="s">
        <v>35</v>
      </c>
      <c r="I30" s="8" t="s">
        <v>41</v>
      </c>
      <c r="J30" s="8" t="s">
        <v>46</v>
      </c>
      <c r="K30" s="8" t="s">
        <v>34</v>
      </c>
      <c r="L30" s="8" t="s">
        <v>52</v>
      </c>
      <c r="M30" s="8" t="s">
        <v>56</v>
      </c>
      <c r="N30" s="8" t="s">
        <v>33</v>
      </c>
      <c r="O30" s="8" t="s">
        <v>39</v>
      </c>
      <c r="P30" s="8" t="s">
        <v>58</v>
      </c>
      <c r="Q30" s="8" t="s">
        <v>50</v>
      </c>
      <c r="R30" s="8" t="s">
        <v>51</v>
      </c>
      <c r="S30" s="8" t="s">
        <v>65</v>
      </c>
      <c r="T30" s="8" t="s">
        <v>71</v>
      </c>
      <c r="U30" s="8" t="s">
        <v>74</v>
      </c>
      <c r="V30" s="8" t="s">
        <v>54</v>
      </c>
      <c r="W30" s="8" t="s">
        <v>67</v>
      </c>
      <c r="X30" s="8" t="s">
        <v>64</v>
      </c>
      <c r="Y30" s="8" t="s">
        <v>61</v>
      </c>
      <c r="Z30" s="8" t="s">
        <v>43</v>
      </c>
      <c r="AA30" s="8" t="s">
        <v>44</v>
      </c>
      <c r="AB30" s="8" t="s">
        <v>45</v>
      </c>
      <c r="AC30" s="8" t="s">
        <v>53</v>
      </c>
      <c r="AD30" s="8" t="s">
        <v>36</v>
      </c>
      <c r="AE30" s="8" t="s">
        <v>76</v>
      </c>
      <c r="AF30" s="8" t="s">
        <v>82</v>
      </c>
      <c r="AG30" s="8" t="s">
        <v>63</v>
      </c>
      <c r="AH30" s="8" t="s">
        <v>59</v>
      </c>
      <c r="AI30" s="8" t="s">
        <v>42</v>
      </c>
      <c r="AJ30" s="8" t="s">
        <v>47</v>
      </c>
      <c r="AK30" s="8" t="s">
        <v>69</v>
      </c>
      <c r="AL30" s="8" t="s">
        <v>68</v>
      </c>
      <c r="AM30" s="8" t="s">
        <v>79</v>
      </c>
      <c r="AN30" s="8" t="s">
        <v>83</v>
      </c>
      <c r="AO30" s="8" t="s">
        <v>80</v>
      </c>
      <c r="AP30" s="8" t="s">
        <v>81</v>
      </c>
      <c r="AQ30" s="8" t="s">
        <v>32</v>
      </c>
      <c r="AR30" s="8" t="s">
        <v>60</v>
      </c>
      <c r="AS30" s="8" t="s">
        <v>72</v>
      </c>
      <c r="AT30" s="8" t="s">
        <v>55</v>
      </c>
      <c r="AU30" s="8" t="s">
        <v>78</v>
      </c>
      <c r="AV30" s="8" t="s">
        <v>62</v>
      </c>
      <c r="AW30" s="8" t="s">
        <v>73</v>
      </c>
      <c r="AX30" s="8" t="s">
        <v>37</v>
      </c>
      <c r="AY30" s="8" t="s">
        <v>40</v>
      </c>
      <c r="AZ30" s="8" t="s">
        <v>75</v>
      </c>
      <c r="BA30" s="8" t="s">
        <v>38</v>
      </c>
      <c r="BB30" s="8" t="s">
        <v>77</v>
      </c>
      <c r="BC30" s="8" t="s">
        <v>49</v>
      </c>
      <c r="BD30" s="8" t="s">
        <v>31</v>
      </c>
      <c r="BE30" s="8" t="s">
        <v>57</v>
      </c>
      <c r="BF30" s="8" t="s">
        <v>84</v>
      </c>
      <c r="BG30" s="8" t="s">
        <v>85</v>
      </c>
      <c r="BH30" s="8" t="s">
        <v>86</v>
      </c>
      <c r="BI30" s="8" t="s">
        <v>70</v>
      </c>
      <c r="BJ30" s="8" t="s">
        <v>48</v>
      </c>
      <c r="BK30" s="8" t="s">
        <v>87</v>
      </c>
      <c r="BL30" s="8" t="s">
        <v>88</v>
      </c>
      <c r="BM30" s="8" t="s">
        <v>66</v>
      </c>
      <c r="BN30" s="8" t="s">
        <v>89</v>
      </c>
    </row>
    <row r="32" spans="1:66" x14ac:dyDescent="0.3">
      <c r="A32" s="1"/>
      <c r="D32" s="1"/>
      <c r="E32" s="1"/>
    </row>
    <row r="33" spans="3:3" s="1" customFormat="1" x14ac:dyDescent="0.3">
      <c r="C33"/>
    </row>
    <row r="34" spans="3:3" s="1" customFormat="1" x14ac:dyDescent="0.3">
      <c r="C34"/>
    </row>
    <row r="35" spans="3:3" s="1" customFormat="1" x14ac:dyDescent="0.3">
      <c r="C35"/>
    </row>
    <row r="36" spans="3:3" s="1" customFormat="1" x14ac:dyDescent="0.3">
      <c r="C36"/>
    </row>
    <row r="37" spans="3:3" s="1" customFormat="1" x14ac:dyDescent="0.3">
      <c r="C37"/>
    </row>
    <row r="38" spans="3:3" s="1" customFormat="1" x14ac:dyDescent="0.3">
      <c r="C38"/>
    </row>
    <row r="39" spans="3:3" s="1" customFormat="1" x14ac:dyDescent="0.3">
      <c r="C39"/>
    </row>
    <row r="40" spans="3:3" s="1" customFormat="1" x14ac:dyDescent="0.3">
      <c r="C40"/>
    </row>
    <row r="41" spans="3:3" s="1" customFormat="1" x14ac:dyDescent="0.3">
      <c r="C41"/>
    </row>
    <row r="42" spans="3:3" s="1" customFormat="1" x14ac:dyDescent="0.3">
      <c r="C42"/>
    </row>
    <row r="43" spans="3:3" s="1" customFormat="1" x14ac:dyDescent="0.3">
      <c r="C43"/>
    </row>
    <row r="44" spans="3:3" s="1" customFormat="1" x14ac:dyDescent="0.3">
      <c r="C44"/>
    </row>
    <row r="45" spans="3:3" s="1" customFormat="1" x14ac:dyDescent="0.3">
      <c r="C45"/>
    </row>
    <row r="46" spans="3:3" s="1" customFormat="1" x14ac:dyDescent="0.3">
      <c r="C46"/>
    </row>
    <row r="47" spans="3:3" s="1" customFormat="1" x14ac:dyDescent="0.3">
      <c r="C47"/>
    </row>
    <row r="48" spans="3:3" s="1" customFormat="1" x14ac:dyDescent="0.3">
      <c r="C48"/>
    </row>
    <row r="49" spans="3:3" s="1" customFormat="1" x14ac:dyDescent="0.3">
      <c r="C49"/>
    </row>
    <row r="50" spans="3:3" s="1" customFormat="1" x14ac:dyDescent="0.3">
      <c r="C50"/>
    </row>
    <row r="51" spans="3:3" s="1" customFormat="1" x14ac:dyDescent="0.3">
      <c r="C51"/>
    </row>
    <row r="52" spans="3:3" s="1" customFormat="1" x14ac:dyDescent="0.3">
      <c r="C52"/>
    </row>
    <row r="53" spans="3:3" s="1" customFormat="1" x14ac:dyDescent="0.3">
      <c r="C53"/>
    </row>
    <row r="54" spans="3:3" s="1" customFormat="1" x14ac:dyDescent="0.3">
      <c r="C54"/>
    </row>
    <row r="55" spans="3:3" s="1" customFormat="1" x14ac:dyDescent="0.3">
      <c r="C55"/>
    </row>
    <row r="56" spans="3:3" s="1" customFormat="1" x14ac:dyDescent="0.3">
      <c r="C56"/>
    </row>
    <row r="57" spans="3:3" s="1" customFormat="1" x14ac:dyDescent="0.3">
      <c r="C57"/>
    </row>
    <row r="58" spans="3:3" s="1" customFormat="1" x14ac:dyDescent="0.3">
      <c r="C58"/>
    </row>
    <row r="59" spans="3:3" s="1" customFormat="1" x14ac:dyDescent="0.3">
      <c r="C59"/>
    </row>
    <row r="60" spans="3:3" s="1" customFormat="1" x14ac:dyDescent="0.3">
      <c r="C60"/>
    </row>
    <row r="61" spans="3:3" s="1" customFormat="1" x14ac:dyDescent="0.3">
      <c r="C61"/>
    </row>
  </sheetData>
  <mergeCells count="6">
    <mergeCell ref="A25:A30"/>
    <mergeCell ref="A2:A4"/>
    <mergeCell ref="A5:A10"/>
    <mergeCell ref="A11:A17"/>
    <mergeCell ref="A18:A21"/>
    <mergeCell ref="A22:A23"/>
  </mergeCells>
  <conditionalFormatting sqref="B1:B1048576">
    <cfRule type="containsText" dxfId="167" priority="18" operator="containsText" text="Victim">
      <formula>NOT(ISERROR(SEARCH("Victim",B1)))</formula>
    </cfRule>
    <cfRule type="containsText" dxfId="166" priority="19" operator="containsText" text="Not">
      <formula>NOT(ISERROR(SEARCH("Not",B1)))</formula>
    </cfRule>
    <cfRule type="containsText" dxfId="165" priority="20" operator="containsText" text="Deployer">
      <formula>NOT(ISERROR(SEARCH("Deployer",B1)))</formula>
    </cfRule>
    <cfRule type="containsText" dxfId="164" priority="21" operator="containsText" text="Attacker">
      <formula>NOT(ISERROR(SEARCH("Attacker",B1)))</formula>
    </cfRule>
  </conditionalFormatting>
  <conditionalFormatting sqref="C1:C30">
    <cfRule type="containsText" dxfId="163" priority="2" operator="containsText" text="by victim deployer">
      <formula>NOT(ISERROR(SEARCH("by victim deployer",C1)))</formula>
    </cfRule>
    <cfRule type="containsText" dxfId="162" priority="3" operator="containsText" text="Deployed by sender">
      <formula>NOT(ISERROR(SEARCH("Deployed by sender",C1)))</formula>
    </cfRule>
    <cfRule type="containsText" dxfId="161" priority="4" operator="containsText" text="Used by">
      <formula>NOT(ISERROR(SEARCH("Used by",C1)))</formula>
    </cfRule>
    <cfRule type="containsText" dxfId="160" priority="5" operator="containsText" text="Exploit">
      <formula>NOT(ISERROR(SEARCH("Exploit",C1)))</formula>
    </cfRule>
    <cfRule type="containsText" dxfId="159" priority="6" operator="containsText" text="Victim">
      <formula>NOT(ISERROR(SEARCH("Victim",C1)))</formula>
    </cfRule>
    <cfRule type="containsText" dxfId="158" priority="7" operator="containsText" text="Deployed by attacker">
      <formula>NOT(ISERROR(SEARCH("Deployed by attacker",C1)))</formula>
    </cfRule>
  </conditionalFormatting>
  <conditionalFormatting sqref="C1:C1048576">
    <cfRule type="containsText" dxfId="157" priority="1" operator="containsText" text="Only used">
      <formula>NOT(ISERROR(SEARCH("Only used",C1)))</formula>
    </cfRule>
  </conditionalFormatting>
  <conditionalFormatting sqref="F2:BN30">
    <cfRule type="containsText" dxfId="156" priority="8" operator="containsText" text="nonce">
      <formula>NOT(ISERROR(SEARCH("nonce",F2)))</formula>
    </cfRule>
    <cfRule type="containsText" dxfId="155" priority="9" operator="containsText" text="sender">
      <formula>NOT(ISERROR(SEARCH("sender",F2)))</formula>
    </cfRule>
    <cfRule type="containsText" dxfId="154" priority="10" operator="containsText" text="contract">
      <formula>NOT(ISERROR(SEARCH("contract",F2)))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DB73-D6AB-43A6-A632-857F48845A93}">
  <dimension ref="A1:AC30"/>
  <sheetViews>
    <sheetView workbookViewId="0">
      <selection activeCell="C32" sqref="C32"/>
    </sheetView>
  </sheetViews>
  <sheetFormatPr defaultRowHeight="14.4" x14ac:dyDescent="0.3"/>
  <cols>
    <col min="1" max="1" width="11.109375" bestFit="1" customWidth="1"/>
    <col min="2" max="2" width="14" bestFit="1" customWidth="1"/>
    <col min="3" max="3" width="26" customWidth="1"/>
    <col min="4" max="4" width="10.6640625" bestFit="1" customWidth="1"/>
  </cols>
  <sheetData>
    <row r="1" spans="1:29" x14ac:dyDescent="0.3">
      <c r="A1" s="13" t="s">
        <v>98</v>
      </c>
      <c r="B1" s="11" t="s">
        <v>99</v>
      </c>
      <c r="C1" s="11" t="s">
        <v>101</v>
      </c>
      <c r="D1" s="5" t="s">
        <v>102</v>
      </c>
      <c r="E1" s="6" t="s">
        <v>100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">
      <c r="A2" s="26" t="s">
        <v>90</v>
      </c>
      <c r="B2" s="1" t="s">
        <v>97</v>
      </c>
      <c r="C2" s="1" t="s">
        <v>111</v>
      </c>
      <c r="E2" s="4" t="s">
        <v>0</v>
      </c>
      <c r="F2">
        <f>VLOOKUP('Feature Name'!F2, maps!$A:$B, 2, FALSE)</f>
        <v>0.30781937040707902</v>
      </c>
      <c r="G2">
        <f>VLOOKUP('Feature Name'!G2, maps!$A:$B, 2, FALSE)</f>
        <v>9.5168949051526897E-2</v>
      </c>
      <c r="H2">
        <f>VLOOKUP('Feature Name'!H2, maps!$A:$B, 2, FALSE)</f>
        <v>1.04906717136143E-2</v>
      </c>
      <c r="I2">
        <f>VLOOKUP('Feature Name'!I2, maps!$A:$B, 2, FALSE)</f>
        <v>2.0904486032055501E-3</v>
      </c>
      <c r="J2">
        <f>VLOOKUP('Feature Name'!J2, maps!$A:$B, 2, FALSE)</f>
        <v>1.5043625414149801E-3</v>
      </c>
      <c r="K2">
        <f>VLOOKUP('Feature Name'!K2, maps!$A:$B, 2, FALSE)</f>
        <v>2.6123078439371002E-4</v>
      </c>
      <c r="L2">
        <f>VLOOKUP('Feature Name'!L2, maps!$A:$B, 2, FALSE)</f>
        <v>2.6870881983453301E-5</v>
      </c>
      <c r="M2">
        <f>VLOOKUP('Feature Name'!M2, maps!$A:$B, 2, FALSE)</f>
        <v>0</v>
      </c>
      <c r="N2">
        <f>VLOOKUP('Feature Name'!N2, maps!$A:$B, 2, FALSE)</f>
        <v>0</v>
      </c>
      <c r="O2">
        <f>VLOOKUP('Feature Name'!O2, maps!$A:$B, 2, FALSE)</f>
        <v>0</v>
      </c>
      <c r="P2">
        <f>VLOOKUP('Feature Name'!P2, maps!$A:$B, 2, FALSE)</f>
        <v>0</v>
      </c>
      <c r="Q2">
        <f>VLOOKUP('Feature Name'!Q2, maps!$A:$B, 2, FALSE)</f>
        <v>0</v>
      </c>
      <c r="R2">
        <f>VLOOKUP('Feature Name'!R2, maps!$A:$B, 2, FALSE)</f>
        <v>0</v>
      </c>
      <c r="S2">
        <f>VLOOKUP('Feature Name'!S2, maps!$A:$B, 2, FALSE)</f>
        <v>1.20848385163317E-2</v>
      </c>
      <c r="T2">
        <f>VLOOKUP('Feature Name'!T2, maps!$A:$B, 2, FALSE)</f>
        <v>5.4845515506332002E-2</v>
      </c>
      <c r="U2">
        <f>VLOOKUP('Feature Name'!U2, maps!$A:$B, 2, FALSE)</f>
        <v>8.7182325375188103E-4</v>
      </c>
      <c r="V2">
        <f>VLOOKUP('Feature Name'!V2, maps!$A:$B, 2, FALSE)</f>
        <v>0</v>
      </c>
      <c r="W2">
        <f>VLOOKUP('Feature Name'!W2, maps!$A:$B, 2, FALSE)</f>
        <v>1.50629652951024E-3</v>
      </c>
      <c r="X2">
        <f>VLOOKUP('Feature Name'!X2, maps!$A:$B, 2, FALSE)</f>
        <v>5.5466164057541602E-2</v>
      </c>
      <c r="Y2">
        <f>VLOOKUP('Feature Name'!Y2, maps!$A:$B, 2, FALSE)</f>
        <v>0</v>
      </c>
      <c r="Z2">
        <f>VLOOKUP('Feature Name'!Z2, maps!$A:$B, 2, FALSE)</f>
        <v>6.6843187658661504E-6</v>
      </c>
      <c r="AA2">
        <f>VLOOKUP('Feature Name'!AA2, maps!$A:$B, 2, FALSE)</f>
        <v>0</v>
      </c>
      <c r="AB2">
        <f>VLOOKUP('Feature Name'!AB2, maps!$A:$B, 2, FALSE)</f>
        <v>2.9868356915266801E-5</v>
      </c>
      <c r="AC2">
        <f>VLOOKUP('Feature Name'!AC2, maps!$A:$B, 2, FALSE)</f>
        <v>1.0877975410035301E-3</v>
      </c>
    </row>
    <row r="3" spans="1:29" x14ac:dyDescent="0.3">
      <c r="A3" s="27"/>
      <c r="B3" s="1" t="s">
        <v>97</v>
      </c>
      <c r="C3" s="1" t="s">
        <v>111</v>
      </c>
      <c r="E3" s="4" t="s">
        <v>1</v>
      </c>
      <c r="F3">
        <f>VLOOKUP('Feature Name'!F3, maps!$A:$B, 2, FALSE)</f>
        <v>0.30781937040707902</v>
      </c>
      <c r="G3">
        <f>VLOOKUP('Feature Name'!G3, maps!$A:$B, 2, FALSE)</f>
        <v>9.5168949051526897E-2</v>
      </c>
      <c r="H3">
        <f>VLOOKUP('Feature Name'!H3, maps!$A:$B, 2, FALSE)</f>
        <v>1.04906717136143E-2</v>
      </c>
      <c r="I3">
        <f>VLOOKUP('Feature Name'!I3, maps!$A:$B, 2, FALSE)</f>
        <v>2.0904486032055501E-3</v>
      </c>
      <c r="J3">
        <f>VLOOKUP('Feature Name'!J3, maps!$A:$B, 2, FALSE)</f>
        <v>1.5043625414149801E-3</v>
      </c>
      <c r="K3">
        <f>VLOOKUP('Feature Name'!K3, maps!$A:$B, 2, FALSE)</f>
        <v>2.5911462294884698E-4</v>
      </c>
      <c r="L3">
        <f>VLOOKUP('Feature Name'!L3, maps!$A:$B, 2, FALSE)</f>
        <v>2.6870881983453301E-5</v>
      </c>
      <c r="M3">
        <f>VLOOKUP('Feature Name'!M3, maps!$A:$B, 2, FALSE)</f>
        <v>0</v>
      </c>
      <c r="N3">
        <f>VLOOKUP('Feature Name'!N3, maps!$A:$B, 2, FALSE)</f>
        <v>0</v>
      </c>
      <c r="O3">
        <f>VLOOKUP('Feature Name'!O3, maps!$A:$B, 2, FALSE)</f>
        <v>0</v>
      </c>
      <c r="P3">
        <f>VLOOKUP('Feature Name'!P3, maps!$A:$B, 2, FALSE)</f>
        <v>0</v>
      </c>
      <c r="Q3">
        <f>VLOOKUP('Feature Name'!Q3, maps!$A:$B, 2, FALSE)</f>
        <v>0</v>
      </c>
      <c r="R3">
        <f>VLOOKUP('Feature Name'!R3, maps!$A:$B, 2, FALSE)</f>
        <v>0</v>
      </c>
      <c r="S3">
        <f>VLOOKUP('Feature Name'!S3, maps!$A:$B, 2, FALSE)</f>
        <v>1.20848385163317E-2</v>
      </c>
      <c r="T3">
        <f>VLOOKUP('Feature Name'!T3, maps!$A:$B, 2, FALSE)</f>
        <v>5.4845515506332002E-2</v>
      </c>
      <c r="U3">
        <f>VLOOKUP('Feature Name'!U3, maps!$A:$B, 2, FALSE)</f>
        <v>8.7182325375188103E-4</v>
      </c>
      <c r="V3">
        <f>VLOOKUP('Feature Name'!V3, maps!$A:$B, 2, FALSE)</f>
        <v>0</v>
      </c>
      <c r="W3">
        <f>VLOOKUP('Feature Name'!W3, maps!$A:$B, 2, FALSE)</f>
        <v>0</v>
      </c>
      <c r="X3">
        <f>VLOOKUP('Feature Name'!X3, maps!$A:$B, 2, FALSE)</f>
        <v>6.6843187658661504E-6</v>
      </c>
      <c r="Y3">
        <f>VLOOKUP('Feature Name'!Y3, maps!$A:$B, 2, FALSE)</f>
        <v>1.50629652951024E-3</v>
      </c>
      <c r="Z3">
        <f>VLOOKUP('Feature Name'!Z3, maps!$A:$B, 2, FALSE)</f>
        <v>0</v>
      </c>
      <c r="AA3">
        <f>VLOOKUP('Feature Name'!AA3, maps!$A:$B, 2, FALSE)</f>
        <v>5.5466164057541602E-2</v>
      </c>
      <c r="AB3">
        <f>VLOOKUP('Feature Name'!AB3, maps!$A:$B, 2, FALSE)</f>
        <v>2.9868356915266801E-5</v>
      </c>
      <c r="AC3">
        <f>VLOOKUP('Feature Name'!AC3, maps!$A:$B, 2, FALSE)</f>
        <v>1.0877975410035301E-3</v>
      </c>
    </row>
    <row r="4" spans="1:29" x14ac:dyDescent="0.3">
      <c r="A4" s="28"/>
      <c r="B4" s="8" t="s">
        <v>97</v>
      </c>
      <c r="C4" s="8" t="s">
        <v>111</v>
      </c>
      <c r="D4" s="2"/>
      <c r="E4" s="7" t="s">
        <v>2</v>
      </c>
      <c r="F4">
        <f>VLOOKUP('Feature Name'!F4, maps!$A:$B, 2, FALSE)</f>
        <v>0.30781937040707902</v>
      </c>
      <c r="G4">
        <f>VLOOKUP('Feature Name'!G4, maps!$A:$B, 2, FALSE)</f>
        <v>9.5168949051526897E-2</v>
      </c>
      <c r="H4">
        <f>VLOOKUP('Feature Name'!H4, maps!$A:$B, 2, FALSE)</f>
        <v>1.04906717136143E-2</v>
      </c>
      <c r="I4">
        <f>VLOOKUP('Feature Name'!I4, maps!$A:$B, 2, FALSE)</f>
        <v>2.0904486032055501E-3</v>
      </c>
      <c r="J4">
        <f>VLOOKUP('Feature Name'!J4, maps!$A:$B, 2, FALSE)</f>
        <v>1.5043625414149801E-3</v>
      </c>
      <c r="K4">
        <f>VLOOKUP('Feature Name'!K4, maps!$A:$B, 2, FALSE)</f>
        <v>2.5911462294884698E-4</v>
      </c>
      <c r="L4">
        <f>VLOOKUP('Feature Name'!L4, maps!$A:$B, 2, FALSE)</f>
        <v>2.6870881983453301E-5</v>
      </c>
      <c r="M4">
        <f>VLOOKUP('Feature Name'!M4, maps!$A:$B, 2, FALSE)</f>
        <v>0</v>
      </c>
      <c r="N4">
        <f>VLOOKUP('Feature Name'!N4, maps!$A:$B, 2, FALSE)</f>
        <v>0</v>
      </c>
      <c r="O4">
        <f>VLOOKUP('Feature Name'!O4, maps!$A:$B, 2, FALSE)</f>
        <v>0</v>
      </c>
      <c r="P4">
        <f>VLOOKUP('Feature Name'!P4, maps!$A:$B, 2, FALSE)</f>
        <v>0</v>
      </c>
      <c r="Q4">
        <f>VLOOKUP('Feature Name'!Q4, maps!$A:$B, 2, FALSE)</f>
        <v>0</v>
      </c>
      <c r="R4">
        <f>VLOOKUP('Feature Name'!R4, maps!$A:$B, 2, FALSE)</f>
        <v>0</v>
      </c>
      <c r="S4">
        <f>VLOOKUP('Feature Name'!S4, maps!$A:$B, 2, FALSE)</f>
        <v>1.20848385163317E-2</v>
      </c>
      <c r="T4">
        <f>VLOOKUP('Feature Name'!T4, maps!$A:$B, 2, FALSE)</f>
        <v>5.4845515506332002E-2</v>
      </c>
      <c r="U4">
        <f>VLOOKUP('Feature Name'!U4, maps!$A:$B, 2, FALSE)</f>
        <v>8.7182325375188103E-4</v>
      </c>
      <c r="V4">
        <f>VLOOKUP('Feature Name'!V4, maps!$A:$B, 2, FALSE)</f>
        <v>0</v>
      </c>
      <c r="W4">
        <f>VLOOKUP('Feature Name'!W4, maps!$A:$B, 2, FALSE)</f>
        <v>1.50629652951024E-3</v>
      </c>
      <c r="X4">
        <f>VLOOKUP('Feature Name'!X4, maps!$A:$B, 2, FALSE)</f>
        <v>5.5466164057541602E-2</v>
      </c>
      <c r="Y4">
        <f>VLOOKUP('Feature Name'!Y4, maps!$A:$B, 2, FALSE)</f>
        <v>0</v>
      </c>
      <c r="Z4">
        <f>VLOOKUP('Feature Name'!Z4, maps!$A:$B, 2, FALSE)</f>
        <v>6.6843187658661504E-6</v>
      </c>
      <c r="AA4">
        <f>VLOOKUP('Feature Name'!AA4, maps!$A:$B, 2, FALSE)</f>
        <v>0</v>
      </c>
      <c r="AB4">
        <f>VLOOKUP('Feature Name'!AB4, maps!$A:$B, 2, FALSE)</f>
        <v>2.9868356915266801E-5</v>
      </c>
      <c r="AC4">
        <f>VLOOKUP('Feature Name'!AC4, maps!$A:$B, 2, FALSE)</f>
        <v>1.0877975410035301E-3</v>
      </c>
    </row>
    <row r="5" spans="1:29" x14ac:dyDescent="0.3">
      <c r="A5" s="29" t="s">
        <v>91</v>
      </c>
      <c r="B5" s="1" t="s">
        <v>105</v>
      </c>
      <c r="C5" s="1" t="s">
        <v>104</v>
      </c>
      <c r="E5" s="4" t="s">
        <v>3</v>
      </c>
      <c r="F5">
        <f>VLOOKUP('Feature Name'!F5, maps!$A:$B, 2, FALSE)</f>
        <v>0.30781937040707902</v>
      </c>
      <c r="G5">
        <f>VLOOKUP('Feature Name'!G5, maps!$A:$B, 2, FALSE)</f>
        <v>9.5168949051526897E-2</v>
      </c>
      <c r="H5">
        <f>VLOOKUP('Feature Name'!H5, maps!$A:$B, 2, FALSE)</f>
        <v>1.04906717136143E-2</v>
      </c>
      <c r="I5">
        <f>VLOOKUP('Feature Name'!I5, maps!$A:$B, 2, FALSE)</f>
        <v>2.0904486032055501E-3</v>
      </c>
      <c r="J5">
        <f>VLOOKUP('Feature Name'!J5, maps!$A:$B, 2, FALSE)</f>
        <v>1.5043625414149801E-3</v>
      </c>
      <c r="K5">
        <f>VLOOKUP('Feature Name'!K5, maps!$A:$B, 2, FALSE)</f>
        <v>2.6870881983453301E-5</v>
      </c>
      <c r="L5">
        <f>VLOOKUP('Feature Name'!L5, maps!$A:$B, 2, FALSE)</f>
        <v>0</v>
      </c>
      <c r="M5">
        <f>VLOOKUP('Feature Name'!M5, maps!$A:$B, 2, FALSE)</f>
        <v>0</v>
      </c>
      <c r="N5">
        <f>VLOOKUP('Feature Name'!N5, maps!$A:$B, 2, FALSE)</f>
        <v>0</v>
      </c>
      <c r="O5">
        <f>VLOOKUP('Feature Name'!O5, maps!$A:$B, 2, FALSE)</f>
        <v>0</v>
      </c>
      <c r="P5">
        <f>VLOOKUP('Feature Name'!P5, maps!$A:$B, 2, FALSE)</f>
        <v>1.20848385163317E-2</v>
      </c>
      <c r="Q5">
        <f>VLOOKUP('Feature Name'!Q5, maps!$A:$B, 2, FALSE)</f>
        <v>5.4845515506332002E-2</v>
      </c>
      <c r="R5">
        <f>VLOOKUP('Feature Name'!R5, maps!$A:$B, 2, FALSE)</f>
        <v>8.7182325375188103E-4</v>
      </c>
      <c r="S5">
        <f>VLOOKUP('Feature Name'!S5, maps!$A:$B, 2, FALSE)</f>
        <v>0</v>
      </c>
      <c r="T5">
        <f>VLOOKUP('Feature Name'!T5, maps!$A:$B, 2, FALSE)</f>
        <v>0</v>
      </c>
      <c r="U5">
        <f>VLOOKUP('Feature Name'!U5, maps!$A:$B, 2, FALSE)</f>
        <v>6.6843187658661504E-6</v>
      </c>
      <c r="V5">
        <f>VLOOKUP('Feature Name'!V5, maps!$A:$B, 2, FALSE)</f>
        <v>0</v>
      </c>
      <c r="W5">
        <f>VLOOKUP('Feature Name'!W5, maps!$A:$B, 2, FALSE)</f>
        <v>0</v>
      </c>
      <c r="X5">
        <f>VLOOKUP('Feature Name'!X5, maps!$A:$B, 2, FALSE)</f>
        <v>2.9868356915266801E-5</v>
      </c>
      <c r="Y5">
        <f>VLOOKUP('Feature Name'!Y5, maps!$A:$B, 2, FALSE)</f>
        <v>1.0877975410035301E-3</v>
      </c>
      <c r="Z5">
        <f>VLOOKUP('Feature Name'!Z5, maps!$A:$B, 2, FALSE)</f>
        <v>1.50629652951024E-3</v>
      </c>
      <c r="AA5">
        <f>VLOOKUP('Feature Name'!AA5, maps!$A:$B, 2, FALSE)</f>
        <v>5.5466164057541602E-2</v>
      </c>
      <c r="AB5">
        <f>VLOOKUP('Feature Name'!AB5, maps!$A:$B, 2, FALSE)</f>
        <v>1.9511811876607699E-3</v>
      </c>
      <c r="AC5">
        <f>VLOOKUP('Feature Name'!AC5, maps!$A:$B, 2, FALSE)</f>
        <v>1.32380085138454E-6</v>
      </c>
    </row>
    <row r="6" spans="1:29" x14ac:dyDescent="0.3">
      <c r="A6" s="30"/>
      <c r="B6" s="1" t="s">
        <v>103</v>
      </c>
      <c r="C6" s="1" t="s">
        <v>116</v>
      </c>
      <c r="E6" s="4" t="s">
        <v>4</v>
      </c>
      <c r="F6">
        <f>VLOOKUP('Feature Name'!F6, maps!$A:$B, 2, FALSE)</f>
        <v>0.30781937040707902</v>
      </c>
      <c r="G6">
        <f>VLOOKUP('Feature Name'!G6, maps!$A:$B, 2, FALSE)</f>
        <v>9.5168949051526897E-2</v>
      </c>
      <c r="H6">
        <f>VLOOKUP('Feature Name'!H6, maps!$A:$B, 2, FALSE)</f>
        <v>5.4845515506332002E-2</v>
      </c>
      <c r="I6">
        <f>VLOOKUP('Feature Name'!I6, maps!$A:$B, 2, FALSE)</f>
        <v>5.0020609956003499E-2</v>
      </c>
      <c r="J6">
        <f>VLOOKUP('Feature Name'!J6, maps!$A:$B, 2, FALSE)</f>
        <v>3.0769441016341201E-2</v>
      </c>
      <c r="K6">
        <f>VLOOKUP('Feature Name'!K6, maps!$A:$B, 2, FALSE)</f>
        <v>1.20848385163317E-2</v>
      </c>
      <c r="L6">
        <f>VLOOKUP('Feature Name'!L6, maps!$A:$B, 2, FALSE)</f>
        <v>1.04906717136143E-2</v>
      </c>
      <c r="M6">
        <f>VLOOKUP('Feature Name'!M6, maps!$A:$B, 2, FALSE)</f>
        <v>3.51218997417364E-3</v>
      </c>
      <c r="N6">
        <f>VLOOKUP('Feature Name'!N6, maps!$A:$B, 2, FALSE)</f>
        <v>2.0904486032055501E-3</v>
      </c>
      <c r="O6">
        <f>VLOOKUP('Feature Name'!O6, maps!$A:$B, 2, FALSE)</f>
        <v>1.50629652951024E-3</v>
      </c>
      <c r="P6">
        <f>VLOOKUP('Feature Name'!P6, maps!$A:$B, 2, FALSE)</f>
        <v>1.5043625414149801E-3</v>
      </c>
      <c r="Q6">
        <f>VLOOKUP('Feature Name'!Q6, maps!$A:$B, 2, FALSE)</f>
        <v>1.0877975410035301E-3</v>
      </c>
      <c r="R6">
        <f>VLOOKUP('Feature Name'!R6, maps!$A:$B, 2, FALSE)</f>
        <v>2.5911462294884698E-4</v>
      </c>
      <c r="S6">
        <f>VLOOKUP('Feature Name'!S6, maps!$A:$B, 2, FALSE)</f>
        <v>9.4963730573065997E-5</v>
      </c>
      <c r="T6">
        <f>VLOOKUP('Feature Name'!T6, maps!$A:$B, 2, FALSE)</f>
        <v>2.6870881983453301E-5</v>
      </c>
      <c r="U6">
        <f>VLOOKUP('Feature Name'!U6, maps!$A:$B, 2, FALSE)</f>
        <v>7.6527200280287498E-7</v>
      </c>
      <c r="V6">
        <f>VLOOKUP('Feature Name'!V6, maps!$A:$B, 2, FALSE)</f>
        <v>0</v>
      </c>
      <c r="W6">
        <f>VLOOKUP('Feature Name'!W6, maps!$A:$B, 2, FALSE)</f>
        <v>0</v>
      </c>
      <c r="X6">
        <f>VLOOKUP('Feature Name'!X6, maps!$A:$B, 2, FALSE)</f>
        <v>0</v>
      </c>
      <c r="Y6">
        <f>VLOOKUP('Feature Name'!Y6, maps!$A:$B, 2, FALSE)</f>
        <v>0</v>
      </c>
      <c r="Z6">
        <f>VLOOKUP('Feature Name'!Z6, maps!$A:$B, 2, FALSE)</f>
        <v>0</v>
      </c>
      <c r="AA6">
        <f>VLOOKUP('Feature Name'!AA6, maps!$A:$B, 2, FALSE)</f>
        <v>0</v>
      </c>
      <c r="AB6">
        <f>VLOOKUP('Feature Name'!AB6, maps!$A:$B, 2, FALSE)</f>
        <v>0</v>
      </c>
      <c r="AC6">
        <f>VLOOKUP('Feature Name'!AC6, maps!$A:$B, 2, FALSE)</f>
        <v>0</v>
      </c>
    </row>
    <row r="7" spans="1:29" x14ac:dyDescent="0.3">
      <c r="A7" s="30"/>
      <c r="B7" s="1" t="s">
        <v>103</v>
      </c>
      <c r="C7" s="1" t="s">
        <v>116</v>
      </c>
      <c r="E7" s="4" t="s">
        <v>5</v>
      </c>
      <c r="F7">
        <f>VLOOKUP('Feature Name'!F7, maps!$A:$B, 2, FALSE)</f>
        <v>0.30781937040707902</v>
      </c>
      <c r="G7">
        <f>VLOOKUP('Feature Name'!G7, maps!$A:$B, 2, FALSE)</f>
        <v>9.5168949051526897E-2</v>
      </c>
      <c r="H7">
        <f>VLOOKUP('Feature Name'!H7, maps!$A:$B, 2, FALSE)</f>
        <v>1.04906717136143E-2</v>
      </c>
      <c r="I7">
        <f>VLOOKUP('Feature Name'!I7, maps!$A:$B, 2, FALSE)</f>
        <v>3.51218997417364E-3</v>
      </c>
      <c r="J7">
        <f>VLOOKUP('Feature Name'!J7, maps!$A:$B, 2, FALSE)</f>
        <v>2.0904486032055501E-3</v>
      </c>
      <c r="K7">
        <f>VLOOKUP('Feature Name'!K7, maps!$A:$B, 2, FALSE)</f>
        <v>1.50629652951024E-3</v>
      </c>
      <c r="L7">
        <f>VLOOKUP('Feature Name'!L7, maps!$A:$B, 2, FALSE)</f>
        <v>1.5043625414149801E-3</v>
      </c>
      <c r="M7">
        <f>VLOOKUP('Feature Name'!M7, maps!$A:$B, 2, FALSE)</f>
        <v>1.0877975410035301E-3</v>
      </c>
      <c r="N7">
        <f>VLOOKUP('Feature Name'!N7, maps!$A:$B, 2, FALSE)</f>
        <v>9.4963730573065997E-5</v>
      </c>
      <c r="O7">
        <f>VLOOKUP('Feature Name'!O7, maps!$A:$B, 2, FALSE)</f>
        <v>2.6870881983453301E-5</v>
      </c>
      <c r="P7">
        <f>VLOOKUP('Feature Name'!P7, maps!$A:$B, 2, FALSE)</f>
        <v>7.6527200280287498E-7</v>
      </c>
      <c r="Q7">
        <f>VLOOKUP('Feature Name'!Q7, maps!$A:$B, 2, FALSE)</f>
        <v>0</v>
      </c>
      <c r="R7">
        <f>VLOOKUP('Feature Name'!R7, maps!$A:$B, 2, FALSE)</f>
        <v>0</v>
      </c>
      <c r="S7">
        <f>VLOOKUP('Feature Name'!S7, maps!$A:$B, 2, FALSE)</f>
        <v>0</v>
      </c>
      <c r="T7">
        <f>VLOOKUP('Feature Name'!T7, maps!$A:$B, 2, FALSE)</f>
        <v>0</v>
      </c>
      <c r="U7">
        <f>VLOOKUP('Feature Name'!U7, maps!$A:$B, 2, FALSE)</f>
        <v>0</v>
      </c>
      <c r="V7">
        <f>VLOOKUP('Feature Name'!V7, maps!$A:$B, 2, FALSE)</f>
        <v>0</v>
      </c>
      <c r="W7">
        <f>VLOOKUP('Feature Name'!W7, maps!$A:$B, 2, FALSE)</f>
        <v>1.20848385163317E-2</v>
      </c>
      <c r="X7">
        <f>VLOOKUP('Feature Name'!X7, maps!$A:$B, 2, FALSE)</f>
        <v>5.4845515506332002E-2</v>
      </c>
      <c r="Y7">
        <f>VLOOKUP('Feature Name'!Y7, maps!$A:$B, 2, FALSE)</f>
        <v>8.7182325375188103E-4</v>
      </c>
      <c r="Z7">
        <f>VLOOKUP('Feature Name'!Z7, maps!$A:$B, 2, FALSE)</f>
        <v>0</v>
      </c>
      <c r="AA7">
        <f>VLOOKUP('Feature Name'!AA7, maps!$A:$B, 2, FALSE)</f>
        <v>0</v>
      </c>
      <c r="AB7">
        <f>VLOOKUP('Feature Name'!AB7, maps!$A:$B, 2, FALSE)</f>
        <v>6.6843187658661504E-6</v>
      </c>
      <c r="AC7">
        <f>VLOOKUP('Feature Name'!AC7, maps!$A:$B, 2, FALSE)</f>
        <v>5.5466164057541602E-2</v>
      </c>
    </row>
    <row r="8" spans="1:29" x14ac:dyDescent="0.3">
      <c r="A8" s="30"/>
      <c r="B8" s="1" t="s">
        <v>103</v>
      </c>
      <c r="C8" s="1" t="s">
        <v>116</v>
      </c>
      <c r="E8" s="4" t="s">
        <v>6</v>
      </c>
      <c r="F8">
        <f>VLOOKUP('Feature Name'!F8, maps!$A:$B, 2, FALSE)</f>
        <v>0.30781937040707902</v>
      </c>
      <c r="G8">
        <f>VLOOKUP('Feature Name'!G8, maps!$A:$B, 2, FALSE)</f>
        <v>9.5168949051526897E-2</v>
      </c>
      <c r="H8">
        <f>VLOOKUP('Feature Name'!H8, maps!$A:$B, 2, FALSE)</f>
        <v>1.04906717136143E-2</v>
      </c>
      <c r="I8">
        <f>VLOOKUP('Feature Name'!I8, maps!$A:$B, 2, FALSE)</f>
        <v>3.51218997417364E-3</v>
      </c>
      <c r="J8">
        <f>VLOOKUP('Feature Name'!J8, maps!$A:$B, 2, FALSE)</f>
        <v>2.0904486032055501E-3</v>
      </c>
      <c r="K8">
        <f>VLOOKUP('Feature Name'!K8, maps!$A:$B, 2, FALSE)</f>
        <v>1.50629652951024E-3</v>
      </c>
      <c r="L8">
        <f>VLOOKUP('Feature Name'!L8, maps!$A:$B, 2, FALSE)</f>
        <v>1.5043625414149801E-3</v>
      </c>
      <c r="M8">
        <f>VLOOKUP('Feature Name'!M8, maps!$A:$B, 2, FALSE)</f>
        <v>1.0877975410035301E-3</v>
      </c>
      <c r="N8">
        <f>VLOOKUP('Feature Name'!N8, maps!$A:$B, 2, FALSE)</f>
        <v>9.4963730573065997E-5</v>
      </c>
      <c r="O8">
        <f>VLOOKUP('Feature Name'!O8, maps!$A:$B, 2, FALSE)</f>
        <v>2.6870881983453301E-5</v>
      </c>
      <c r="P8">
        <f>VLOOKUP('Feature Name'!P8, maps!$A:$B, 2, FALSE)</f>
        <v>7.6527200280287498E-7</v>
      </c>
      <c r="Q8">
        <f>VLOOKUP('Feature Name'!Q8, maps!$A:$B, 2, FALSE)</f>
        <v>0</v>
      </c>
      <c r="R8">
        <f>VLOOKUP('Feature Name'!R8, maps!$A:$B, 2, FALSE)</f>
        <v>0</v>
      </c>
      <c r="S8">
        <f>VLOOKUP('Feature Name'!S8, maps!$A:$B, 2, FALSE)</f>
        <v>0</v>
      </c>
      <c r="T8">
        <f>VLOOKUP('Feature Name'!T8, maps!$A:$B, 2, FALSE)</f>
        <v>0</v>
      </c>
      <c r="U8">
        <f>VLOOKUP('Feature Name'!U8, maps!$A:$B, 2, FALSE)</f>
        <v>0</v>
      </c>
      <c r="V8">
        <f>VLOOKUP('Feature Name'!V8, maps!$A:$B, 2, FALSE)</f>
        <v>0</v>
      </c>
      <c r="W8">
        <f>VLOOKUP('Feature Name'!W8, maps!$A:$B, 2, FALSE)</f>
        <v>0</v>
      </c>
      <c r="X8">
        <f>VLOOKUP('Feature Name'!X8, maps!$A:$B, 2, FALSE)</f>
        <v>0</v>
      </c>
      <c r="Y8">
        <f>VLOOKUP('Feature Name'!Y8, maps!$A:$B, 2, FALSE)</f>
        <v>0</v>
      </c>
      <c r="Z8">
        <f>VLOOKUP('Feature Name'!Z8, maps!$A:$B, 2, FALSE)</f>
        <v>0</v>
      </c>
      <c r="AA8">
        <f>VLOOKUP('Feature Name'!AA8, maps!$A:$B, 2, FALSE)</f>
        <v>1.20848385163317E-2</v>
      </c>
      <c r="AB8">
        <f>VLOOKUP('Feature Name'!AB8, maps!$A:$B, 2, FALSE)</f>
        <v>5.4845515506332002E-2</v>
      </c>
      <c r="AC8">
        <f>VLOOKUP('Feature Name'!AC8, maps!$A:$B, 2, FALSE)</f>
        <v>8.7182325375188103E-4</v>
      </c>
    </row>
    <row r="9" spans="1:29" x14ac:dyDescent="0.3">
      <c r="A9" s="30"/>
      <c r="B9" s="1" t="s">
        <v>103</v>
      </c>
      <c r="C9" s="1" t="s">
        <v>116</v>
      </c>
      <c r="E9" s="4" t="s">
        <v>7</v>
      </c>
      <c r="F9">
        <f>VLOOKUP('Feature Name'!F9, maps!$A:$B, 2, FALSE)</f>
        <v>0.30781937040707902</v>
      </c>
      <c r="G9">
        <f>VLOOKUP('Feature Name'!G9, maps!$A:$B, 2, FALSE)</f>
        <v>9.5168949051526897E-2</v>
      </c>
      <c r="H9">
        <f>VLOOKUP('Feature Name'!H9, maps!$A:$B, 2, FALSE)</f>
        <v>1.04906717136143E-2</v>
      </c>
      <c r="I9">
        <f>VLOOKUP('Feature Name'!I9, maps!$A:$B, 2, FALSE)</f>
        <v>3.51218997417364E-3</v>
      </c>
      <c r="J9">
        <f>VLOOKUP('Feature Name'!J9, maps!$A:$B, 2, FALSE)</f>
        <v>2.0904486032055501E-3</v>
      </c>
      <c r="K9">
        <f>VLOOKUP('Feature Name'!K9, maps!$A:$B, 2, FALSE)</f>
        <v>1.50629652951024E-3</v>
      </c>
      <c r="L9">
        <f>VLOOKUP('Feature Name'!L9, maps!$A:$B, 2, FALSE)</f>
        <v>1.5043625414149801E-3</v>
      </c>
      <c r="M9">
        <f>VLOOKUP('Feature Name'!M9, maps!$A:$B, 2, FALSE)</f>
        <v>1.0877975410035301E-3</v>
      </c>
      <c r="N9">
        <f>VLOOKUP('Feature Name'!N9, maps!$A:$B, 2, FALSE)</f>
        <v>9.4963730573065997E-5</v>
      </c>
      <c r="O9">
        <f>VLOOKUP('Feature Name'!O9, maps!$A:$B, 2, FALSE)</f>
        <v>2.6870881983453301E-5</v>
      </c>
      <c r="P9">
        <f>VLOOKUP('Feature Name'!P9, maps!$A:$B, 2, FALSE)</f>
        <v>7.6527200280287498E-7</v>
      </c>
      <c r="Q9">
        <f>VLOOKUP('Feature Name'!Q9, maps!$A:$B, 2, FALSE)</f>
        <v>0</v>
      </c>
      <c r="R9">
        <f>VLOOKUP('Feature Name'!R9, maps!$A:$B, 2, FALSE)</f>
        <v>0</v>
      </c>
      <c r="S9">
        <f>VLOOKUP('Feature Name'!S9, maps!$A:$B, 2, FALSE)</f>
        <v>0</v>
      </c>
      <c r="T9">
        <f>VLOOKUP('Feature Name'!T9, maps!$A:$B, 2, FALSE)</f>
        <v>0</v>
      </c>
      <c r="U9">
        <f>VLOOKUP('Feature Name'!U9, maps!$A:$B, 2, FALSE)</f>
        <v>0</v>
      </c>
      <c r="V9">
        <f>VLOOKUP('Feature Name'!V9, maps!$A:$B, 2, FALSE)</f>
        <v>0</v>
      </c>
      <c r="W9">
        <f>VLOOKUP('Feature Name'!W9, maps!$A:$B, 2, FALSE)</f>
        <v>0</v>
      </c>
      <c r="X9">
        <f>VLOOKUP('Feature Name'!X9, maps!$A:$B, 2, FALSE)</f>
        <v>0</v>
      </c>
      <c r="Y9">
        <f>VLOOKUP('Feature Name'!Y9, maps!$A:$B, 2, FALSE)</f>
        <v>0</v>
      </c>
      <c r="Z9">
        <f>VLOOKUP('Feature Name'!Z9, maps!$A:$B, 2, FALSE)</f>
        <v>0</v>
      </c>
      <c r="AA9">
        <f>VLOOKUP('Feature Name'!AA9, maps!$A:$B, 2, FALSE)</f>
        <v>1.20848385163317E-2</v>
      </c>
      <c r="AB9">
        <f>VLOOKUP('Feature Name'!AB9, maps!$A:$B, 2, FALSE)</f>
        <v>5.4845515506332002E-2</v>
      </c>
      <c r="AC9">
        <f>VLOOKUP('Feature Name'!AC9, maps!$A:$B, 2, FALSE)</f>
        <v>8.7182325375188103E-4</v>
      </c>
    </row>
    <row r="10" spans="1:29" x14ac:dyDescent="0.3">
      <c r="A10" s="31"/>
      <c r="B10" s="8" t="s">
        <v>103</v>
      </c>
      <c r="C10" s="8" t="s">
        <v>116</v>
      </c>
      <c r="D10" s="2"/>
      <c r="E10" s="7" t="s">
        <v>8</v>
      </c>
      <c r="F10">
        <f>VLOOKUP('Feature Name'!F10, maps!$A:$B, 2, FALSE)</f>
        <v>0.30781937040707902</v>
      </c>
      <c r="G10">
        <f>VLOOKUP('Feature Name'!G10, maps!$A:$B, 2, FALSE)</f>
        <v>0.141303391759382</v>
      </c>
      <c r="H10">
        <f>VLOOKUP('Feature Name'!H10, maps!$A:$B, 2, FALSE)</f>
        <v>0.12647613787155401</v>
      </c>
      <c r="I10">
        <f>VLOOKUP('Feature Name'!I10, maps!$A:$B, 2, FALSE)</f>
        <v>9.5168949051526897E-2</v>
      </c>
      <c r="J10">
        <f>VLOOKUP('Feature Name'!J10, maps!$A:$B, 2, FALSE)</f>
        <v>5.8867940657500901E-2</v>
      </c>
      <c r="K10">
        <f>VLOOKUP('Feature Name'!K10, maps!$A:$B, 2, FALSE)</f>
        <v>1.61898153497196E-2</v>
      </c>
      <c r="L10">
        <f>VLOOKUP('Feature Name'!L10, maps!$A:$B, 2, FALSE)</f>
        <v>1.4607362841947301E-2</v>
      </c>
      <c r="M10">
        <f>VLOOKUP('Feature Name'!M10, maps!$A:$B, 2, FALSE)</f>
        <v>1.04906717136143E-2</v>
      </c>
      <c r="N10">
        <f>VLOOKUP('Feature Name'!N10, maps!$A:$B, 2, FALSE)</f>
        <v>3.51218997417364E-3</v>
      </c>
      <c r="O10">
        <f>VLOOKUP('Feature Name'!O10, maps!$A:$B, 2, FALSE)</f>
        <v>2.0904486032055501E-3</v>
      </c>
      <c r="P10">
        <f>VLOOKUP('Feature Name'!P10, maps!$A:$B, 2, FALSE)</f>
        <v>1.50629652951024E-3</v>
      </c>
      <c r="Q10">
        <f>VLOOKUP('Feature Name'!Q10, maps!$A:$B, 2, FALSE)</f>
        <v>1.5043625414149801E-3</v>
      </c>
      <c r="R10">
        <f>VLOOKUP('Feature Name'!R10, maps!$A:$B, 2, FALSE)</f>
        <v>1.0877975410035301E-3</v>
      </c>
      <c r="S10">
        <f>VLOOKUP('Feature Name'!S10, maps!$A:$B, 2, FALSE)</f>
        <v>2.6123078439371002E-4</v>
      </c>
      <c r="T10">
        <f>VLOOKUP('Feature Name'!T10, maps!$A:$B, 2, FALSE)</f>
        <v>9.4963730573065997E-5</v>
      </c>
      <c r="U10">
        <f>VLOOKUP('Feature Name'!U10, maps!$A:$B, 2, FALSE)</f>
        <v>2.9868356915266801E-5</v>
      </c>
      <c r="V10">
        <f>VLOOKUP('Feature Name'!V10, maps!$A:$B, 2, FALSE)</f>
        <v>2.70644450863505E-5</v>
      </c>
      <c r="W10">
        <f>VLOOKUP('Feature Name'!W10, maps!$A:$B, 2, FALSE)</f>
        <v>2.6870881983453301E-5</v>
      </c>
      <c r="X10">
        <f>VLOOKUP('Feature Name'!X10, maps!$A:$B, 2, FALSE)</f>
        <v>7.6527200280287498E-7</v>
      </c>
      <c r="Y10">
        <f>VLOOKUP('Feature Name'!Y10, maps!$A:$B, 2, FALSE)</f>
        <v>5.48946183660479E-7</v>
      </c>
      <c r="Z10">
        <f>VLOOKUP('Feature Name'!Z10, maps!$A:$B, 2, FALSE)</f>
        <v>0</v>
      </c>
      <c r="AA10">
        <f>VLOOKUP('Feature Name'!AA10, maps!$A:$B, 2, FALSE)</f>
        <v>0</v>
      </c>
      <c r="AB10">
        <f>VLOOKUP('Feature Name'!AB10, maps!$A:$B, 2, FALSE)</f>
        <v>0</v>
      </c>
      <c r="AC10">
        <f>VLOOKUP('Feature Name'!AC10, maps!$A:$B, 2, FALSE)</f>
        <v>0</v>
      </c>
    </row>
    <row r="11" spans="1:29" x14ac:dyDescent="0.3">
      <c r="A11" s="26" t="s">
        <v>92</v>
      </c>
      <c r="B11" s="1" t="s">
        <v>105</v>
      </c>
      <c r="C11" s="1" t="s">
        <v>104</v>
      </c>
      <c r="E11" s="4" t="s">
        <v>9</v>
      </c>
      <c r="F11">
        <f>VLOOKUP('Feature Name'!F11, maps!$A:$B, 2, FALSE)</f>
        <v>9.5168949051526897E-2</v>
      </c>
      <c r="G11">
        <f>VLOOKUP('Feature Name'!G11, maps!$A:$B, 2, FALSE)</f>
        <v>1.61898153497196E-2</v>
      </c>
      <c r="H11">
        <f>VLOOKUP('Feature Name'!H11, maps!$A:$B, 2, FALSE)</f>
        <v>2.6123078439371002E-4</v>
      </c>
      <c r="I11">
        <f>VLOOKUP('Feature Name'!I11, maps!$A:$B, 2, FALSE)</f>
        <v>2.9868356915266801E-5</v>
      </c>
      <c r="J11">
        <f>VLOOKUP('Feature Name'!J11, maps!$A:$B, 2, FALSE)</f>
        <v>7.6527200280287498E-7</v>
      </c>
      <c r="K11">
        <f>VLOOKUP('Feature Name'!K11, maps!$A:$B, 2, FALSE)</f>
        <v>0</v>
      </c>
      <c r="L11">
        <f>VLOOKUP('Feature Name'!L11, maps!$A:$B, 2, FALSE)</f>
        <v>0</v>
      </c>
      <c r="M11">
        <f>VLOOKUP('Feature Name'!M11, maps!$A:$B, 2, FALSE)</f>
        <v>0</v>
      </c>
      <c r="N11">
        <f>VLOOKUP('Feature Name'!N11, maps!$A:$B, 2, FALSE)</f>
        <v>0</v>
      </c>
      <c r="O11">
        <f>VLOOKUP('Feature Name'!O11, maps!$A:$B, 2, FALSE)</f>
        <v>0</v>
      </c>
      <c r="P11">
        <f>VLOOKUP('Feature Name'!P11, maps!$A:$B, 2, FALSE)</f>
        <v>1.20848385163317E-2</v>
      </c>
      <c r="Q11">
        <f>VLOOKUP('Feature Name'!Q11, maps!$A:$B, 2, FALSE)</f>
        <v>5.4845515506332002E-2</v>
      </c>
      <c r="R11">
        <f>VLOOKUP('Feature Name'!R11, maps!$A:$B, 2, FALSE)</f>
        <v>0</v>
      </c>
      <c r="S11">
        <f>VLOOKUP('Feature Name'!S11, maps!$A:$B, 2, FALSE)</f>
        <v>0</v>
      </c>
      <c r="T11">
        <f>VLOOKUP('Feature Name'!T11, maps!$A:$B, 2, FALSE)</f>
        <v>6.6843187658661504E-6</v>
      </c>
      <c r="U11">
        <f>VLOOKUP('Feature Name'!U11, maps!$A:$B, 2, FALSE)</f>
        <v>0</v>
      </c>
      <c r="V11">
        <f>VLOOKUP('Feature Name'!V11, maps!$A:$B, 2, FALSE)</f>
        <v>0</v>
      </c>
      <c r="W11">
        <f>VLOOKUP('Feature Name'!W11, maps!$A:$B, 2, FALSE)</f>
        <v>1.9511811876607699E-3</v>
      </c>
      <c r="X11">
        <f>VLOOKUP('Feature Name'!X11, maps!$A:$B, 2, FALSE)</f>
        <v>0</v>
      </c>
      <c r="Y11">
        <f>VLOOKUP('Feature Name'!Y11, maps!$A:$B, 2, FALSE)</f>
        <v>1.50629652951024E-3</v>
      </c>
      <c r="Z11">
        <f>VLOOKUP('Feature Name'!Z11, maps!$A:$B, 2, FALSE)</f>
        <v>5.5466164057541602E-2</v>
      </c>
      <c r="AA11">
        <f>VLOOKUP('Feature Name'!AA11, maps!$A:$B, 2, FALSE)</f>
        <v>1.07040472066052E-4</v>
      </c>
      <c r="AB11">
        <f>VLOOKUP('Feature Name'!AB11, maps!$A:$B, 2, FALSE)</f>
        <v>1.4607362841947301E-2</v>
      </c>
      <c r="AC11">
        <f>VLOOKUP('Feature Name'!AC11, maps!$A:$B, 2, FALSE)</f>
        <v>1.0877975410035301E-3</v>
      </c>
    </row>
    <row r="12" spans="1:29" x14ac:dyDescent="0.3">
      <c r="A12" s="27"/>
      <c r="B12" s="1" t="s">
        <v>107</v>
      </c>
      <c r="C12" s="1" t="s">
        <v>106</v>
      </c>
      <c r="E12" s="4" t="s">
        <v>10</v>
      </c>
      <c r="F12">
        <f>VLOOKUP('Feature Name'!F12, maps!$A:$B, 2, FALSE)</f>
        <v>9.5168949051526897E-2</v>
      </c>
      <c r="G12">
        <f>VLOOKUP('Feature Name'!G12, maps!$A:$B, 2, FALSE)</f>
        <v>0</v>
      </c>
      <c r="H12">
        <f>VLOOKUP('Feature Name'!H12, maps!$A:$B, 2, FALSE)</f>
        <v>0</v>
      </c>
      <c r="I12">
        <f>VLOOKUP('Feature Name'!I12, maps!$A:$B, 2, FALSE)</f>
        <v>0</v>
      </c>
      <c r="J12">
        <f>VLOOKUP('Feature Name'!J12, maps!$A:$B, 2, FALSE)</f>
        <v>1.20848385163317E-2</v>
      </c>
      <c r="K12">
        <f>VLOOKUP('Feature Name'!K12, maps!$A:$B, 2, FALSE)</f>
        <v>5.4845515506332002E-2</v>
      </c>
      <c r="L12">
        <f>VLOOKUP('Feature Name'!L12, maps!$A:$B, 2, FALSE)</f>
        <v>0</v>
      </c>
      <c r="M12">
        <f>VLOOKUP('Feature Name'!M12, maps!$A:$B, 2, FALSE)</f>
        <v>0</v>
      </c>
      <c r="N12">
        <f>VLOOKUP('Feature Name'!N12, maps!$A:$B, 2, FALSE)</f>
        <v>0</v>
      </c>
      <c r="O12">
        <f>VLOOKUP('Feature Name'!O12, maps!$A:$B, 2, FALSE)</f>
        <v>6.6843187658661504E-6</v>
      </c>
      <c r="P12">
        <f>VLOOKUP('Feature Name'!P12, maps!$A:$B, 2, FALSE)</f>
        <v>0</v>
      </c>
      <c r="Q12">
        <f>VLOOKUP('Feature Name'!Q12, maps!$A:$B, 2, FALSE)</f>
        <v>0</v>
      </c>
      <c r="R12">
        <f>VLOOKUP('Feature Name'!R12, maps!$A:$B, 2, FALSE)</f>
        <v>2.9868356915266801E-5</v>
      </c>
      <c r="S12">
        <f>VLOOKUP('Feature Name'!S12, maps!$A:$B, 2, FALSE)</f>
        <v>1.32380085138454E-6</v>
      </c>
      <c r="T12">
        <f>VLOOKUP('Feature Name'!T12, maps!$A:$B, 2, FALSE)</f>
        <v>1.9511811876607699E-3</v>
      </c>
      <c r="U12">
        <f>VLOOKUP('Feature Name'!U12, maps!$A:$B, 2, FALSE)</f>
        <v>1.04906717136143E-2</v>
      </c>
      <c r="V12">
        <f>VLOOKUP('Feature Name'!V12, maps!$A:$B, 2, FALSE)</f>
        <v>1.0877975410035301E-3</v>
      </c>
      <c r="W12">
        <f>VLOOKUP('Feature Name'!W12, maps!$A:$B, 2, FALSE)</f>
        <v>5.48946183660479E-7</v>
      </c>
      <c r="X12">
        <f>VLOOKUP('Feature Name'!X12, maps!$A:$B, 2, FALSE)</f>
        <v>2.6870881983453301E-5</v>
      </c>
      <c r="Y12">
        <f>VLOOKUP('Feature Name'!Y12, maps!$A:$B, 2, FALSE)</f>
        <v>0</v>
      </c>
      <c r="Z12">
        <f>VLOOKUP('Feature Name'!Z12, maps!$A:$B, 2, FALSE)</f>
        <v>1.50629652951024E-3</v>
      </c>
      <c r="AA12">
        <f>VLOOKUP('Feature Name'!AA12, maps!$A:$B, 2, FALSE)</f>
        <v>5.5466164057541602E-2</v>
      </c>
      <c r="AB12">
        <f>VLOOKUP('Feature Name'!AB12, maps!$A:$B, 2, FALSE)</f>
        <v>2.6123078439371002E-4</v>
      </c>
      <c r="AC12">
        <f>VLOOKUP('Feature Name'!AC12, maps!$A:$B, 2, FALSE)</f>
        <v>1.5043625414149801E-3</v>
      </c>
    </row>
    <row r="13" spans="1:29" x14ac:dyDescent="0.3">
      <c r="A13" s="27"/>
      <c r="B13" s="1" t="s">
        <v>105</v>
      </c>
      <c r="C13" s="1" t="s">
        <v>104</v>
      </c>
      <c r="E13" s="4" t="s">
        <v>11</v>
      </c>
      <c r="F13">
        <f>VLOOKUP('Feature Name'!F13, maps!$A:$B, 2, FALSE)</f>
        <v>9.5168949051526897E-2</v>
      </c>
      <c r="G13">
        <f>VLOOKUP('Feature Name'!G13, maps!$A:$B, 2, FALSE)</f>
        <v>1.61898153497196E-2</v>
      </c>
      <c r="H13">
        <f>VLOOKUP('Feature Name'!H13, maps!$A:$B, 2, FALSE)</f>
        <v>3.51218997417364E-3</v>
      </c>
      <c r="I13">
        <f>VLOOKUP('Feature Name'!I13, maps!$A:$B, 2, FALSE)</f>
        <v>1.0877975410035301E-3</v>
      </c>
      <c r="J13">
        <f>VLOOKUP('Feature Name'!J13, maps!$A:$B, 2, FALSE)</f>
        <v>2.5911462294884698E-4</v>
      </c>
      <c r="K13">
        <f>VLOOKUP('Feature Name'!K13, maps!$A:$B, 2, FALSE)</f>
        <v>2.9868356915266801E-5</v>
      </c>
      <c r="L13">
        <f>VLOOKUP('Feature Name'!L13, maps!$A:$B, 2, FALSE)</f>
        <v>0</v>
      </c>
      <c r="M13">
        <f>VLOOKUP('Feature Name'!M13, maps!$A:$B, 2, FALSE)</f>
        <v>0</v>
      </c>
      <c r="N13">
        <f>VLOOKUP('Feature Name'!N13, maps!$A:$B, 2, FALSE)</f>
        <v>0</v>
      </c>
      <c r="O13">
        <f>VLOOKUP('Feature Name'!O13, maps!$A:$B, 2, FALSE)</f>
        <v>0</v>
      </c>
      <c r="P13">
        <f>VLOOKUP('Feature Name'!P13, maps!$A:$B, 2, FALSE)</f>
        <v>0</v>
      </c>
      <c r="Q13">
        <f>VLOOKUP('Feature Name'!Q13, maps!$A:$B, 2, FALSE)</f>
        <v>1.20848385163317E-2</v>
      </c>
      <c r="R13">
        <f>VLOOKUP('Feature Name'!R13, maps!$A:$B, 2, FALSE)</f>
        <v>0</v>
      </c>
      <c r="S13">
        <f>VLOOKUP('Feature Name'!S13, maps!$A:$B, 2, FALSE)</f>
        <v>5.4845515506332002E-2</v>
      </c>
      <c r="T13">
        <f>VLOOKUP('Feature Name'!T13, maps!$A:$B, 2, FALSE)</f>
        <v>6.6843187658661504E-6</v>
      </c>
      <c r="U13">
        <f>VLOOKUP('Feature Name'!U13, maps!$A:$B, 2, FALSE)</f>
        <v>0</v>
      </c>
      <c r="V13">
        <f>VLOOKUP('Feature Name'!V13, maps!$A:$B, 2, FALSE)</f>
        <v>0</v>
      </c>
      <c r="W13">
        <f>VLOOKUP('Feature Name'!W13, maps!$A:$B, 2, FALSE)</f>
        <v>0</v>
      </c>
      <c r="X13">
        <f>VLOOKUP('Feature Name'!X13, maps!$A:$B, 2, FALSE)</f>
        <v>5.5466164057541602E-2</v>
      </c>
      <c r="Y13">
        <f>VLOOKUP('Feature Name'!Y13, maps!$A:$B, 2, FALSE)</f>
        <v>1.50629652951024E-3</v>
      </c>
      <c r="Z13">
        <f>VLOOKUP('Feature Name'!Z13, maps!$A:$B, 2, FALSE)</f>
        <v>8.7182325375188103E-4</v>
      </c>
      <c r="AA13">
        <f>VLOOKUP('Feature Name'!AA13, maps!$A:$B, 2, FALSE)</f>
        <v>1.5043625414149801E-3</v>
      </c>
      <c r="AB13">
        <f>VLOOKUP('Feature Name'!AB13, maps!$A:$B, 2, FALSE)</f>
        <v>1.04906717136143E-2</v>
      </c>
      <c r="AC13">
        <f>VLOOKUP('Feature Name'!AC13, maps!$A:$B, 2, FALSE)</f>
        <v>2.6870881983453301E-5</v>
      </c>
    </row>
    <row r="14" spans="1:29" x14ac:dyDescent="0.3">
      <c r="A14" s="27"/>
      <c r="B14" s="1" t="s">
        <v>107</v>
      </c>
      <c r="C14" s="1" t="s">
        <v>106</v>
      </c>
      <c r="E14" s="4" t="s">
        <v>12</v>
      </c>
      <c r="F14">
        <f>VLOOKUP('Feature Name'!F14, maps!$A:$B, 2, FALSE)</f>
        <v>9.5168949051526897E-2</v>
      </c>
      <c r="G14">
        <f>VLOOKUP('Feature Name'!G14, maps!$A:$B, 2, FALSE)</f>
        <v>2.5911462294884698E-4</v>
      </c>
      <c r="H14">
        <f>VLOOKUP('Feature Name'!H14, maps!$A:$B, 2, FALSE)</f>
        <v>0</v>
      </c>
      <c r="I14">
        <f>VLOOKUP('Feature Name'!I14, maps!$A:$B, 2, FALSE)</f>
        <v>0</v>
      </c>
      <c r="J14">
        <f>VLOOKUP('Feature Name'!J14, maps!$A:$B, 2, FALSE)</f>
        <v>0</v>
      </c>
      <c r="K14">
        <f>VLOOKUP('Feature Name'!K14, maps!$A:$B, 2, FALSE)</f>
        <v>0</v>
      </c>
      <c r="L14">
        <f>VLOOKUP('Feature Name'!L14, maps!$A:$B, 2, FALSE)</f>
        <v>1.20848385163317E-2</v>
      </c>
      <c r="M14">
        <f>VLOOKUP('Feature Name'!M14, maps!$A:$B, 2, FALSE)</f>
        <v>5.4845515506332002E-2</v>
      </c>
      <c r="N14">
        <f>VLOOKUP('Feature Name'!N14, maps!$A:$B, 2, FALSE)</f>
        <v>0</v>
      </c>
      <c r="O14">
        <f>VLOOKUP('Feature Name'!O14, maps!$A:$B, 2, FALSE)</f>
        <v>0</v>
      </c>
      <c r="P14">
        <f>VLOOKUP('Feature Name'!P14, maps!$A:$B, 2, FALSE)</f>
        <v>6.6843187658661504E-6</v>
      </c>
      <c r="Q14">
        <f>VLOOKUP('Feature Name'!Q14, maps!$A:$B, 2, FALSE)</f>
        <v>0</v>
      </c>
      <c r="R14">
        <f>VLOOKUP('Feature Name'!R14, maps!$A:$B, 2, FALSE)</f>
        <v>0</v>
      </c>
      <c r="S14">
        <f>VLOOKUP('Feature Name'!S14, maps!$A:$B, 2, FALSE)</f>
        <v>2.9868356915266801E-5</v>
      </c>
      <c r="T14">
        <f>VLOOKUP('Feature Name'!T14, maps!$A:$B, 2, FALSE)</f>
        <v>1.9511811876607699E-3</v>
      </c>
      <c r="U14">
        <f>VLOOKUP('Feature Name'!U14, maps!$A:$B, 2, FALSE)</f>
        <v>1.04906717136143E-2</v>
      </c>
      <c r="V14">
        <f>VLOOKUP('Feature Name'!V14, maps!$A:$B, 2, FALSE)</f>
        <v>1.32380085138454E-6</v>
      </c>
      <c r="W14">
        <f>VLOOKUP('Feature Name'!W14, maps!$A:$B, 2, FALSE)</f>
        <v>1.0877975410035301E-3</v>
      </c>
      <c r="X14">
        <f>VLOOKUP('Feature Name'!X14, maps!$A:$B, 2, FALSE)</f>
        <v>5.48946183660479E-7</v>
      </c>
      <c r="Y14">
        <f>VLOOKUP('Feature Name'!Y14, maps!$A:$B, 2, FALSE)</f>
        <v>2.6870881983453301E-5</v>
      </c>
      <c r="Z14">
        <f>VLOOKUP('Feature Name'!Z14, maps!$A:$B, 2, FALSE)</f>
        <v>0</v>
      </c>
      <c r="AA14">
        <f>VLOOKUP('Feature Name'!AA14, maps!$A:$B, 2, FALSE)</f>
        <v>1.50629652951024E-3</v>
      </c>
      <c r="AB14">
        <f>VLOOKUP('Feature Name'!AB14, maps!$A:$B, 2, FALSE)</f>
        <v>5.5466164057541602E-2</v>
      </c>
      <c r="AC14">
        <f>VLOOKUP('Feature Name'!AC14, maps!$A:$B, 2, FALSE)</f>
        <v>2.6123078439371002E-4</v>
      </c>
    </row>
    <row r="15" spans="1:29" x14ac:dyDescent="0.3">
      <c r="A15" s="27"/>
      <c r="B15" s="1" t="s">
        <v>107</v>
      </c>
      <c r="C15" s="1" t="s">
        <v>108</v>
      </c>
      <c r="E15" s="4" t="s">
        <v>13</v>
      </c>
      <c r="F15">
        <f>VLOOKUP('Feature Name'!F15, maps!$A:$B, 2, FALSE)</f>
        <v>9.5168949051526897E-2</v>
      </c>
      <c r="G15">
        <f>VLOOKUP('Feature Name'!G15, maps!$A:$B, 2, FALSE)</f>
        <v>0</v>
      </c>
      <c r="H15">
        <f>VLOOKUP('Feature Name'!H15, maps!$A:$B, 2, FALSE)</f>
        <v>0</v>
      </c>
      <c r="I15">
        <f>VLOOKUP('Feature Name'!I15, maps!$A:$B, 2, FALSE)</f>
        <v>0</v>
      </c>
      <c r="J15">
        <f>VLOOKUP('Feature Name'!J15, maps!$A:$B, 2, FALSE)</f>
        <v>0</v>
      </c>
      <c r="K15">
        <f>VLOOKUP('Feature Name'!K15, maps!$A:$B, 2, FALSE)</f>
        <v>1.20848385163317E-2</v>
      </c>
      <c r="L15">
        <f>VLOOKUP('Feature Name'!L15, maps!$A:$B, 2, FALSE)</f>
        <v>5.4845515506332002E-2</v>
      </c>
      <c r="M15">
        <f>VLOOKUP('Feature Name'!M15, maps!$A:$B, 2, FALSE)</f>
        <v>0</v>
      </c>
      <c r="N15">
        <f>VLOOKUP('Feature Name'!N15, maps!$A:$B, 2, FALSE)</f>
        <v>6.6843187658661504E-6</v>
      </c>
      <c r="O15">
        <f>VLOOKUP('Feature Name'!O15, maps!$A:$B, 2, FALSE)</f>
        <v>0</v>
      </c>
      <c r="P15">
        <f>VLOOKUP('Feature Name'!P15, maps!$A:$B, 2, FALSE)</f>
        <v>0</v>
      </c>
      <c r="Q15">
        <f>VLOOKUP('Feature Name'!Q15, maps!$A:$B, 2, FALSE)</f>
        <v>2.9868356915266801E-5</v>
      </c>
      <c r="R15">
        <f>VLOOKUP('Feature Name'!R15, maps!$A:$B, 2, FALSE)</f>
        <v>0</v>
      </c>
      <c r="S15">
        <f>VLOOKUP('Feature Name'!S15, maps!$A:$B, 2, FALSE)</f>
        <v>1.0877975410035301E-3</v>
      </c>
      <c r="T15">
        <f>VLOOKUP('Feature Name'!T15, maps!$A:$B, 2, FALSE)</f>
        <v>1.9511811876607699E-3</v>
      </c>
      <c r="U15">
        <f>VLOOKUP('Feature Name'!U15, maps!$A:$B, 2, FALSE)</f>
        <v>1.04906717136143E-2</v>
      </c>
      <c r="V15">
        <f>VLOOKUP('Feature Name'!V15, maps!$A:$B, 2, FALSE)</f>
        <v>1.50629652951024E-3</v>
      </c>
      <c r="W15">
        <f>VLOOKUP('Feature Name'!W15, maps!$A:$B, 2, FALSE)</f>
        <v>5.5466164057541602E-2</v>
      </c>
      <c r="X15">
        <f>VLOOKUP('Feature Name'!X15, maps!$A:$B, 2, FALSE)</f>
        <v>5.48946183660479E-7</v>
      </c>
      <c r="Y15">
        <f>VLOOKUP('Feature Name'!Y15, maps!$A:$B, 2, FALSE)</f>
        <v>2.6870881983453301E-5</v>
      </c>
      <c r="Z15">
        <f>VLOOKUP('Feature Name'!Z15, maps!$A:$B, 2, FALSE)</f>
        <v>1.4607362841947301E-2</v>
      </c>
      <c r="AA15">
        <f>VLOOKUP('Feature Name'!AA15, maps!$A:$B, 2, FALSE)</f>
        <v>1.5043625414149801E-3</v>
      </c>
      <c r="AB15">
        <f>VLOOKUP('Feature Name'!AB15, maps!$A:$B, 2, FALSE)</f>
        <v>8.7182325375188103E-4</v>
      </c>
      <c r="AC15">
        <f>VLOOKUP('Feature Name'!AC15, maps!$A:$B, 2, FALSE)</f>
        <v>0</v>
      </c>
    </row>
    <row r="16" spans="1:29" x14ac:dyDescent="0.3">
      <c r="A16" s="27"/>
      <c r="B16" s="1" t="s">
        <v>105</v>
      </c>
      <c r="C16" s="1" t="s">
        <v>104</v>
      </c>
      <c r="E16" s="4" t="s">
        <v>14</v>
      </c>
      <c r="F16">
        <f>VLOOKUP('Feature Name'!F16, maps!$A:$B, 2, FALSE)</f>
        <v>9.5168949051526897E-2</v>
      </c>
      <c r="G16">
        <f>VLOOKUP('Feature Name'!G16, maps!$A:$B, 2, FALSE)</f>
        <v>1.61898153497196E-2</v>
      </c>
      <c r="H16">
        <f>VLOOKUP('Feature Name'!H16, maps!$A:$B, 2, FALSE)</f>
        <v>2.6123078439371002E-4</v>
      </c>
      <c r="I16">
        <f>VLOOKUP('Feature Name'!I16, maps!$A:$B, 2, FALSE)</f>
        <v>2.5911462294884698E-4</v>
      </c>
      <c r="J16">
        <f>VLOOKUP('Feature Name'!J16, maps!$A:$B, 2, FALSE)</f>
        <v>2.9868356915266801E-5</v>
      </c>
      <c r="K16">
        <f>VLOOKUP('Feature Name'!K16, maps!$A:$B, 2, FALSE)</f>
        <v>7.6527200280287498E-7</v>
      </c>
      <c r="L16">
        <f>VLOOKUP('Feature Name'!L16, maps!$A:$B, 2, FALSE)</f>
        <v>0</v>
      </c>
      <c r="M16">
        <f>VLOOKUP('Feature Name'!M16, maps!$A:$B, 2, FALSE)</f>
        <v>0</v>
      </c>
      <c r="N16">
        <f>VLOOKUP('Feature Name'!N16, maps!$A:$B, 2, FALSE)</f>
        <v>0</v>
      </c>
      <c r="O16">
        <f>VLOOKUP('Feature Name'!O16, maps!$A:$B, 2, FALSE)</f>
        <v>0</v>
      </c>
      <c r="P16">
        <f>VLOOKUP('Feature Name'!P16, maps!$A:$B, 2, FALSE)</f>
        <v>0</v>
      </c>
      <c r="Q16">
        <f>VLOOKUP('Feature Name'!Q16, maps!$A:$B, 2, FALSE)</f>
        <v>0</v>
      </c>
      <c r="R16">
        <f>VLOOKUP('Feature Name'!R16, maps!$A:$B, 2, FALSE)</f>
        <v>1.20848385163317E-2</v>
      </c>
      <c r="S16">
        <f>VLOOKUP('Feature Name'!S16, maps!$A:$B, 2, FALSE)</f>
        <v>5.4845515506332002E-2</v>
      </c>
      <c r="T16">
        <f>VLOOKUP('Feature Name'!T16, maps!$A:$B, 2, FALSE)</f>
        <v>0</v>
      </c>
      <c r="U16">
        <f>VLOOKUP('Feature Name'!U16, maps!$A:$B, 2, FALSE)</f>
        <v>6.6843187658661504E-6</v>
      </c>
      <c r="V16">
        <f>VLOOKUP('Feature Name'!V16, maps!$A:$B, 2, FALSE)</f>
        <v>0</v>
      </c>
      <c r="W16">
        <f>VLOOKUP('Feature Name'!W16, maps!$A:$B, 2, FALSE)</f>
        <v>1.4607362841947301E-2</v>
      </c>
      <c r="X16">
        <f>VLOOKUP('Feature Name'!X16, maps!$A:$B, 2, FALSE)</f>
        <v>0</v>
      </c>
      <c r="Y16">
        <f>VLOOKUP('Feature Name'!Y16, maps!$A:$B, 2, FALSE)</f>
        <v>1.9511811876607699E-3</v>
      </c>
      <c r="Z16">
        <f>VLOOKUP('Feature Name'!Z16, maps!$A:$B, 2, FALSE)</f>
        <v>1.50629652951024E-3</v>
      </c>
      <c r="AA16">
        <f>VLOOKUP('Feature Name'!AA16, maps!$A:$B, 2, FALSE)</f>
        <v>0</v>
      </c>
      <c r="AB16">
        <f>VLOOKUP('Feature Name'!AB16, maps!$A:$B, 2, FALSE)</f>
        <v>5.5466164057541602E-2</v>
      </c>
      <c r="AC16">
        <f>VLOOKUP('Feature Name'!AC16, maps!$A:$B, 2, FALSE)</f>
        <v>1.07040472066052E-4</v>
      </c>
    </row>
    <row r="17" spans="1:29" x14ac:dyDescent="0.3">
      <c r="A17" s="28"/>
      <c r="B17" s="8" t="s">
        <v>105</v>
      </c>
      <c r="C17" s="8" t="s">
        <v>104</v>
      </c>
      <c r="D17" s="2"/>
      <c r="E17" s="7" t="s">
        <v>15</v>
      </c>
      <c r="F17">
        <f>VLOOKUP('Feature Name'!F17, maps!$A:$B, 2, FALSE)</f>
        <v>9.5168949051526897E-2</v>
      </c>
      <c r="G17">
        <f>VLOOKUP('Feature Name'!G17, maps!$A:$B, 2, FALSE)</f>
        <v>1.04906717136143E-2</v>
      </c>
      <c r="H17">
        <f>VLOOKUP('Feature Name'!H17, maps!$A:$B, 2, FALSE)</f>
        <v>2.0904486032055501E-3</v>
      </c>
      <c r="I17">
        <f>VLOOKUP('Feature Name'!I17, maps!$A:$B, 2, FALSE)</f>
        <v>1.5043625414149801E-3</v>
      </c>
      <c r="J17">
        <f>VLOOKUP('Feature Name'!J17, maps!$A:$B, 2, FALSE)</f>
        <v>2.5911462294884698E-4</v>
      </c>
      <c r="K17">
        <f>VLOOKUP('Feature Name'!K17, maps!$A:$B, 2, FALSE)</f>
        <v>2.6870881983453301E-5</v>
      </c>
      <c r="L17">
        <f>VLOOKUP('Feature Name'!L17, maps!$A:$B, 2, FALSE)</f>
        <v>0</v>
      </c>
      <c r="M17">
        <f>VLOOKUP('Feature Name'!M17, maps!$A:$B, 2, FALSE)</f>
        <v>0</v>
      </c>
      <c r="N17">
        <f>VLOOKUP('Feature Name'!N17, maps!$A:$B, 2, FALSE)</f>
        <v>0</v>
      </c>
      <c r="O17">
        <f>VLOOKUP('Feature Name'!O17, maps!$A:$B, 2, FALSE)</f>
        <v>1.20848385163317E-2</v>
      </c>
      <c r="P17">
        <f>VLOOKUP('Feature Name'!P17, maps!$A:$B, 2, FALSE)</f>
        <v>5.4845515506332002E-2</v>
      </c>
      <c r="Q17">
        <f>VLOOKUP('Feature Name'!Q17, maps!$A:$B, 2, FALSE)</f>
        <v>0</v>
      </c>
      <c r="R17">
        <f>VLOOKUP('Feature Name'!R17, maps!$A:$B, 2, FALSE)</f>
        <v>8.7182325375188103E-4</v>
      </c>
      <c r="S17">
        <f>VLOOKUP('Feature Name'!S17, maps!$A:$B, 2, FALSE)</f>
        <v>0</v>
      </c>
      <c r="T17">
        <f>VLOOKUP('Feature Name'!T17, maps!$A:$B, 2, FALSE)</f>
        <v>0</v>
      </c>
      <c r="U17">
        <f>VLOOKUP('Feature Name'!U17, maps!$A:$B, 2, FALSE)</f>
        <v>6.6843187658661504E-6</v>
      </c>
      <c r="V17">
        <f>VLOOKUP('Feature Name'!V17, maps!$A:$B, 2, FALSE)</f>
        <v>0</v>
      </c>
      <c r="W17">
        <f>VLOOKUP('Feature Name'!W17, maps!$A:$B, 2, FALSE)</f>
        <v>1.07040472066052E-4</v>
      </c>
      <c r="X17">
        <f>VLOOKUP('Feature Name'!X17, maps!$A:$B, 2, FALSE)</f>
        <v>1.0877975410035301E-3</v>
      </c>
      <c r="Y17">
        <f>VLOOKUP('Feature Name'!Y17, maps!$A:$B, 2, FALSE)</f>
        <v>1.50629652951024E-3</v>
      </c>
      <c r="Z17">
        <f>VLOOKUP('Feature Name'!Z17, maps!$A:$B, 2, FALSE)</f>
        <v>5.5466164057541602E-2</v>
      </c>
      <c r="AA17">
        <f>VLOOKUP('Feature Name'!AA17, maps!$A:$B, 2, FALSE)</f>
        <v>1.9511811876607699E-3</v>
      </c>
      <c r="AB17">
        <f>VLOOKUP('Feature Name'!AB17, maps!$A:$B, 2, FALSE)</f>
        <v>0</v>
      </c>
      <c r="AC17">
        <f>VLOOKUP('Feature Name'!AC17, maps!$A:$B, 2, FALSE)</f>
        <v>2.9868356915266801E-5</v>
      </c>
    </row>
    <row r="18" spans="1:29" x14ac:dyDescent="0.3">
      <c r="A18" s="29" t="s">
        <v>93</v>
      </c>
      <c r="B18" s="1" t="s">
        <v>103</v>
      </c>
      <c r="C18" s="1" t="s">
        <v>109</v>
      </c>
      <c r="D18" t="s">
        <v>110</v>
      </c>
      <c r="E18" s="4" t="s">
        <v>16</v>
      </c>
      <c r="F18">
        <f>VLOOKUP('Feature Name'!F18, maps!$A:$B, 2, FALSE)</f>
        <v>0.30781937040707902</v>
      </c>
      <c r="G18">
        <f>VLOOKUP('Feature Name'!G18, maps!$A:$B, 2, FALSE)</f>
        <v>0.141303391759382</v>
      </c>
      <c r="H18">
        <f>VLOOKUP('Feature Name'!H18, maps!$A:$B, 2, FALSE)</f>
        <v>0.12647613787155401</v>
      </c>
      <c r="I18">
        <f>VLOOKUP('Feature Name'!I18, maps!$A:$B, 2, FALSE)</f>
        <v>9.5168949051526897E-2</v>
      </c>
      <c r="J18">
        <f>VLOOKUP('Feature Name'!J18, maps!$A:$B, 2, FALSE)</f>
        <v>1.61898153497196E-2</v>
      </c>
      <c r="K18">
        <f>VLOOKUP('Feature Name'!K18, maps!$A:$B, 2, FALSE)</f>
        <v>1.04906717136143E-2</v>
      </c>
      <c r="L18">
        <f>VLOOKUP('Feature Name'!L18, maps!$A:$B, 2, FALSE)</f>
        <v>3.51218997417364E-3</v>
      </c>
      <c r="M18">
        <f>VLOOKUP('Feature Name'!M18, maps!$A:$B, 2, FALSE)</f>
        <v>2.0904486032055501E-3</v>
      </c>
      <c r="N18">
        <f>VLOOKUP('Feature Name'!N18, maps!$A:$B, 2, FALSE)</f>
        <v>1.50629652951024E-3</v>
      </c>
      <c r="O18">
        <f>VLOOKUP('Feature Name'!O18, maps!$A:$B, 2, FALSE)</f>
        <v>1.5043625414149801E-3</v>
      </c>
      <c r="P18">
        <f>VLOOKUP('Feature Name'!P18, maps!$A:$B, 2, FALSE)</f>
        <v>1.0877975410035301E-3</v>
      </c>
      <c r="Q18">
        <f>VLOOKUP('Feature Name'!Q18, maps!$A:$B, 2, FALSE)</f>
        <v>2.6123078439371002E-4</v>
      </c>
      <c r="R18">
        <f>VLOOKUP('Feature Name'!R18, maps!$A:$B, 2, FALSE)</f>
        <v>9.4963730573065997E-5</v>
      </c>
      <c r="S18">
        <f>VLOOKUP('Feature Name'!S18, maps!$A:$B, 2, FALSE)</f>
        <v>2.9868356915266801E-5</v>
      </c>
      <c r="T18">
        <f>VLOOKUP('Feature Name'!T18, maps!$A:$B, 2, FALSE)</f>
        <v>2.70644450863505E-5</v>
      </c>
      <c r="U18">
        <f>VLOOKUP('Feature Name'!U18, maps!$A:$B, 2, FALSE)</f>
        <v>2.6870881983453301E-5</v>
      </c>
      <c r="V18">
        <f>VLOOKUP('Feature Name'!V18, maps!$A:$B, 2, FALSE)</f>
        <v>7.6527200280287498E-7</v>
      </c>
      <c r="W18">
        <f>VLOOKUP('Feature Name'!W18, maps!$A:$B, 2, FALSE)</f>
        <v>0</v>
      </c>
      <c r="X18">
        <f>VLOOKUP('Feature Name'!X18, maps!$A:$B, 2, FALSE)</f>
        <v>0</v>
      </c>
      <c r="Y18">
        <f>VLOOKUP('Feature Name'!Y18, maps!$A:$B, 2, FALSE)</f>
        <v>0</v>
      </c>
      <c r="Z18">
        <f>VLOOKUP('Feature Name'!Z18, maps!$A:$B, 2, FALSE)</f>
        <v>0</v>
      </c>
      <c r="AA18">
        <f>VLOOKUP('Feature Name'!AA18, maps!$A:$B, 2, FALSE)</f>
        <v>0</v>
      </c>
      <c r="AB18">
        <f>VLOOKUP('Feature Name'!AB18, maps!$A:$B, 2, FALSE)</f>
        <v>0</v>
      </c>
      <c r="AC18">
        <f>VLOOKUP('Feature Name'!AC18, maps!$A:$B, 2, FALSE)</f>
        <v>0</v>
      </c>
    </row>
    <row r="19" spans="1:29" x14ac:dyDescent="0.3">
      <c r="A19" s="30"/>
      <c r="B19" s="1" t="s">
        <v>103</v>
      </c>
      <c r="C19" s="1" t="s">
        <v>109</v>
      </c>
      <c r="D19" t="s">
        <v>110</v>
      </c>
      <c r="E19" s="4" t="s">
        <v>17</v>
      </c>
      <c r="F19">
        <f>VLOOKUP('Feature Name'!F19, maps!$A:$B, 2, FALSE)</f>
        <v>0.30781937040707902</v>
      </c>
      <c r="G19">
        <f>VLOOKUP('Feature Name'!G19, maps!$A:$B, 2, FALSE)</f>
        <v>0.141303391759382</v>
      </c>
      <c r="H19">
        <f>VLOOKUP('Feature Name'!H19, maps!$A:$B, 2, FALSE)</f>
        <v>0.12647613787155401</v>
      </c>
      <c r="I19">
        <f>VLOOKUP('Feature Name'!I19, maps!$A:$B, 2, FALSE)</f>
        <v>9.5168949051526897E-2</v>
      </c>
      <c r="J19">
        <f>VLOOKUP('Feature Name'!J19, maps!$A:$B, 2, FALSE)</f>
        <v>1.61898153497196E-2</v>
      </c>
      <c r="K19">
        <f>VLOOKUP('Feature Name'!K19, maps!$A:$B, 2, FALSE)</f>
        <v>1.04906717136143E-2</v>
      </c>
      <c r="L19">
        <f>VLOOKUP('Feature Name'!L19, maps!$A:$B, 2, FALSE)</f>
        <v>3.51218997417364E-3</v>
      </c>
      <c r="M19">
        <f>VLOOKUP('Feature Name'!M19, maps!$A:$B, 2, FALSE)</f>
        <v>2.0904486032055501E-3</v>
      </c>
      <c r="N19">
        <f>VLOOKUP('Feature Name'!N19, maps!$A:$B, 2, FALSE)</f>
        <v>1.50629652951024E-3</v>
      </c>
      <c r="O19">
        <f>VLOOKUP('Feature Name'!O19, maps!$A:$B, 2, FALSE)</f>
        <v>1.5043625414149801E-3</v>
      </c>
      <c r="P19">
        <f>VLOOKUP('Feature Name'!P19, maps!$A:$B, 2, FALSE)</f>
        <v>1.0877975410035301E-3</v>
      </c>
      <c r="Q19">
        <f>VLOOKUP('Feature Name'!Q19, maps!$A:$B, 2, FALSE)</f>
        <v>2.6123078439371002E-4</v>
      </c>
      <c r="R19">
        <f>VLOOKUP('Feature Name'!R19, maps!$A:$B, 2, FALSE)</f>
        <v>9.4963730573065997E-5</v>
      </c>
      <c r="S19">
        <f>VLOOKUP('Feature Name'!S19, maps!$A:$B, 2, FALSE)</f>
        <v>2.9868356915266801E-5</v>
      </c>
      <c r="T19">
        <f>VLOOKUP('Feature Name'!T19, maps!$A:$B, 2, FALSE)</f>
        <v>2.70644450863505E-5</v>
      </c>
      <c r="U19">
        <f>VLOOKUP('Feature Name'!U19, maps!$A:$B, 2, FALSE)</f>
        <v>2.6870881983453301E-5</v>
      </c>
      <c r="V19">
        <f>VLOOKUP('Feature Name'!V19, maps!$A:$B, 2, FALSE)</f>
        <v>7.6527200280287498E-7</v>
      </c>
      <c r="W19">
        <f>VLOOKUP('Feature Name'!W19, maps!$A:$B, 2, FALSE)</f>
        <v>0</v>
      </c>
      <c r="X19">
        <f>VLOOKUP('Feature Name'!X19, maps!$A:$B, 2, FALSE)</f>
        <v>0</v>
      </c>
      <c r="Y19">
        <f>VLOOKUP('Feature Name'!Y19, maps!$A:$B, 2, FALSE)</f>
        <v>0</v>
      </c>
      <c r="Z19">
        <f>VLOOKUP('Feature Name'!Z19, maps!$A:$B, 2, FALSE)</f>
        <v>0</v>
      </c>
      <c r="AA19">
        <f>VLOOKUP('Feature Name'!AA19, maps!$A:$B, 2, FALSE)</f>
        <v>0</v>
      </c>
      <c r="AB19">
        <f>VLOOKUP('Feature Name'!AB19, maps!$A:$B, 2, FALSE)</f>
        <v>0</v>
      </c>
      <c r="AC19">
        <f>VLOOKUP('Feature Name'!AC19, maps!$A:$B, 2, FALSE)</f>
        <v>0</v>
      </c>
    </row>
    <row r="20" spans="1:29" x14ac:dyDescent="0.3">
      <c r="A20" s="30"/>
      <c r="B20" s="1" t="s">
        <v>97</v>
      </c>
      <c r="C20" s="1" t="s">
        <v>111</v>
      </c>
      <c r="E20" s="4" t="s">
        <v>18</v>
      </c>
      <c r="F20">
        <f>VLOOKUP('Feature Name'!F20, maps!$A:$B, 2, FALSE)</f>
        <v>0.30781937040707902</v>
      </c>
      <c r="G20">
        <f>VLOOKUP('Feature Name'!G20, maps!$A:$B, 2, FALSE)</f>
        <v>9.5168949051526897E-2</v>
      </c>
      <c r="H20">
        <f>VLOOKUP('Feature Name'!H20, maps!$A:$B, 2, FALSE)</f>
        <v>1.04906717136143E-2</v>
      </c>
      <c r="I20">
        <f>VLOOKUP('Feature Name'!I20, maps!$A:$B, 2, FALSE)</f>
        <v>2.0904486032055501E-3</v>
      </c>
      <c r="J20">
        <f>VLOOKUP('Feature Name'!J20, maps!$A:$B, 2, FALSE)</f>
        <v>1.5043625414149801E-3</v>
      </c>
      <c r="K20">
        <f>VLOOKUP('Feature Name'!K20, maps!$A:$B, 2, FALSE)</f>
        <v>2.5911462294884698E-4</v>
      </c>
      <c r="L20">
        <f>VLOOKUP('Feature Name'!L20, maps!$A:$B, 2, FALSE)</f>
        <v>2.6870881983453301E-5</v>
      </c>
      <c r="M20">
        <f>VLOOKUP('Feature Name'!M20, maps!$A:$B, 2, FALSE)</f>
        <v>0</v>
      </c>
      <c r="N20">
        <f>VLOOKUP('Feature Name'!N20, maps!$A:$B, 2, FALSE)</f>
        <v>0</v>
      </c>
      <c r="O20">
        <f>VLOOKUP('Feature Name'!O20, maps!$A:$B, 2, FALSE)</f>
        <v>0</v>
      </c>
      <c r="P20">
        <f>VLOOKUP('Feature Name'!P20, maps!$A:$B, 2, FALSE)</f>
        <v>0</v>
      </c>
      <c r="Q20">
        <f>VLOOKUP('Feature Name'!Q20, maps!$A:$B, 2, FALSE)</f>
        <v>0</v>
      </c>
      <c r="R20">
        <f>VLOOKUP('Feature Name'!R20, maps!$A:$B, 2, FALSE)</f>
        <v>0</v>
      </c>
      <c r="S20">
        <f>VLOOKUP('Feature Name'!S20, maps!$A:$B, 2, FALSE)</f>
        <v>8.7182325375188103E-4</v>
      </c>
      <c r="T20">
        <f>VLOOKUP('Feature Name'!T20, maps!$A:$B, 2, FALSE)</f>
        <v>1.9511811876607699E-3</v>
      </c>
      <c r="U20">
        <f>VLOOKUP('Feature Name'!U20, maps!$A:$B, 2, FALSE)</f>
        <v>5.48946183660479E-7</v>
      </c>
      <c r="V20">
        <f>VLOOKUP('Feature Name'!V20, maps!$A:$B, 2, FALSE)</f>
        <v>1.20848385163317E-2</v>
      </c>
      <c r="W20">
        <f>VLOOKUP('Feature Name'!W20, maps!$A:$B, 2, FALSE)</f>
        <v>5.4845515506332002E-2</v>
      </c>
      <c r="X20">
        <f>VLOOKUP('Feature Name'!X20, maps!$A:$B, 2, FALSE)</f>
        <v>0</v>
      </c>
      <c r="Y20">
        <f>VLOOKUP('Feature Name'!Y20, maps!$A:$B, 2, FALSE)</f>
        <v>1.50629652951024E-3</v>
      </c>
      <c r="Z20">
        <f>VLOOKUP('Feature Name'!Z20, maps!$A:$B, 2, FALSE)</f>
        <v>5.5466164057541602E-2</v>
      </c>
      <c r="AA20">
        <f>VLOOKUP('Feature Name'!AA20, maps!$A:$B, 2, FALSE)</f>
        <v>1.0877975410035301E-3</v>
      </c>
      <c r="AB20">
        <f>VLOOKUP('Feature Name'!AB20, maps!$A:$B, 2, FALSE)</f>
        <v>0</v>
      </c>
      <c r="AC20">
        <f>VLOOKUP('Feature Name'!AC20, maps!$A:$B, 2, FALSE)</f>
        <v>9.4963730573065997E-5</v>
      </c>
    </row>
    <row r="21" spans="1:29" x14ac:dyDescent="0.3">
      <c r="A21" s="31"/>
      <c r="B21" s="8" t="s">
        <v>103</v>
      </c>
      <c r="C21" s="8" t="s">
        <v>109</v>
      </c>
      <c r="D21" s="2" t="s">
        <v>110</v>
      </c>
      <c r="E21" s="7" t="s">
        <v>19</v>
      </c>
      <c r="F21">
        <f>VLOOKUP('Feature Name'!F21, maps!$A:$B, 2, FALSE)</f>
        <v>0.30781937040707902</v>
      </c>
      <c r="G21">
        <f>VLOOKUP('Feature Name'!G21, maps!$A:$B, 2, FALSE)</f>
        <v>0.141303391759382</v>
      </c>
      <c r="H21">
        <f>VLOOKUP('Feature Name'!H21, maps!$A:$B, 2, FALSE)</f>
        <v>0.12647613787155401</v>
      </c>
      <c r="I21">
        <f>VLOOKUP('Feature Name'!I21, maps!$A:$B, 2, FALSE)</f>
        <v>9.5168949051526897E-2</v>
      </c>
      <c r="J21">
        <f>VLOOKUP('Feature Name'!J21, maps!$A:$B, 2, FALSE)</f>
        <v>1.61898153497196E-2</v>
      </c>
      <c r="K21">
        <f>VLOOKUP('Feature Name'!K21, maps!$A:$B, 2, FALSE)</f>
        <v>1.04906717136143E-2</v>
      </c>
      <c r="L21">
        <f>VLOOKUP('Feature Name'!L21, maps!$A:$B, 2, FALSE)</f>
        <v>3.51218997417364E-3</v>
      </c>
      <c r="M21">
        <f>VLOOKUP('Feature Name'!M21, maps!$A:$B, 2, FALSE)</f>
        <v>2.0904486032055501E-3</v>
      </c>
      <c r="N21">
        <f>VLOOKUP('Feature Name'!N21, maps!$A:$B, 2, FALSE)</f>
        <v>1.50629652951024E-3</v>
      </c>
      <c r="O21">
        <f>VLOOKUP('Feature Name'!O21, maps!$A:$B, 2, FALSE)</f>
        <v>1.5043625414149801E-3</v>
      </c>
      <c r="P21">
        <f>VLOOKUP('Feature Name'!P21, maps!$A:$B, 2, FALSE)</f>
        <v>1.0877975410035301E-3</v>
      </c>
      <c r="Q21">
        <f>VLOOKUP('Feature Name'!Q21, maps!$A:$B, 2, FALSE)</f>
        <v>2.6123078439371002E-4</v>
      </c>
      <c r="R21">
        <f>VLOOKUP('Feature Name'!R21, maps!$A:$B, 2, FALSE)</f>
        <v>9.4963730573065997E-5</v>
      </c>
      <c r="S21">
        <f>VLOOKUP('Feature Name'!S21, maps!$A:$B, 2, FALSE)</f>
        <v>2.9868356915266801E-5</v>
      </c>
      <c r="T21">
        <f>VLOOKUP('Feature Name'!T21, maps!$A:$B, 2, FALSE)</f>
        <v>2.70644450863505E-5</v>
      </c>
      <c r="U21">
        <f>VLOOKUP('Feature Name'!U21, maps!$A:$B, 2, FALSE)</f>
        <v>2.6870881983453301E-5</v>
      </c>
      <c r="V21">
        <f>VLOOKUP('Feature Name'!V21, maps!$A:$B, 2, FALSE)</f>
        <v>7.6527200280287498E-7</v>
      </c>
      <c r="W21">
        <f>VLOOKUP('Feature Name'!W21, maps!$A:$B, 2, FALSE)</f>
        <v>0</v>
      </c>
      <c r="X21">
        <f>VLOOKUP('Feature Name'!X21, maps!$A:$B, 2, FALSE)</f>
        <v>0</v>
      </c>
      <c r="Y21">
        <f>VLOOKUP('Feature Name'!Y21, maps!$A:$B, 2, FALSE)</f>
        <v>0</v>
      </c>
      <c r="Z21">
        <f>VLOOKUP('Feature Name'!Z21, maps!$A:$B, 2, FALSE)</f>
        <v>0</v>
      </c>
      <c r="AA21">
        <f>VLOOKUP('Feature Name'!AA21, maps!$A:$B, 2, FALSE)</f>
        <v>0</v>
      </c>
      <c r="AB21">
        <f>VLOOKUP('Feature Name'!AB21, maps!$A:$B, 2, FALSE)</f>
        <v>0</v>
      </c>
      <c r="AC21">
        <f>VLOOKUP('Feature Name'!AC21, maps!$A:$B, 2, FALSE)</f>
        <v>0</v>
      </c>
    </row>
    <row r="22" spans="1:29" x14ac:dyDescent="0.3">
      <c r="A22" s="26" t="s">
        <v>94</v>
      </c>
      <c r="B22" s="1" t="s">
        <v>103</v>
      </c>
      <c r="C22" s="1" t="s">
        <v>116</v>
      </c>
      <c r="E22" s="4" t="s">
        <v>20</v>
      </c>
      <c r="F22">
        <f>VLOOKUP('Feature Name'!F22, maps!$A:$B, 2, FALSE)</f>
        <v>0.30781937040707902</v>
      </c>
      <c r="G22">
        <f>VLOOKUP('Feature Name'!G22, maps!$A:$B, 2, FALSE)</f>
        <v>0.141303391759382</v>
      </c>
      <c r="H22">
        <f>VLOOKUP('Feature Name'!H22, maps!$A:$B, 2, FALSE)</f>
        <v>0.12647613787155401</v>
      </c>
      <c r="I22">
        <f>VLOOKUP('Feature Name'!I22, maps!$A:$B, 2, FALSE)</f>
        <v>9.5168949051526897E-2</v>
      </c>
      <c r="J22">
        <f>VLOOKUP('Feature Name'!J22, maps!$A:$B, 2, FALSE)</f>
        <v>1.04906717136143E-2</v>
      </c>
      <c r="K22">
        <f>VLOOKUP('Feature Name'!K22, maps!$A:$B, 2, FALSE)</f>
        <v>3.51218997417364E-3</v>
      </c>
      <c r="L22">
        <f>VLOOKUP('Feature Name'!L22, maps!$A:$B, 2, FALSE)</f>
        <v>2.0904486032055501E-3</v>
      </c>
      <c r="M22">
        <f>VLOOKUP('Feature Name'!M22, maps!$A:$B, 2, FALSE)</f>
        <v>1.50629652951024E-3</v>
      </c>
      <c r="N22">
        <f>VLOOKUP('Feature Name'!N22, maps!$A:$B, 2, FALSE)</f>
        <v>1.5043625414149801E-3</v>
      </c>
      <c r="O22">
        <f>VLOOKUP('Feature Name'!O22, maps!$A:$B, 2, FALSE)</f>
        <v>1.0877975410035301E-3</v>
      </c>
      <c r="P22">
        <f>VLOOKUP('Feature Name'!P22, maps!$A:$B, 2, FALSE)</f>
        <v>2.6123078439371002E-4</v>
      </c>
      <c r="Q22">
        <f>VLOOKUP('Feature Name'!Q22, maps!$A:$B, 2, FALSE)</f>
        <v>2.5911462294884698E-4</v>
      </c>
      <c r="R22">
        <f>VLOOKUP('Feature Name'!R22, maps!$A:$B, 2, FALSE)</f>
        <v>9.4963730573065997E-5</v>
      </c>
      <c r="S22">
        <f>VLOOKUP('Feature Name'!S22, maps!$A:$B, 2, FALSE)</f>
        <v>2.6870881983453301E-5</v>
      </c>
      <c r="T22">
        <f>VLOOKUP('Feature Name'!T22, maps!$A:$B, 2, FALSE)</f>
        <v>0</v>
      </c>
      <c r="U22">
        <f>VLOOKUP('Feature Name'!U22, maps!$A:$B, 2, FALSE)</f>
        <v>0</v>
      </c>
      <c r="V22">
        <f>VLOOKUP('Feature Name'!V22, maps!$A:$B, 2, FALSE)</f>
        <v>0</v>
      </c>
      <c r="W22">
        <f>VLOOKUP('Feature Name'!W22, maps!$A:$B, 2, FALSE)</f>
        <v>0</v>
      </c>
      <c r="X22">
        <f>VLOOKUP('Feature Name'!X22, maps!$A:$B, 2, FALSE)</f>
        <v>0</v>
      </c>
      <c r="Y22">
        <f>VLOOKUP('Feature Name'!Y22, maps!$A:$B, 2, FALSE)</f>
        <v>0</v>
      </c>
      <c r="Z22">
        <f>VLOOKUP('Feature Name'!Z22, maps!$A:$B, 2, FALSE)</f>
        <v>0</v>
      </c>
      <c r="AA22">
        <f>VLOOKUP('Feature Name'!AA22, maps!$A:$B, 2, FALSE)</f>
        <v>0</v>
      </c>
      <c r="AB22">
        <f>VLOOKUP('Feature Name'!AB22, maps!$A:$B, 2, FALSE)</f>
        <v>0</v>
      </c>
      <c r="AC22">
        <f>VLOOKUP('Feature Name'!AC22, maps!$A:$B, 2, FALSE)</f>
        <v>0</v>
      </c>
    </row>
    <row r="23" spans="1:29" x14ac:dyDescent="0.3">
      <c r="A23" s="28"/>
      <c r="B23" s="8" t="s">
        <v>103</v>
      </c>
      <c r="C23" s="8" t="s">
        <v>116</v>
      </c>
      <c r="D23" s="2"/>
      <c r="E23" s="7" t="s">
        <v>21</v>
      </c>
      <c r="F23">
        <f>VLOOKUP('Feature Name'!F23, maps!$A:$B, 2, FALSE)</f>
        <v>0.30781937040707902</v>
      </c>
      <c r="G23">
        <f>VLOOKUP('Feature Name'!G23, maps!$A:$B, 2, FALSE)</f>
        <v>0.141303391759382</v>
      </c>
      <c r="H23">
        <f>VLOOKUP('Feature Name'!H23, maps!$A:$B, 2, FALSE)</f>
        <v>0.12647613787155401</v>
      </c>
      <c r="I23">
        <f>VLOOKUP('Feature Name'!I23, maps!$A:$B, 2, FALSE)</f>
        <v>9.5168949051526897E-2</v>
      </c>
      <c r="J23">
        <f>VLOOKUP('Feature Name'!J23, maps!$A:$B, 2, FALSE)</f>
        <v>5.8867940657500901E-2</v>
      </c>
      <c r="K23">
        <f>VLOOKUP('Feature Name'!K23, maps!$A:$B, 2, FALSE)</f>
        <v>1.4607362841947301E-2</v>
      </c>
      <c r="L23">
        <f>VLOOKUP('Feature Name'!L23, maps!$A:$B, 2, FALSE)</f>
        <v>1.04906717136143E-2</v>
      </c>
      <c r="M23">
        <f>VLOOKUP('Feature Name'!M23, maps!$A:$B, 2, FALSE)</f>
        <v>3.51218997417364E-3</v>
      </c>
      <c r="N23">
        <f>VLOOKUP('Feature Name'!N23, maps!$A:$B, 2, FALSE)</f>
        <v>2.0904486032055501E-3</v>
      </c>
      <c r="O23">
        <f>VLOOKUP('Feature Name'!O23, maps!$A:$B, 2, FALSE)</f>
        <v>1.50629652951024E-3</v>
      </c>
      <c r="P23">
        <f>VLOOKUP('Feature Name'!P23, maps!$A:$B, 2, FALSE)</f>
        <v>1.5043625414149801E-3</v>
      </c>
      <c r="Q23">
        <f>VLOOKUP('Feature Name'!Q23, maps!$A:$B, 2, FALSE)</f>
        <v>1.0877975410035301E-3</v>
      </c>
      <c r="R23">
        <f>VLOOKUP('Feature Name'!R23, maps!$A:$B, 2, FALSE)</f>
        <v>2.6123078439371002E-4</v>
      </c>
      <c r="S23">
        <f>VLOOKUP('Feature Name'!S23, maps!$A:$B, 2, FALSE)</f>
        <v>9.4963730573065997E-5</v>
      </c>
      <c r="T23">
        <f>VLOOKUP('Feature Name'!T23, maps!$A:$B, 2, FALSE)</f>
        <v>2.6870881983453301E-5</v>
      </c>
      <c r="U23">
        <f>VLOOKUP('Feature Name'!U23, maps!$A:$B, 2, FALSE)</f>
        <v>5.48946183660479E-7</v>
      </c>
      <c r="V23">
        <f>VLOOKUP('Feature Name'!V23, maps!$A:$B, 2, FALSE)</f>
        <v>0</v>
      </c>
      <c r="W23">
        <f>VLOOKUP('Feature Name'!W23, maps!$A:$B, 2, FALSE)</f>
        <v>0</v>
      </c>
      <c r="X23">
        <f>VLOOKUP('Feature Name'!X23, maps!$A:$B, 2, FALSE)</f>
        <v>0</v>
      </c>
      <c r="Y23">
        <f>VLOOKUP('Feature Name'!Y23, maps!$A:$B, 2, FALSE)</f>
        <v>0</v>
      </c>
      <c r="Z23">
        <f>VLOOKUP('Feature Name'!Z23, maps!$A:$B, 2, FALSE)</f>
        <v>0</v>
      </c>
      <c r="AA23">
        <f>VLOOKUP('Feature Name'!AA23, maps!$A:$B, 2, FALSE)</f>
        <v>0</v>
      </c>
      <c r="AB23">
        <f>VLOOKUP('Feature Name'!AB23, maps!$A:$B, 2, FALSE)</f>
        <v>0</v>
      </c>
      <c r="AC23">
        <f>VLOOKUP('Feature Name'!AC23, maps!$A:$B, 2, FALSE)</f>
        <v>0</v>
      </c>
    </row>
    <row r="24" spans="1:29" ht="72" x14ac:dyDescent="0.3">
      <c r="A24" s="10" t="s">
        <v>95</v>
      </c>
      <c r="B24" s="8" t="s">
        <v>107</v>
      </c>
      <c r="C24" s="8" t="s">
        <v>111</v>
      </c>
      <c r="D24" s="12" t="s">
        <v>112</v>
      </c>
      <c r="E24" s="7" t="s">
        <v>22</v>
      </c>
      <c r="F24">
        <f>VLOOKUP('Feature Name'!F24, maps!$A:$B, 2, FALSE)</f>
        <v>0.30781937040707902</v>
      </c>
      <c r="G24">
        <f>VLOOKUP('Feature Name'!G24, maps!$A:$B, 2, FALSE)</f>
        <v>9.5168949051526897E-2</v>
      </c>
      <c r="H24">
        <f>VLOOKUP('Feature Name'!H24, maps!$A:$B, 2, FALSE)</f>
        <v>5.4845515506332002E-2</v>
      </c>
      <c r="I24">
        <f>VLOOKUP('Feature Name'!I24, maps!$A:$B, 2, FALSE)</f>
        <v>5.0020609956003499E-2</v>
      </c>
      <c r="J24">
        <f>VLOOKUP('Feature Name'!J24, maps!$A:$B, 2, FALSE)</f>
        <v>3.0769441016341201E-2</v>
      </c>
      <c r="K24">
        <f>VLOOKUP('Feature Name'!K24, maps!$A:$B, 2, FALSE)</f>
        <v>1.20848385163317E-2</v>
      </c>
      <c r="L24">
        <f>VLOOKUP('Feature Name'!L24, maps!$A:$B, 2, FALSE)</f>
        <v>1.04906717136143E-2</v>
      </c>
      <c r="M24">
        <f>VLOOKUP('Feature Name'!M24, maps!$A:$B, 2, FALSE)</f>
        <v>2.0904486032055501E-3</v>
      </c>
      <c r="N24">
        <f>VLOOKUP('Feature Name'!N24, maps!$A:$B, 2, FALSE)</f>
        <v>1.5043625414149801E-3</v>
      </c>
      <c r="O24">
        <f>VLOOKUP('Feature Name'!O24, maps!$A:$B, 2, FALSE)</f>
        <v>8.7182325375188103E-4</v>
      </c>
      <c r="P24">
        <f>VLOOKUP('Feature Name'!P24, maps!$A:$B, 2, FALSE)</f>
        <v>2.5911462294884698E-4</v>
      </c>
      <c r="Q24">
        <f>VLOOKUP('Feature Name'!Q24, maps!$A:$B, 2, FALSE)</f>
        <v>2.6870881983453301E-5</v>
      </c>
      <c r="R24">
        <f>VLOOKUP('Feature Name'!R24, maps!$A:$B, 2, FALSE)</f>
        <v>0</v>
      </c>
      <c r="S24">
        <f>VLOOKUP('Feature Name'!S24, maps!$A:$B, 2, FALSE)</f>
        <v>0</v>
      </c>
      <c r="T24">
        <f>VLOOKUP('Feature Name'!T24, maps!$A:$B, 2, FALSE)</f>
        <v>0</v>
      </c>
      <c r="U24">
        <f>VLOOKUP('Feature Name'!U24, maps!$A:$B, 2, FALSE)</f>
        <v>0</v>
      </c>
      <c r="V24">
        <f>VLOOKUP('Feature Name'!V24, maps!$A:$B, 2, FALSE)</f>
        <v>0</v>
      </c>
      <c r="W24">
        <f>VLOOKUP('Feature Name'!W24, maps!$A:$B, 2, FALSE)</f>
        <v>0</v>
      </c>
      <c r="X24">
        <f>VLOOKUP('Feature Name'!X24, maps!$A:$B, 2, FALSE)</f>
        <v>0</v>
      </c>
      <c r="Y24">
        <f>VLOOKUP('Feature Name'!Y24, maps!$A:$B, 2, FALSE)</f>
        <v>0</v>
      </c>
      <c r="Z24">
        <f>VLOOKUP('Feature Name'!Z24, maps!$A:$B, 2, FALSE)</f>
        <v>0</v>
      </c>
      <c r="AA24">
        <f>VLOOKUP('Feature Name'!AA24, maps!$A:$B, 2, FALSE)</f>
        <v>0</v>
      </c>
      <c r="AB24">
        <f>VLOOKUP('Feature Name'!AB24, maps!$A:$B, 2, FALSE)</f>
        <v>6.6843187658661504E-6</v>
      </c>
      <c r="AC24">
        <f>VLOOKUP('Feature Name'!AC24, maps!$A:$B, 2, FALSE)</f>
        <v>0</v>
      </c>
    </row>
    <row r="25" spans="1:29" x14ac:dyDescent="0.3">
      <c r="A25" s="26" t="s">
        <v>96</v>
      </c>
      <c r="B25" s="1" t="s">
        <v>103</v>
      </c>
      <c r="C25" s="1" t="s">
        <v>116</v>
      </c>
      <c r="E25" s="4" t="s">
        <v>23</v>
      </c>
      <c r="F25">
        <f>VLOOKUP('Feature Name'!F25, maps!$A:$B, 2, FALSE)</f>
        <v>0.30781937040707902</v>
      </c>
      <c r="G25">
        <f>VLOOKUP('Feature Name'!G25, maps!$A:$B, 2, FALSE)</f>
        <v>9.5168949051526897E-2</v>
      </c>
      <c r="H25">
        <f>VLOOKUP('Feature Name'!H25, maps!$A:$B, 2, FALSE)</f>
        <v>1.04906717136143E-2</v>
      </c>
      <c r="I25">
        <f>VLOOKUP('Feature Name'!I25, maps!$A:$B, 2, FALSE)</f>
        <v>3.51218997417364E-3</v>
      </c>
      <c r="J25">
        <f>VLOOKUP('Feature Name'!J25, maps!$A:$B, 2, FALSE)</f>
        <v>2.0904486032055501E-3</v>
      </c>
      <c r="K25">
        <f>VLOOKUP('Feature Name'!K25, maps!$A:$B, 2, FALSE)</f>
        <v>1.50629652951024E-3</v>
      </c>
      <c r="L25">
        <f>VLOOKUP('Feature Name'!L25, maps!$A:$B, 2, FALSE)</f>
        <v>1.5043625414149801E-3</v>
      </c>
      <c r="M25">
        <f>VLOOKUP('Feature Name'!M25, maps!$A:$B, 2, FALSE)</f>
        <v>1.0877975410035301E-3</v>
      </c>
      <c r="N25">
        <f>VLOOKUP('Feature Name'!N25, maps!$A:$B, 2, FALSE)</f>
        <v>9.4963730573065997E-5</v>
      </c>
      <c r="O25">
        <f>VLOOKUP('Feature Name'!O25, maps!$A:$B, 2, FALSE)</f>
        <v>5.1263688112480503E-5</v>
      </c>
      <c r="P25">
        <f>VLOOKUP('Feature Name'!P25, maps!$A:$B, 2, FALSE)</f>
        <v>2.6870881983453301E-5</v>
      </c>
      <c r="Q25">
        <f>VLOOKUP('Feature Name'!Q25, maps!$A:$B, 2, FALSE)</f>
        <v>0</v>
      </c>
      <c r="R25">
        <f>VLOOKUP('Feature Name'!R25, maps!$A:$B, 2, FALSE)</f>
        <v>0</v>
      </c>
      <c r="S25">
        <f>VLOOKUP('Feature Name'!S25, maps!$A:$B, 2, FALSE)</f>
        <v>0</v>
      </c>
      <c r="T25">
        <f>VLOOKUP('Feature Name'!T25, maps!$A:$B, 2, FALSE)</f>
        <v>0</v>
      </c>
      <c r="U25">
        <f>VLOOKUP('Feature Name'!U25, maps!$A:$B, 2, FALSE)</f>
        <v>0</v>
      </c>
      <c r="V25">
        <f>VLOOKUP('Feature Name'!V25, maps!$A:$B, 2, FALSE)</f>
        <v>0</v>
      </c>
      <c r="W25">
        <f>VLOOKUP('Feature Name'!W25, maps!$A:$B, 2, FALSE)</f>
        <v>0</v>
      </c>
      <c r="X25">
        <f>VLOOKUP('Feature Name'!X25, maps!$A:$B, 2, FALSE)</f>
        <v>5.5466164057541602E-2</v>
      </c>
      <c r="Y25">
        <f>VLOOKUP('Feature Name'!Y25, maps!$A:$B, 2, FALSE)</f>
        <v>1.9511811876607699E-3</v>
      </c>
      <c r="Z25">
        <f>VLOOKUP('Feature Name'!Z25, maps!$A:$B, 2, FALSE)</f>
        <v>0</v>
      </c>
      <c r="AA25">
        <f>VLOOKUP('Feature Name'!AA25, maps!$A:$B, 2, FALSE)</f>
        <v>0</v>
      </c>
      <c r="AB25">
        <f>VLOOKUP('Feature Name'!AB25, maps!$A:$B, 2, FALSE)</f>
        <v>6.6843187658661504E-6</v>
      </c>
      <c r="AC25">
        <f>VLOOKUP('Feature Name'!AC25, maps!$A:$B, 2, FALSE)</f>
        <v>2.9868356915266801E-5</v>
      </c>
    </row>
    <row r="26" spans="1:29" x14ac:dyDescent="0.3">
      <c r="A26" s="27"/>
      <c r="B26" s="1" t="s">
        <v>103</v>
      </c>
      <c r="C26" s="1" t="s">
        <v>116</v>
      </c>
      <c r="E26" s="4" t="s">
        <v>24</v>
      </c>
      <c r="F26">
        <f>VLOOKUP('Feature Name'!F26, maps!$A:$B, 2, FALSE)</f>
        <v>0.30781937040707902</v>
      </c>
      <c r="G26">
        <f>VLOOKUP('Feature Name'!G26, maps!$A:$B, 2, FALSE)</f>
        <v>0.141303391759382</v>
      </c>
      <c r="H26">
        <f>VLOOKUP('Feature Name'!H26, maps!$A:$B, 2, FALSE)</f>
        <v>0.12647613787155401</v>
      </c>
      <c r="I26">
        <f>VLOOKUP('Feature Name'!I26, maps!$A:$B, 2, FALSE)</f>
        <v>9.5168949051526897E-2</v>
      </c>
      <c r="J26">
        <f>VLOOKUP('Feature Name'!J26, maps!$A:$B, 2, FALSE)</f>
        <v>1.04906717136143E-2</v>
      </c>
      <c r="K26">
        <f>VLOOKUP('Feature Name'!K26, maps!$A:$B, 2, FALSE)</f>
        <v>3.51218997417364E-3</v>
      </c>
      <c r="L26">
        <f>VLOOKUP('Feature Name'!L26, maps!$A:$B, 2, FALSE)</f>
        <v>2.0904486032055501E-3</v>
      </c>
      <c r="M26">
        <f>VLOOKUP('Feature Name'!M26, maps!$A:$B, 2, FALSE)</f>
        <v>1.50629652951024E-3</v>
      </c>
      <c r="N26">
        <f>VLOOKUP('Feature Name'!N26, maps!$A:$B, 2, FALSE)</f>
        <v>1.5043625414149801E-3</v>
      </c>
      <c r="O26">
        <f>VLOOKUP('Feature Name'!O26, maps!$A:$B, 2, FALSE)</f>
        <v>1.0877975410035301E-3</v>
      </c>
      <c r="P26">
        <f>VLOOKUP('Feature Name'!P26, maps!$A:$B, 2, FALSE)</f>
        <v>2.6123078439371002E-4</v>
      </c>
      <c r="Q26">
        <f>VLOOKUP('Feature Name'!Q26, maps!$A:$B, 2, FALSE)</f>
        <v>9.4963730573065997E-5</v>
      </c>
      <c r="R26">
        <f>VLOOKUP('Feature Name'!R26, maps!$A:$B, 2, FALSE)</f>
        <v>5.1263688112480503E-5</v>
      </c>
      <c r="S26">
        <f>VLOOKUP('Feature Name'!S26, maps!$A:$B, 2, FALSE)</f>
        <v>2.70644450863505E-5</v>
      </c>
      <c r="T26">
        <f>VLOOKUP('Feature Name'!T26, maps!$A:$B, 2, FALSE)</f>
        <v>2.6870881983453301E-5</v>
      </c>
      <c r="U26">
        <f>VLOOKUP('Feature Name'!U26, maps!$A:$B, 2, FALSE)</f>
        <v>7.6527200280287498E-7</v>
      </c>
      <c r="V26">
        <f>VLOOKUP('Feature Name'!V26, maps!$A:$B, 2, FALSE)</f>
        <v>0</v>
      </c>
      <c r="W26">
        <f>VLOOKUP('Feature Name'!W26, maps!$A:$B, 2, FALSE)</f>
        <v>0</v>
      </c>
      <c r="X26">
        <f>VLOOKUP('Feature Name'!X26, maps!$A:$B, 2, FALSE)</f>
        <v>0</v>
      </c>
      <c r="Y26">
        <f>VLOOKUP('Feature Name'!Y26, maps!$A:$B, 2, FALSE)</f>
        <v>0</v>
      </c>
      <c r="Z26">
        <f>VLOOKUP('Feature Name'!Z26, maps!$A:$B, 2, FALSE)</f>
        <v>0</v>
      </c>
      <c r="AA26">
        <f>VLOOKUP('Feature Name'!AA26, maps!$A:$B, 2, FALSE)</f>
        <v>0</v>
      </c>
      <c r="AB26">
        <f>VLOOKUP('Feature Name'!AB26, maps!$A:$B, 2, FALSE)</f>
        <v>0</v>
      </c>
      <c r="AC26">
        <f>VLOOKUP('Feature Name'!AC26, maps!$A:$B, 2, FALSE)</f>
        <v>0</v>
      </c>
    </row>
    <row r="27" spans="1:29" x14ac:dyDescent="0.3">
      <c r="A27" s="27"/>
      <c r="B27" s="1" t="s">
        <v>103</v>
      </c>
      <c r="C27" s="1" t="s">
        <v>116</v>
      </c>
      <c r="E27" s="4" t="s">
        <v>25</v>
      </c>
      <c r="F27">
        <f>VLOOKUP('Feature Name'!F27, maps!$A:$B, 2, FALSE)</f>
        <v>0.30781937040707902</v>
      </c>
      <c r="G27">
        <f>VLOOKUP('Feature Name'!G27, maps!$A:$B, 2, FALSE)</f>
        <v>9.5168949051526897E-2</v>
      </c>
      <c r="H27">
        <f>VLOOKUP('Feature Name'!H27, maps!$A:$B, 2, FALSE)</f>
        <v>5.4845515506332002E-2</v>
      </c>
      <c r="I27">
        <f>VLOOKUP('Feature Name'!I27, maps!$A:$B, 2, FALSE)</f>
        <v>5.0020609956003499E-2</v>
      </c>
      <c r="J27">
        <f>VLOOKUP('Feature Name'!J27, maps!$A:$B, 2, FALSE)</f>
        <v>3.0769441016341201E-2</v>
      </c>
      <c r="K27">
        <f>VLOOKUP('Feature Name'!K27, maps!$A:$B, 2, FALSE)</f>
        <v>1.20848385163317E-2</v>
      </c>
      <c r="L27">
        <f>VLOOKUP('Feature Name'!L27, maps!$A:$B, 2, FALSE)</f>
        <v>1.04906717136143E-2</v>
      </c>
      <c r="M27">
        <f>VLOOKUP('Feature Name'!M27, maps!$A:$B, 2, FALSE)</f>
        <v>3.51218997417364E-3</v>
      </c>
      <c r="N27">
        <f>VLOOKUP('Feature Name'!N27, maps!$A:$B, 2, FALSE)</f>
        <v>2.0904486032055501E-3</v>
      </c>
      <c r="O27">
        <f>VLOOKUP('Feature Name'!O27, maps!$A:$B, 2, FALSE)</f>
        <v>1.50629652951024E-3</v>
      </c>
      <c r="P27">
        <f>VLOOKUP('Feature Name'!P27, maps!$A:$B, 2, FALSE)</f>
        <v>1.5043625414149801E-3</v>
      </c>
      <c r="Q27">
        <f>VLOOKUP('Feature Name'!Q27, maps!$A:$B, 2, FALSE)</f>
        <v>1.0877975410035301E-3</v>
      </c>
      <c r="R27">
        <f>VLOOKUP('Feature Name'!R27, maps!$A:$B, 2, FALSE)</f>
        <v>2.6123078439371002E-4</v>
      </c>
      <c r="S27">
        <f>VLOOKUP('Feature Name'!S27, maps!$A:$B, 2, FALSE)</f>
        <v>2.5911462294884698E-4</v>
      </c>
      <c r="T27">
        <f>VLOOKUP('Feature Name'!T27, maps!$A:$B, 2, FALSE)</f>
        <v>9.4963730573065997E-5</v>
      </c>
      <c r="U27">
        <f>VLOOKUP('Feature Name'!U27, maps!$A:$B, 2, FALSE)</f>
        <v>5.1263688112480503E-5</v>
      </c>
      <c r="V27">
        <f>VLOOKUP('Feature Name'!V27, maps!$A:$B, 2, FALSE)</f>
        <v>2.6870881983453301E-5</v>
      </c>
      <c r="W27">
        <f>VLOOKUP('Feature Name'!W27, maps!$A:$B, 2, FALSE)</f>
        <v>7.6527200280287498E-7</v>
      </c>
      <c r="X27">
        <f>VLOOKUP('Feature Name'!X27, maps!$A:$B, 2, FALSE)</f>
        <v>0</v>
      </c>
      <c r="Y27">
        <f>VLOOKUP('Feature Name'!Y27, maps!$A:$B, 2, FALSE)</f>
        <v>0</v>
      </c>
      <c r="Z27">
        <f>VLOOKUP('Feature Name'!Z27, maps!$A:$B, 2, FALSE)</f>
        <v>0</v>
      </c>
      <c r="AA27">
        <f>VLOOKUP('Feature Name'!AA27, maps!$A:$B, 2, FALSE)</f>
        <v>0</v>
      </c>
      <c r="AB27">
        <f>VLOOKUP('Feature Name'!AB27, maps!$A:$B, 2, FALSE)</f>
        <v>0</v>
      </c>
      <c r="AC27">
        <f>VLOOKUP('Feature Name'!AC27, maps!$A:$B, 2, FALSE)</f>
        <v>0</v>
      </c>
    </row>
    <row r="28" spans="1:29" x14ac:dyDescent="0.3">
      <c r="A28" s="27"/>
      <c r="B28" s="1" t="s">
        <v>97</v>
      </c>
      <c r="C28" s="1" t="s">
        <v>98</v>
      </c>
      <c r="E28" s="4" t="s">
        <v>26</v>
      </c>
      <c r="F28">
        <f>VLOOKUP('Feature Name'!F28, maps!$A:$B, 2, FALSE)</f>
        <v>0.30781937040707902</v>
      </c>
      <c r="G28">
        <f>VLOOKUP('Feature Name'!G28, maps!$A:$B, 2, FALSE)</f>
        <v>9.5168949051526897E-2</v>
      </c>
      <c r="H28">
        <f>VLOOKUP('Feature Name'!H28, maps!$A:$B, 2, FALSE)</f>
        <v>1.04906717136143E-2</v>
      </c>
      <c r="I28">
        <f>VLOOKUP('Feature Name'!I28, maps!$A:$B, 2, FALSE)</f>
        <v>2.0904486032055501E-3</v>
      </c>
      <c r="J28">
        <f>VLOOKUP('Feature Name'!J28, maps!$A:$B, 2, FALSE)</f>
        <v>1.5043625414149801E-3</v>
      </c>
      <c r="K28">
        <f>VLOOKUP('Feature Name'!K28, maps!$A:$B, 2, FALSE)</f>
        <v>2.6870881983453301E-5</v>
      </c>
      <c r="L28">
        <f>VLOOKUP('Feature Name'!L28, maps!$A:$B, 2, FALSE)</f>
        <v>0</v>
      </c>
      <c r="M28">
        <f>VLOOKUP('Feature Name'!M28, maps!$A:$B, 2, FALSE)</f>
        <v>0</v>
      </c>
      <c r="N28">
        <f>VLOOKUP('Feature Name'!N28, maps!$A:$B, 2, FALSE)</f>
        <v>0</v>
      </c>
      <c r="O28">
        <f>VLOOKUP('Feature Name'!O28, maps!$A:$B, 2, FALSE)</f>
        <v>0</v>
      </c>
      <c r="P28">
        <f>VLOOKUP('Feature Name'!P28, maps!$A:$B, 2, FALSE)</f>
        <v>0</v>
      </c>
      <c r="Q28">
        <f>VLOOKUP('Feature Name'!Q28, maps!$A:$B, 2, FALSE)</f>
        <v>0</v>
      </c>
      <c r="R28">
        <f>VLOOKUP('Feature Name'!R28, maps!$A:$B, 2, FALSE)</f>
        <v>1.9511811876607699E-3</v>
      </c>
      <c r="S28">
        <f>VLOOKUP('Feature Name'!S28, maps!$A:$B, 2, FALSE)</f>
        <v>5.5466164057541602E-2</v>
      </c>
      <c r="T28">
        <f>VLOOKUP('Feature Name'!T28, maps!$A:$B, 2, FALSE)</f>
        <v>1.50629652951024E-3</v>
      </c>
      <c r="U28">
        <f>VLOOKUP('Feature Name'!U28, maps!$A:$B, 2, FALSE)</f>
        <v>2.9868356915266801E-5</v>
      </c>
      <c r="V28">
        <f>VLOOKUP('Feature Name'!V28, maps!$A:$B, 2, FALSE)</f>
        <v>0</v>
      </c>
      <c r="W28">
        <f>VLOOKUP('Feature Name'!W28, maps!$A:$B, 2, FALSE)</f>
        <v>0</v>
      </c>
      <c r="X28">
        <f>VLOOKUP('Feature Name'!X28, maps!$A:$B, 2, FALSE)</f>
        <v>8.7182325375188103E-4</v>
      </c>
      <c r="Y28">
        <f>VLOOKUP('Feature Name'!Y28, maps!$A:$B, 2, FALSE)</f>
        <v>6.6843187658661504E-6</v>
      </c>
      <c r="Z28">
        <f>VLOOKUP('Feature Name'!Z28, maps!$A:$B, 2, FALSE)</f>
        <v>5.48946183660479E-7</v>
      </c>
      <c r="AA28">
        <f>VLOOKUP('Feature Name'!AA28, maps!$A:$B, 2, FALSE)</f>
        <v>1.0877975410035301E-3</v>
      </c>
      <c r="AB28">
        <f>VLOOKUP('Feature Name'!AB28, maps!$A:$B, 2, FALSE)</f>
        <v>0</v>
      </c>
      <c r="AC28">
        <f>VLOOKUP('Feature Name'!AC28, maps!$A:$B, 2, FALSE)</f>
        <v>1.20848385163317E-2</v>
      </c>
    </row>
    <row r="29" spans="1:29" x14ac:dyDescent="0.3">
      <c r="A29" s="27"/>
      <c r="B29" s="1" t="s">
        <v>97</v>
      </c>
      <c r="C29" s="1" t="s">
        <v>98</v>
      </c>
      <c r="E29" s="4" t="s">
        <v>27</v>
      </c>
      <c r="F29">
        <f>VLOOKUP('Feature Name'!F29, maps!$A:$B, 2, FALSE)</f>
        <v>0.30781937040707902</v>
      </c>
      <c r="G29">
        <f>VLOOKUP('Feature Name'!G29, maps!$A:$B, 2, FALSE)</f>
        <v>9.5168949051526897E-2</v>
      </c>
      <c r="H29">
        <f>VLOOKUP('Feature Name'!H29, maps!$A:$B, 2, FALSE)</f>
        <v>5.4845515506332002E-2</v>
      </c>
      <c r="I29">
        <f>VLOOKUP('Feature Name'!I29, maps!$A:$B, 2, FALSE)</f>
        <v>5.0020609956003499E-2</v>
      </c>
      <c r="J29">
        <f>VLOOKUP('Feature Name'!J29, maps!$A:$B, 2, FALSE)</f>
        <v>3.0769441016341201E-2</v>
      </c>
      <c r="K29">
        <f>VLOOKUP('Feature Name'!K29, maps!$A:$B, 2, FALSE)</f>
        <v>1.20848385163317E-2</v>
      </c>
      <c r="L29">
        <f>VLOOKUP('Feature Name'!L29, maps!$A:$B, 2, FALSE)</f>
        <v>1.04906717136143E-2</v>
      </c>
      <c r="M29">
        <f>VLOOKUP('Feature Name'!M29, maps!$A:$B, 2, FALSE)</f>
        <v>2.0904486032055501E-3</v>
      </c>
      <c r="N29">
        <f>VLOOKUP('Feature Name'!N29, maps!$A:$B, 2, FALSE)</f>
        <v>1.5043625414149801E-3</v>
      </c>
      <c r="O29">
        <f>VLOOKUP('Feature Name'!O29, maps!$A:$B, 2, FALSE)</f>
        <v>8.7182325375188103E-4</v>
      </c>
      <c r="P29">
        <f>VLOOKUP('Feature Name'!P29, maps!$A:$B, 2, FALSE)</f>
        <v>2.6870881983453301E-5</v>
      </c>
      <c r="Q29">
        <f>VLOOKUP('Feature Name'!Q29, maps!$A:$B, 2, FALSE)</f>
        <v>0</v>
      </c>
      <c r="R29">
        <f>VLOOKUP('Feature Name'!R29, maps!$A:$B, 2, FALSE)</f>
        <v>0</v>
      </c>
      <c r="S29">
        <f>VLOOKUP('Feature Name'!S29, maps!$A:$B, 2, FALSE)</f>
        <v>0</v>
      </c>
      <c r="T29">
        <f>VLOOKUP('Feature Name'!T29, maps!$A:$B, 2, FALSE)</f>
        <v>0</v>
      </c>
      <c r="U29">
        <f>VLOOKUP('Feature Name'!U29, maps!$A:$B, 2, FALSE)</f>
        <v>0</v>
      </c>
      <c r="V29">
        <f>VLOOKUP('Feature Name'!V29, maps!$A:$B, 2, FALSE)</f>
        <v>0</v>
      </c>
      <c r="W29">
        <f>VLOOKUP('Feature Name'!W29, maps!$A:$B, 2, FALSE)</f>
        <v>0</v>
      </c>
      <c r="X29">
        <f>VLOOKUP('Feature Name'!X29, maps!$A:$B, 2, FALSE)</f>
        <v>0</v>
      </c>
      <c r="Y29">
        <f>VLOOKUP('Feature Name'!Y29, maps!$A:$B, 2, FALSE)</f>
        <v>1.9511811876607699E-3</v>
      </c>
      <c r="Z29">
        <f>VLOOKUP('Feature Name'!Z29, maps!$A:$B, 2, FALSE)</f>
        <v>5.5466164057541602E-2</v>
      </c>
      <c r="AA29">
        <f>VLOOKUP('Feature Name'!AA29, maps!$A:$B, 2, FALSE)</f>
        <v>1.50629652951024E-3</v>
      </c>
      <c r="AB29">
        <f>VLOOKUP('Feature Name'!AB29, maps!$A:$B, 2, FALSE)</f>
        <v>2.9868356915266801E-5</v>
      </c>
      <c r="AC29">
        <f>VLOOKUP('Feature Name'!AC29, maps!$A:$B, 2, FALSE)</f>
        <v>0</v>
      </c>
    </row>
    <row r="30" spans="1:29" x14ac:dyDescent="0.3">
      <c r="A30" s="28"/>
      <c r="B30" s="8" t="s">
        <v>97</v>
      </c>
      <c r="C30" s="8" t="s">
        <v>98</v>
      </c>
      <c r="D30" s="2"/>
      <c r="E30" s="7" t="s">
        <v>28</v>
      </c>
      <c r="F30">
        <f>VLOOKUP('Feature Name'!F30, maps!$A:$B, 2, FALSE)</f>
        <v>0.30781937040707902</v>
      </c>
      <c r="G30">
        <f>VLOOKUP('Feature Name'!G30, maps!$A:$B, 2, FALSE)</f>
        <v>9.5168949051526897E-2</v>
      </c>
      <c r="H30">
        <f>VLOOKUP('Feature Name'!H30, maps!$A:$B, 2, FALSE)</f>
        <v>1.04906717136143E-2</v>
      </c>
      <c r="I30">
        <f>VLOOKUP('Feature Name'!I30, maps!$A:$B, 2, FALSE)</f>
        <v>2.0904486032055501E-3</v>
      </c>
      <c r="J30">
        <f>VLOOKUP('Feature Name'!J30, maps!$A:$B, 2, FALSE)</f>
        <v>1.5043625414149801E-3</v>
      </c>
      <c r="K30">
        <f>VLOOKUP('Feature Name'!K30, maps!$A:$B, 2, FALSE)</f>
        <v>2.5911462294884698E-4</v>
      </c>
      <c r="L30">
        <f>VLOOKUP('Feature Name'!L30, maps!$A:$B, 2, FALSE)</f>
        <v>2.6870881983453301E-5</v>
      </c>
      <c r="M30">
        <f>VLOOKUP('Feature Name'!M30, maps!$A:$B, 2, FALSE)</f>
        <v>0</v>
      </c>
      <c r="N30">
        <f>VLOOKUP('Feature Name'!N30, maps!$A:$B, 2, FALSE)</f>
        <v>0</v>
      </c>
      <c r="O30">
        <f>VLOOKUP('Feature Name'!O30, maps!$A:$B, 2, FALSE)</f>
        <v>0</v>
      </c>
      <c r="P30">
        <f>VLOOKUP('Feature Name'!P30, maps!$A:$B, 2, FALSE)</f>
        <v>0</v>
      </c>
      <c r="Q30">
        <f>VLOOKUP('Feature Name'!Q30, maps!$A:$B, 2, FALSE)</f>
        <v>0</v>
      </c>
      <c r="R30">
        <f>VLOOKUP('Feature Name'!R30, maps!$A:$B, 2, FALSE)</f>
        <v>0</v>
      </c>
      <c r="S30">
        <f>VLOOKUP('Feature Name'!S30, maps!$A:$B, 2, FALSE)</f>
        <v>8.7182325375188103E-4</v>
      </c>
      <c r="T30">
        <f>VLOOKUP('Feature Name'!T30, maps!$A:$B, 2, FALSE)</f>
        <v>1.9511811876607699E-3</v>
      </c>
      <c r="U30">
        <f>VLOOKUP('Feature Name'!U30, maps!$A:$B, 2, FALSE)</f>
        <v>5.5466164057541602E-2</v>
      </c>
      <c r="V30">
        <f>VLOOKUP('Feature Name'!V30, maps!$A:$B, 2, FALSE)</f>
        <v>1.50629652951024E-3</v>
      </c>
      <c r="W30">
        <f>VLOOKUP('Feature Name'!W30, maps!$A:$B, 2, FALSE)</f>
        <v>0</v>
      </c>
      <c r="X30">
        <f>VLOOKUP('Feature Name'!X30, maps!$A:$B, 2, FALSE)</f>
        <v>6.6843187658661504E-6</v>
      </c>
      <c r="Y30">
        <f>VLOOKUP('Feature Name'!Y30, maps!$A:$B, 2, FALSE)</f>
        <v>0</v>
      </c>
      <c r="Z30">
        <f>VLOOKUP('Feature Name'!Z30, maps!$A:$B, 2, FALSE)</f>
        <v>2.9868356915266801E-5</v>
      </c>
      <c r="AA30">
        <f>VLOOKUP('Feature Name'!AA30, maps!$A:$B, 2, FALSE)</f>
        <v>1.0877975410035301E-3</v>
      </c>
      <c r="AB30">
        <f>VLOOKUP('Feature Name'!AB30, maps!$A:$B, 2, FALSE)</f>
        <v>0</v>
      </c>
      <c r="AC30">
        <f>VLOOKUP('Feature Name'!AC30, maps!$A:$B, 2, FALSE)</f>
        <v>1.20848385163317E-2</v>
      </c>
    </row>
  </sheetData>
  <mergeCells count="6">
    <mergeCell ref="A25:A30"/>
    <mergeCell ref="A2:A4"/>
    <mergeCell ref="A5:A10"/>
    <mergeCell ref="A11:A17"/>
    <mergeCell ref="A18:A21"/>
    <mergeCell ref="A22:A23"/>
  </mergeCells>
  <conditionalFormatting sqref="B1:B30">
    <cfRule type="containsText" dxfId="153" priority="14" operator="containsText" text="Victim">
      <formula>NOT(ISERROR(SEARCH("Victim",B1)))</formula>
    </cfRule>
    <cfRule type="containsText" dxfId="152" priority="15" operator="containsText" text="Not">
      <formula>NOT(ISERROR(SEARCH("Not",B1)))</formula>
    </cfRule>
    <cfRule type="containsText" dxfId="151" priority="16" operator="containsText" text="Deployer">
      <formula>NOT(ISERROR(SEARCH("Deployer",B1)))</formula>
    </cfRule>
    <cfRule type="containsText" dxfId="150" priority="17" operator="containsText" text="Attacker">
      <formula>NOT(ISERROR(SEARCH("Attacker",B1)))</formula>
    </cfRule>
  </conditionalFormatting>
  <conditionalFormatting sqref="C1:C30">
    <cfRule type="containsText" dxfId="149" priority="2" operator="containsText" text="by victim deployer">
      <formula>NOT(ISERROR(SEARCH("by victim deployer",C1)))</formula>
    </cfRule>
    <cfRule type="containsText" dxfId="148" priority="3" operator="containsText" text="Deployed by sender">
      <formula>NOT(ISERROR(SEARCH("Deployed by sender",C1)))</formula>
    </cfRule>
    <cfRule type="containsText" dxfId="147" priority="4" operator="containsText" text="Used by">
      <formula>NOT(ISERROR(SEARCH("Used by",C1)))</formula>
    </cfRule>
    <cfRule type="containsText" dxfId="146" priority="5" operator="containsText" text="Exploit">
      <formula>NOT(ISERROR(SEARCH("Exploit",C1)))</formula>
    </cfRule>
    <cfRule type="containsText" dxfId="145" priority="6" operator="containsText" text="Victim">
      <formula>NOT(ISERROR(SEARCH("Victim",C1)))</formula>
    </cfRule>
    <cfRule type="containsText" dxfId="144" priority="7" operator="containsText" text="Deployed by attacker">
      <formula>NOT(ISERROR(SEARCH("Deployed by attacker",C1)))</formula>
    </cfRule>
  </conditionalFormatting>
  <conditionalFormatting sqref="C1:C1048576">
    <cfRule type="containsText" dxfId="143" priority="1" operator="containsText" text="Only used">
      <formula>NOT(ISERROR(SEARCH("Only used",C1)))</formula>
    </cfRule>
  </conditionalFormatting>
  <conditionalFormatting sqref="F2:AC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524-1ACD-46F5-8BB1-C531402DAB90}">
  <dimension ref="A1:Z30"/>
  <sheetViews>
    <sheetView zoomScaleNormal="100" workbookViewId="0">
      <selection activeCell="F4" sqref="F4"/>
    </sheetView>
  </sheetViews>
  <sheetFormatPr defaultRowHeight="14.4" x14ac:dyDescent="0.3"/>
  <cols>
    <col min="2" max="2" width="15.109375" customWidth="1"/>
    <col min="3" max="3" width="26" customWidth="1"/>
    <col min="4" max="4" width="12.109375" customWidth="1"/>
    <col min="5" max="5" width="18.6640625" customWidth="1"/>
  </cols>
  <sheetData>
    <row r="1" spans="1:26" x14ac:dyDescent="0.3">
      <c r="A1" s="13" t="s">
        <v>98</v>
      </c>
      <c r="B1" s="11" t="s">
        <v>99</v>
      </c>
      <c r="C1" s="11" t="s">
        <v>101</v>
      </c>
      <c r="D1" s="11" t="s">
        <v>102</v>
      </c>
      <c r="E1" s="15" t="s">
        <v>100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26" t="s">
        <v>90</v>
      </c>
      <c r="B2" s="1" t="s">
        <v>97</v>
      </c>
      <c r="C2" s="1" t="s">
        <v>111</v>
      </c>
      <c r="D2" s="1"/>
      <c r="E2" s="4" t="s">
        <v>0</v>
      </c>
      <c r="F2" s="1">
        <f>VLOOKUP('Feature Name'!F2, maps!$D:$E, 2, FALSE)</f>
        <v>1</v>
      </c>
      <c r="G2" s="1">
        <f>VLOOKUP('Feature Name'!G2, maps!$D:$E, 2, FALSE)</f>
        <v>4</v>
      </c>
      <c r="H2" s="1">
        <f>VLOOKUP('Feature Name'!H2, maps!$D:$E, 2, FALSE)</f>
        <v>13</v>
      </c>
      <c r="I2" s="1">
        <f>VLOOKUP('Feature Name'!I2, maps!$D:$E, 2, FALSE)</f>
        <v>17</v>
      </c>
      <c r="J2" s="1">
        <f>VLOOKUP('Feature Name'!J2, maps!$D:$E, 2, FALSE)</f>
        <v>20</v>
      </c>
      <c r="K2" s="1">
        <f>VLOOKUP('Feature Name'!K2, maps!$D:$E, 2, FALSE)</f>
        <v>25</v>
      </c>
      <c r="L2" s="1">
        <f>VLOOKUP('Feature Name'!L2, maps!$D:$E, 2, FALSE)</f>
        <v>33</v>
      </c>
      <c r="M2" s="1">
        <f>VLOOKUP('Feature Name'!M2, maps!$D:$E, 2, FALSE)</f>
        <v>39</v>
      </c>
      <c r="N2" s="1">
        <f>VLOOKUP('Feature Name'!N2, maps!$D:$E, 2, FALSE)</f>
        <v>40</v>
      </c>
      <c r="O2" s="1">
        <f>VLOOKUP('Feature Name'!O2, maps!$D:$E, 2, FALSE)</f>
        <v>41</v>
      </c>
      <c r="P2" s="1">
        <f>VLOOKUP('Feature Name'!P2, maps!$D:$E, 2, FALSE)</f>
        <v>49</v>
      </c>
      <c r="Q2" s="1">
        <f>VLOOKUP('Feature Name'!Q2, maps!$D:$E, 2, FALSE)</f>
        <v>50</v>
      </c>
      <c r="R2" s="1">
        <f>VLOOKUP('Feature Name'!R2, maps!$D:$E, 2, FALSE)</f>
        <v>53</v>
      </c>
      <c r="S2" s="1">
        <f>VLOOKUP('Feature Name'!S2, maps!$D:$E, 2, FALSE)</f>
        <v>12</v>
      </c>
      <c r="T2" s="1">
        <f>VLOOKUP('Feature Name'!T2, maps!$D:$E, 2, FALSE)</f>
        <v>7</v>
      </c>
      <c r="U2" s="1">
        <f>VLOOKUP('Feature Name'!U2, maps!$D:$E, 2, FALSE)</f>
        <v>23</v>
      </c>
      <c r="V2" s="1">
        <f>VLOOKUP('Feature Name'!V2, maps!$D:$E, 2, FALSE)</f>
        <v>56</v>
      </c>
      <c r="W2" s="1">
        <f>VLOOKUP('Feature Name'!W2, maps!$D:$E, 2, FALSE)</f>
        <v>19</v>
      </c>
      <c r="X2" s="1">
        <f>VLOOKUP('Feature Name'!X2, maps!$D:$E, 2, FALSE)</f>
        <v>6</v>
      </c>
      <c r="Y2" s="1">
        <f>VLOOKUP('Feature Name'!Y2, maps!$D:$E, 2, FALSE)</f>
        <v>58</v>
      </c>
      <c r="Z2" s="1">
        <f>VLOOKUP('Feature Name'!Z2, maps!$D:$E, 2, FALSE)</f>
        <v>34</v>
      </c>
    </row>
    <row r="3" spans="1:26" x14ac:dyDescent="0.3">
      <c r="A3" s="27"/>
      <c r="B3" s="1" t="s">
        <v>97</v>
      </c>
      <c r="C3" s="1" t="s">
        <v>111</v>
      </c>
      <c r="D3" s="1"/>
      <c r="E3" s="4" t="s">
        <v>1</v>
      </c>
      <c r="F3" s="1">
        <f>VLOOKUP('Feature Name'!F3, maps!$D:$E, 2, FALSE)</f>
        <v>1</v>
      </c>
      <c r="G3" s="1">
        <f>VLOOKUP('Feature Name'!G3, maps!$D:$E, 2, FALSE)</f>
        <v>4</v>
      </c>
      <c r="H3" s="1">
        <f>VLOOKUP('Feature Name'!H3, maps!$D:$E, 2, FALSE)</f>
        <v>13</v>
      </c>
      <c r="I3" s="1">
        <f>VLOOKUP('Feature Name'!I3, maps!$D:$E, 2, FALSE)</f>
        <v>17</v>
      </c>
      <c r="J3" s="1">
        <f>VLOOKUP('Feature Name'!J3, maps!$D:$E, 2, FALSE)</f>
        <v>20</v>
      </c>
      <c r="K3" s="1">
        <f>VLOOKUP('Feature Name'!K3, maps!$D:$E, 2, FALSE)</f>
        <v>26</v>
      </c>
      <c r="L3" s="1">
        <f>VLOOKUP('Feature Name'!L3, maps!$D:$E, 2, FALSE)</f>
        <v>33</v>
      </c>
      <c r="M3" s="1">
        <f>VLOOKUP('Feature Name'!M3, maps!$D:$E, 2, FALSE)</f>
        <v>39</v>
      </c>
      <c r="N3" s="1">
        <f>VLOOKUP('Feature Name'!N3, maps!$D:$E, 2, FALSE)</f>
        <v>40</v>
      </c>
      <c r="O3" s="1">
        <f>VLOOKUP('Feature Name'!O3, maps!$D:$E, 2, FALSE)</f>
        <v>41</v>
      </c>
      <c r="P3" s="1">
        <f>VLOOKUP('Feature Name'!P3, maps!$D:$E, 2, FALSE)</f>
        <v>49</v>
      </c>
      <c r="Q3" s="1">
        <f>VLOOKUP('Feature Name'!Q3, maps!$D:$E, 2, FALSE)</f>
        <v>53</v>
      </c>
      <c r="R3" s="1">
        <f>VLOOKUP('Feature Name'!R3, maps!$D:$E, 2, FALSE)</f>
        <v>57</v>
      </c>
      <c r="S3" s="1">
        <f>VLOOKUP('Feature Name'!S3, maps!$D:$E, 2, FALSE)</f>
        <v>12</v>
      </c>
      <c r="T3" s="1">
        <f>VLOOKUP('Feature Name'!T3, maps!$D:$E, 2, FALSE)</f>
        <v>7</v>
      </c>
      <c r="U3" s="1">
        <f>VLOOKUP('Feature Name'!U3, maps!$D:$E, 2, FALSE)</f>
        <v>23</v>
      </c>
      <c r="V3" s="1">
        <f>VLOOKUP('Feature Name'!V3, maps!$D:$E, 2, FALSE)</f>
        <v>56</v>
      </c>
      <c r="W3" s="1">
        <f>VLOOKUP('Feature Name'!W3, maps!$D:$E, 2, FALSE)</f>
        <v>58</v>
      </c>
      <c r="X3" s="1">
        <f>VLOOKUP('Feature Name'!X3, maps!$D:$E, 2, FALSE)</f>
        <v>34</v>
      </c>
      <c r="Y3" s="1">
        <f>VLOOKUP('Feature Name'!Y3, maps!$D:$E, 2, FALSE)</f>
        <v>19</v>
      </c>
      <c r="Z3" s="1">
        <f>VLOOKUP('Feature Name'!Z3, maps!$D:$E, 2, FALSE)</f>
        <v>59</v>
      </c>
    </row>
    <row r="4" spans="1:26" x14ac:dyDescent="0.3">
      <c r="A4" s="28"/>
      <c r="B4" s="8" t="s">
        <v>97</v>
      </c>
      <c r="C4" s="8" t="s">
        <v>111</v>
      </c>
      <c r="D4" s="8"/>
      <c r="E4" s="7" t="s">
        <v>2</v>
      </c>
      <c r="F4" s="1">
        <f>VLOOKUP('Feature Name'!F4, maps!$D:$E, 2, FALSE)</f>
        <v>1</v>
      </c>
      <c r="G4" s="1">
        <f>VLOOKUP('Feature Name'!G4, maps!$D:$E, 2, FALSE)</f>
        <v>4</v>
      </c>
      <c r="H4" s="1">
        <f>VLOOKUP('Feature Name'!H4, maps!$D:$E, 2, FALSE)</f>
        <v>13</v>
      </c>
      <c r="I4" s="1">
        <f>VLOOKUP('Feature Name'!I4, maps!$D:$E, 2, FALSE)</f>
        <v>17</v>
      </c>
      <c r="J4" s="1">
        <f>VLOOKUP('Feature Name'!J4, maps!$D:$E, 2, FALSE)</f>
        <v>20</v>
      </c>
      <c r="K4" s="1">
        <f>VLOOKUP('Feature Name'!K4, maps!$D:$E, 2, FALSE)</f>
        <v>26</v>
      </c>
      <c r="L4" s="1">
        <f>VLOOKUP('Feature Name'!L4, maps!$D:$E, 2, FALSE)</f>
        <v>33</v>
      </c>
      <c r="M4" s="1">
        <f>VLOOKUP('Feature Name'!M4, maps!$D:$E, 2, FALSE)</f>
        <v>39</v>
      </c>
      <c r="N4" s="1">
        <f>VLOOKUP('Feature Name'!N4, maps!$D:$E, 2, FALSE)</f>
        <v>40</v>
      </c>
      <c r="O4" s="1">
        <f>VLOOKUP('Feature Name'!O4, maps!$D:$E, 2, FALSE)</f>
        <v>41</v>
      </c>
      <c r="P4" s="1">
        <f>VLOOKUP('Feature Name'!P4, maps!$D:$E, 2, FALSE)</f>
        <v>49</v>
      </c>
      <c r="Q4" s="1">
        <f>VLOOKUP('Feature Name'!Q4, maps!$D:$E, 2, FALSE)</f>
        <v>53</v>
      </c>
      <c r="R4" s="1">
        <f>VLOOKUP('Feature Name'!R4, maps!$D:$E, 2, FALSE)</f>
        <v>57</v>
      </c>
      <c r="S4" s="1">
        <f>VLOOKUP('Feature Name'!S4, maps!$D:$E, 2, FALSE)</f>
        <v>12</v>
      </c>
      <c r="T4" s="1">
        <f>VLOOKUP('Feature Name'!T4, maps!$D:$E, 2, FALSE)</f>
        <v>7</v>
      </c>
      <c r="U4" s="1">
        <f>VLOOKUP('Feature Name'!U4, maps!$D:$E, 2, FALSE)</f>
        <v>23</v>
      </c>
      <c r="V4" s="1">
        <f>VLOOKUP('Feature Name'!V4, maps!$D:$E, 2, FALSE)</f>
        <v>56</v>
      </c>
      <c r="W4" s="1">
        <f>VLOOKUP('Feature Name'!W4, maps!$D:$E, 2, FALSE)</f>
        <v>19</v>
      </c>
      <c r="X4" s="1">
        <f>VLOOKUP('Feature Name'!X4, maps!$D:$E, 2, FALSE)</f>
        <v>6</v>
      </c>
      <c r="Y4" s="1">
        <f>VLOOKUP('Feature Name'!Y4, maps!$D:$E, 2, FALSE)</f>
        <v>58</v>
      </c>
      <c r="Z4" s="1">
        <f>VLOOKUP('Feature Name'!Z4, maps!$D:$E, 2, FALSE)</f>
        <v>34</v>
      </c>
    </row>
    <row r="5" spans="1:26" x14ac:dyDescent="0.3">
      <c r="A5" s="29" t="s">
        <v>91</v>
      </c>
      <c r="B5" s="1" t="s">
        <v>105</v>
      </c>
      <c r="C5" s="1" t="s">
        <v>104</v>
      </c>
      <c r="D5" s="1"/>
      <c r="E5" s="4" t="s">
        <v>3</v>
      </c>
      <c r="F5" s="1">
        <f>VLOOKUP('Feature Name'!F5, maps!$D:$E, 2, FALSE)</f>
        <v>1</v>
      </c>
      <c r="G5" s="1">
        <f>VLOOKUP('Feature Name'!G5, maps!$D:$E, 2, FALSE)</f>
        <v>4</v>
      </c>
      <c r="H5" s="1">
        <f>VLOOKUP('Feature Name'!H5, maps!$D:$E, 2, FALSE)</f>
        <v>13</v>
      </c>
      <c r="I5" s="1">
        <f>VLOOKUP('Feature Name'!I5, maps!$D:$E, 2, FALSE)</f>
        <v>17</v>
      </c>
      <c r="J5" s="1">
        <f>VLOOKUP('Feature Name'!J5, maps!$D:$E, 2, FALSE)</f>
        <v>20</v>
      </c>
      <c r="K5" s="1">
        <f>VLOOKUP('Feature Name'!K5, maps!$D:$E, 2, FALSE)</f>
        <v>33</v>
      </c>
      <c r="L5" s="1">
        <f>VLOOKUP('Feature Name'!L5, maps!$D:$E, 2, FALSE)</f>
        <v>39</v>
      </c>
      <c r="M5" s="1">
        <f>VLOOKUP('Feature Name'!M5, maps!$D:$E, 2, FALSE)</f>
        <v>41</v>
      </c>
      <c r="N5" s="1">
        <f>VLOOKUP('Feature Name'!N5, maps!$D:$E, 2, FALSE)</f>
        <v>49</v>
      </c>
      <c r="O5" s="1">
        <f>VLOOKUP('Feature Name'!O5, maps!$D:$E, 2, FALSE)</f>
        <v>53</v>
      </c>
      <c r="P5" s="1">
        <f>VLOOKUP('Feature Name'!P5, maps!$D:$E, 2, FALSE)</f>
        <v>12</v>
      </c>
      <c r="Q5" s="1">
        <f>VLOOKUP('Feature Name'!Q5, maps!$D:$E, 2, FALSE)</f>
        <v>7</v>
      </c>
      <c r="R5" s="1">
        <f>VLOOKUP('Feature Name'!R5, maps!$D:$E, 2, FALSE)</f>
        <v>23</v>
      </c>
      <c r="S5" s="1">
        <f>VLOOKUP('Feature Name'!S5, maps!$D:$E, 2, FALSE)</f>
        <v>56</v>
      </c>
      <c r="T5" s="1">
        <f>VLOOKUP('Feature Name'!T5, maps!$D:$E, 2, FALSE)</f>
        <v>59</v>
      </c>
      <c r="U5" s="1">
        <f>VLOOKUP('Feature Name'!U5, maps!$D:$E, 2, FALSE)</f>
        <v>34</v>
      </c>
      <c r="V5" s="1">
        <f>VLOOKUP('Feature Name'!V5, maps!$D:$E, 2, FALSE)</f>
        <v>58</v>
      </c>
      <c r="W5" s="1">
        <f>VLOOKUP('Feature Name'!W5, maps!$D:$E, 2, FALSE)</f>
        <v>57</v>
      </c>
      <c r="X5" s="1">
        <f>VLOOKUP('Feature Name'!X5, maps!$D:$E, 2, FALSE)</f>
        <v>31</v>
      </c>
      <c r="Y5" s="1">
        <f>VLOOKUP('Feature Name'!Y5, maps!$D:$E, 2, FALSE)</f>
        <v>22</v>
      </c>
      <c r="Z5" s="1">
        <f>VLOOKUP('Feature Name'!Z5, maps!$D:$E, 2, FALSE)</f>
        <v>19</v>
      </c>
    </row>
    <row r="6" spans="1:26" x14ac:dyDescent="0.3">
      <c r="A6" s="30"/>
      <c r="B6" s="1" t="s">
        <v>103</v>
      </c>
      <c r="C6" s="1" t="s">
        <v>116</v>
      </c>
      <c r="D6" s="1"/>
      <c r="E6" s="4" t="s">
        <v>4</v>
      </c>
      <c r="F6" s="1">
        <f>VLOOKUP('Feature Name'!F6, maps!$D:$E, 2, FALSE)</f>
        <v>1</v>
      </c>
      <c r="G6" s="1">
        <f>VLOOKUP('Feature Name'!G6, maps!$D:$E, 2, FALSE)</f>
        <v>4</v>
      </c>
      <c r="H6" s="1">
        <f>VLOOKUP('Feature Name'!H6, maps!$D:$E, 2, FALSE)</f>
        <v>7</v>
      </c>
      <c r="I6" s="1">
        <f>VLOOKUP('Feature Name'!I6, maps!$D:$E, 2, FALSE)</f>
        <v>8</v>
      </c>
      <c r="J6" s="1">
        <f>VLOOKUP('Feature Name'!J6, maps!$D:$E, 2, FALSE)</f>
        <v>9</v>
      </c>
      <c r="K6" s="1">
        <f>VLOOKUP('Feature Name'!K6, maps!$D:$E, 2, FALSE)</f>
        <v>12</v>
      </c>
      <c r="L6" s="1">
        <f>VLOOKUP('Feature Name'!L6, maps!$D:$E, 2, FALSE)</f>
        <v>13</v>
      </c>
      <c r="M6" s="1">
        <f>VLOOKUP('Feature Name'!M6, maps!$D:$E, 2, FALSE)</f>
        <v>15</v>
      </c>
      <c r="N6" s="1">
        <f>VLOOKUP('Feature Name'!N6, maps!$D:$E, 2, FALSE)</f>
        <v>17</v>
      </c>
      <c r="O6" s="1">
        <f>VLOOKUP('Feature Name'!O6, maps!$D:$E, 2, FALSE)</f>
        <v>19</v>
      </c>
      <c r="P6" s="1">
        <f>VLOOKUP('Feature Name'!P6, maps!$D:$E, 2, FALSE)</f>
        <v>20</v>
      </c>
      <c r="Q6" s="1">
        <f>VLOOKUP('Feature Name'!Q6, maps!$D:$E, 2, FALSE)</f>
        <v>22</v>
      </c>
      <c r="R6" s="1">
        <f>VLOOKUP('Feature Name'!R6, maps!$D:$E, 2, FALSE)</f>
        <v>26</v>
      </c>
      <c r="S6" s="1">
        <f>VLOOKUP('Feature Name'!S6, maps!$D:$E, 2, FALSE)</f>
        <v>29</v>
      </c>
      <c r="T6" s="1">
        <f>VLOOKUP('Feature Name'!T6, maps!$D:$E, 2, FALSE)</f>
        <v>33</v>
      </c>
      <c r="U6" s="1">
        <f>VLOOKUP('Feature Name'!U6, maps!$D:$E, 2, FALSE)</f>
        <v>36</v>
      </c>
      <c r="V6" s="1">
        <f>VLOOKUP('Feature Name'!V6, maps!$D:$E, 2, FALSE)</f>
        <v>38</v>
      </c>
      <c r="W6" s="1">
        <f>VLOOKUP('Feature Name'!W6, maps!$D:$E, 2, FALSE)</f>
        <v>39</v>
      </c>
      <c r="X6" s="1">
        <f>VLOOKUP('Feature Name'!X6, maps!$D:$E, 2, FALSE)</f>
        <v>41</v>
      </c>
      <c r="Y6" s="1">
        <f>VLOOKUP('Feature Name'!Y6, maps!$D:$E, 2, FALSE)</f>
        <v>45</v>
      </c>
      <c r="Z6" s="1">
        <f>VLOOKUP('Feature Name'!Z6, maps!$D:$E, 2, FALSE)</f>
        <v>47</v>
      </c>
    </row>
    <row r="7" spans="1:26" x14ac:dyDescent="0.3">
      <c r="A7" s="30"/>
      <c r="B7" s="1" t="s">
        <v>103</v>
      </c>
      <c r="C7" s="1" t="s">
        <v>116</v>
      </c>
      <c r="D7" s="1"/>
      <c r="E7" s="4" t="s">
        <v>5</v>
      </c>
      <c r="F7" s="1">
        <f>VLOOKUP('Feature Name'!F7, maps!$D:$E, 2, FALSE)</f>
        <v>1</v>
      </c>
      <c r="G7" s="1">
        <f>VLOOKUP('Feature Name'!G7, maps!$D:$E, 2, FALSE)</f>
        <v>4</v>
      </c>
      <c r="H7" s="1">
        <f>VLOOKUP('Feature Name'!H7, maps!$D:$E, 2, FALSE)</f>
        <v>13</v>
      </c>
      <c r="I7" s="1">
        <f>VLOOKUP('Feature Name'!I7, maps!$D:$E, 2, FALSE)</f>
        <v>15</v>
      </c>
      <c r="J7" s="1">
        <f>VLOOKUP('Feature Name'!J7, maps!$D:$E, 2, FALSE)</f>
        <v>17</v>
      </c>
      <c r="K7" s="1">
        <f>VLOOKUP('Feature Name'!K7, maps!$D:$E, 2, FALSE)</f>
        <v>19</v>
      </c>
      <c r="L7" s="1">
        <f>VLOOKUP('Feature Name'!L7, maps!$D:$E, 2, FALSE)</f>
        <v>20</v>
      </c>
      <c r="M7" s="1">
        <f>VLOOKUP('Feature Name'!M7, maps!$D:$E, 2, FALSE)</f>
        <v>22</v>
      </c>
      <c r="N7" s="1">
        <f>VLOOKUP('Feature Name'!N7, maps!$D:$E, 2, FALSE)</f>
        <v>29</v>
      </c>
      <c r="O7" s="1">
        <f>VLOOKUP('Feature Name'!O7, maps!$D:$E, 2, FALSE)</f>
        <v>33</v>
      </c>
      <c r="P7" s="1">
        <f>VLOOKUP('Feature Name'!P7, maps!$D:$E, 2, FALSE)</f>
        <v>36</v>
      </c>
      <c r="Q7" s="1">
        <f>VLOOKUP('Feature Name'!Q7, maps!$D:$E, 2, FALSE)</f>
        <v>39</v>
      </c>
      <c r="R7" s="1">
        <f>VLOOKUP('Feature Name'!R7, maps!$D:$E, 2, FALSE)</f>
        <v>41</v>
      </c>
      <c r="S7" s="1">
        <f>VLOOKUP('Feature Name'!S7, maps!$D:$E, 2, FALSE)</f>
        <v>45</v>
      </c>
      <c r="T7" s="1">
        <f>VLOOKUP('Feature Name'!T7, maps!$D:$E, 2, FALSE)</f>
        <v>49</v>
      </c>
      <c r="U7" s="1">
        <f>VLOOKUP('Feature Name'!U7, maps!$D:$E, 2, FALSE)</f>
        <v>51</v>
      </c>
      <c r="V7" s="1">
        <f>VLOOKUP('Feature Name'!V7, maps!$D:$E, 2, FALSE)</f>
        <v>53</v>
      </c>
      <c r="W7" s="1">
        <f>VLOOKUP('Feature Name'!W7, maps!$D:$E, 2, FALSE)</f>
        <v>12</v>
      </c>
      <c r="X7" s="1">
        <f>VLOOKUP('Feature Name'!X7, maps!$D:$E, 2, FALSE)</f>
        <v>7</v>
      </c>
      <c r="Y7" s="1">
        <f>VLOOKUP('Feature Name'!Y7, maps!$D:$E, 2, FALSE)</f>
        <v>23</v>
      </c>
      <c r="Z7" s="1">
        <f>VLOOKUP('Feature Name'!Z7, maps!$D:$E, 2, FALSE)</f>
        <v>56</v>
      </c>
    </row>
    <row r="8" spans="1:26" x14ac:dyDescent="0.3">
      <c r="A8" s="30"/>
      <c r="B8" s="1" t="s">
        <v>103</v>
      </c>
      <c r="C8" s="1" t="s">
        <v>116</v>
      </c>
      <c r="D8" s="1"/>
      <c r="E8" s="4" t="s">
        <v>6</v>
      </c>
      <c r="F8" s="1">
        <f>VLOOKUP('Feature Name'!F8, maps!$D:$E, 2, FALSE)</f>
        <v>1</v>
      </c>
      <c r="G8" s="1">
        <f>VLOOKUP('Feature Name'!G8, maps!$D:$E, 2, FALSE)</f>
        <v>4</v>
      </c>
      <c r="H8" s="1">
        <f>VLOOKUP('Feature Name'!H8, maps!$D:$E, 2, FALSE)</f>
        <v>13</v>
      </c>
      <c r="I8" s="1">
        <f>VLOOKUP('Feature Name'!I8, maps!$D:$E, 2, FALSE)</f>
        <v>15</v>
      </c>
      <c r="J8" s="1">
        <f>VLOOKUP('Feature Name'!J8, maps!$D:$E, 2, FALSE)</f>
        <v>17</v>
      </c>
      <c r="K8" s="1">
        <f>VLOOKUP('Feature Name'!K8, maps!$D:$E, 2, FALSE)</f>
        <v>19</v>
      </c>
      <c r="L8" s="1">
        <f>VLOOKUP('Feature Name'!L8, maps!$D:$E, 2, FALSE)</f>
        <v>20</v>
      </c>
      <c r="M8" s="1">
        <f>VLOOKUP('Feature Name'!M8, maps!$D:$E, 2, FALSE)</f>
        <v>22</v>
      </c>
      <c r="N8" s="1">
        <f>VLOOKUP('Feature Name'!N8, maps!$D:$E, 2, FALSE)</f>
        <v>29</v>
      </c>
      <c r="O8" s="1">
        <f>VLOOKUP('Feature Name'!O8, maps!$D:$E, 2, FALSE)</f>
        <v>33</v>
      </c>
      <c r="P8" s="1">
        <f>VLOOKUP('Feature Name'!P8, maps!$D:$E, 2, FALSE)</f>
        <v>36</v>
      </c>
      <c r="Q8" s="1">
        <f>VLOOKUP('Feature Name'!Q8, maps!$D:$E, 2, FALSE)</f>
        <v>39</v>
      </c>
      <c r="R8" s="1">
        <f>VLOOKUP('Feature Name'!R8, maps!$D:$E, 2, FALSE)</f>
        <v>41</v>
      </c>
      <c r="S8" s="1">
        <f>VLOOKUP('Feature Name'!S8, maps!$D:$E, 2, FALSE)</f>
        <v>44</v>
      </c>
      <c r="T8" s="1">
        <f>VLOOKUP('Feature Name'!T8, maps!$D:$E, 2, FALSE)</f>
        <v>45</v>
      </c>
      <c r="U8" s="1">
        <f>VLOOKUP('Feature Name'!U8, maps!$D:$E, 2, FALSE)</f>
        <v>47</v>
      </c>
      <c r="V8" s="1">
        <f>VLOOKUP('Feature Name'!V8, maps!$D:$E, 2, FALSE)</f>
        <v>48</v>
      </c>
      <c r="W8" s="1">
        <f>VLOOKUP('Feature Name'!W8, maps!$D:$E, 2, FALSE)</f>
        <v>49</v>
      </c>
      <c r="X8" s="1">
        <f>VLOOKUP('Feature Name'!X8, maps!$D:$E, 2, FALSE)</f>
        <v>51</v>
      </c>
      <c r="Y8" s="1">
        <f>VLOOKUP('Feature Name'!Y8, maps!$D:$E, 2, FALSE)</f>
        <v>52</v>
      </c>
      <c r="Z8" s="1">
        <f>VLOOKUP('Feature Name'!Z8, maps!$D:$E, 2, FALSE)</f>
        <v>53</v>
      </c>
    </row>
    <row r="9" spans="1:26" x14ac:dyDescent="0.3">
      <c r="A9" s="30"/>
      <c r="B9" s="1" t="s">
        <v>103</v>
      </c>
      <c r="C9" s="1" t="s">
        <v>116</v>
      </c>
      <c r="D9" s="1"/>
      <c r="E9" s="4" t="s">
        <v>7</v>
      </c>
      <c r="F9" s="1">
        <f>VLOOKUP('Feature Name'!F9, maps!$D:$E, 2, FALSE)</f>
        <v>1</v>
      </c>
      <c r="G9" s="1">
        <f>VLOOKUP('Feature Name'!G9, maps!$D:$E, 2, FALSE)</f>
        <v>4</v>
      </c>
      <c r="H9" s="1">
        <f>VLOOKUP('Feature Name'!H9, maps!$D:$E, 2, FALSE)</f>
        <v>13</v>
      </c>
      <c r="I9" s="1">
        <f>VLOOKUP('Feature Name'!I9, maps!$D:$E, 2, FALSE)</f>
        <v>15</v>
      </c>
      <c r="J9" s="1">
        <f>VLOOKUP('Feature Name'!J9, maps!$D:$E, 2, FALSE)</f>
        <v>17</v>
      </c>
      <c r="K9" s="1">
        <f>VLOOKUP('Feature Name'!K9, maps!$D:$E, 2, FALSE)</f>
        <v>19</v>
      </c>
      <c r="L9" s="1">
        <f>VLOOKUP('Feature Name'!L9, maps!$D:$E, 2, FALSE)</f>
        <v>20</v>
      </c>
      <c r="M9" s="1">
        <f>VLOOKUP('Feature Name'!M9, maps!$D:$E, 2, FALSE)</f>
        <v>22</v>
      </c>
      <c r="N9" s="1">
        <f>VLOOKUP('Feature Name'!N9, maps!$D:$E, 2, FALSE)</f>
        <v>29</v>
      </c>
      <c r="O9" s="1">
        <f>VLOOKUP('Feature Name'!O9, maps!$D:$E, 2, FALSE)</f>
        <v>33</v>
      </c>
      <c r="P9" s="1">
        <f>VLOOKUP('Feature Name'!P9, maps!$D:$E, 2, FALSE)</f>
        <v>36</v>
      </c>
      <c r="Q9" s="1">
        <f>VLOOKUP('Feature Name'!Q9, maps!$D:$E, 2, FALSE)</f>
        <v>39</v>
      </c>
      <c r="R9" s="1">
        <f>VLOOKUP('Feature Name'!R9, maps!$D:$E, 2, FALSE)</f>
        <v>41</v>
      </c>
      <c r="S9" s="1">
        <f>VLOOKUP('Feature Name'!S9, maps!$D:$E, 2, FALSE)</f>
        <v>44</v>
      </c>
      <c r="T9" s="1">
        <f>VLOOKUP('Feature Name'!T9, maps!$D:$E, 2, FALSE)</f>
        <v>45</v>
      </c>
      <c r="U9" s="1">
        <f>VLOOKUP('Feature Name'!U9, maps!$D:$E, 2, FALSE)</f>
        <v>47</v>
      </c>
      <c r="V9" s="1">
        <f>VLOOKUP('Feature Name'!V9, maps!$D:$E, 2, FALSE)</f>
        <v>48</v>
      </c>
      <c r="W9" s="1">
        <f>VLOOKUP('Feature Name'!W9, maps!$D:$E, 2, FALSE)</f>
        <v>49</v>
      </c>
      <c r="X9" s="1">
        <f>VLOOKUP('Feature Name'!X9, maps!$D:$E, 2, FALSE)</f>
        <v>51</v>
      </c>
      <c r="Y9" s="1">
        <f>VLOOKUP('Feature Name'!Y9, maps!$D:$E, 2, FALSE)</f>
        <v>52</v>
      </c>
      <c r="Z9" s="1">
        <f>VLOOKUP('Feature Name'!Z9, maps!$D:$E, 2, FALSE)</f>
        <v>53</v>
      </c>
    </row>
    <row r="10" spans="1:26" x14ac:dyDescent="0.3">
      <c r="A10" s="31"/>
      <c r="B10" s="8" t="s">
        <v>103</v>
      </c>
      <c r="C10" s="8" t="s">
        <v>116</v>
      </c>
      <c r="D10" s="8"/>
      <c r="E10" s="7" t="s">
        <v>8</v>
      </c>
      <c r="F10" s="1">
        <f>VLOOKUP('Feature Name'!F10, maps!$D:$E, 2, FALSE)</f>
        <v>1</v>
      </c>
      <c r="G10" s="1">
        <f>VLOOKUP('Feature Name'!G10, maps!$D:$E, 2, FALSE)</f>
        <v>2</v>
      </c>
      <c r="H10" s="1">
        <f>VLOOKUP('Feature Name'!H10, maps!$D:$E, 2, FALSE)</f>
        <v>3</v>
      </c>
      <c r="I10" s="1">
        <f>VLOOKUP('Feature Name'!I10, maps!$D:$E, 2, FALSE)</f>
        <v>4</v>
      </c>
      <c r="J10" s="1">
        <f>VLOOKUP('Feature Name'!J10, maps!$D:$E, 2, FALSE)</f>
        <v>5</v>
      </c>
      <c r="K10" s="1">
        <f>VLOOKUP('Feature Name'!K10, maps!$D:$E, 2, FALSE)</f>
        <v>10</v>
      </c>
      <c r="L10" s="1">
        <f>VLOOKUP('Feature Name'!L10, maps!$D:$E, 2, FALSE)</f>
        <v>11</v>
      </c>
      <c r="M10" s="1">
        <f>VLOOKUP('Feature Name'!M10, maps!$D:$E, 2, FALSE)</f>
        <v>13</v>
      </c>
      <c r="N10" s="1">
        <f>VLOOKUP('Feature Name'!N10, maps!$D:$E, 2, FALSE)</f>
        <v>15</v>
      </c>
      <c r="O10" s="1">
        <f>VLOOKUP('Feature Name'!O10, maps!$D:$E, 2, FALSE)</f>
        <v>17</v>
      </c>
      <c r="P10" s="1">
        <f>VLOOKUP('Feature Name'!P10, maps!$D:$E, 2, FALSE)</f>
        <v>19</v>
      </c>
      <c r="Q10" s="1">
        <f>VLOOKUP('Feature Name'!Q10, maps!$D:$E, 2, FALSE)</f>
        <v>20</v>
      </c>
      <c r="R10" s="1">
        <f>VLOOKUP('Feature Name'!R10, maps!$D:$E, 2, FALSE)</f>
        <v>22</v>
      </c>
      <c r="S10" s="1">
        <f>VLOOKUP('Feature Name'!S10, maps!$D:$E, 2, FALSE)</f>
        <v>25</v>
      </c>
      <c r="T10" s="1">
        <f>VLOOKUP('Feature Name'!T10, maps!$D:$E, 2, FALSE)</f>
        <v>29</v>
      </c>
      <c r="U10" s="1">
        <f>VLOOKUP('Feature Name'!U10, maps!$D:$E, 2, FALSE)</f>
        <v>31</v>
      </c>
      <c r="V10" s="1">
        <f>VLOOKUP('Feature Name'!V10, maps!$D:$E, 2, FALSE)</f>
        <v>32</v>
      </c>
      <c r="W10" s="1">
        <f>VLOOKUP('Feature Name'!W10, maps!$D:$E, 2, FALSE)</f>
        <v>33</v>
      </c>
      <c r="X10" s="1">
        <f>VLOOKUP('Feature Name'!X10, maps!$D:$E, 2, FALSE)</f>
        <v>36</v>
      </c>
      <c r="Y10" s="1">
        <f>VLOOKUP('Feature Name'!Y10, maps!$D:$E, 2, FALSE)</f>
        <v>37</v>
      </c>
      <c r="Z10" s="1">
        <f>VLOOKUP('Feature Name'!Z10, maps!$D:$E, 2, FALSE)</f>
        <v>39</v>
      </c>
    </row>
    <row r="11" spans="1:26" x14ac:dyDescent="0.3">
      <c r="A11" s="26" t="s">
        <v>92</v>
      </c>
      <c r="B11" s="1" t="s">
        <v>105</v>
      </c>
      <c r="C11" s="1" t="s">
        <v>104</v>
      </c>
      <c r="D11" s="1"/>
      <c r="E11" s="4" t="s">
        <v>9</v>
      </c>
      <c r="F11" s="1">
        <f>VLOOKUP('Feature Name'!F11, maps!$D:$E, 2, FALSE)</f>
        <v>4</v>
      </c>
      <c r="G11" s="1">
        <f>VLOOKUP('Feature Name'!G11, maps!$D:$E, 2, FALSE)</f>
        <v>10</v>
      </c>
      <c r="H11" s="1">
        <f>VLOOKUP('Feature Name'!H11, maps!$D:$E, 2, FALSE)</f>
        <v>25</v>
      </c>
      <c r="I11" s="1">
        <f>VLOOKUP('Feature Name'!I11, maps!$D:$E, 2, FALSE)</f>
        <v>31</v>
      </c>
      <c r="J11" s="1">
        <f>VLOOKUP('Feature Name'!J11, maps!$D:$E, 2, FALSE)</f>
        <v>36</v>
      </c>
      <c r="K11" s="1">
        <f>VLOOKUP('Feature Name'!K11, maps!$D:$E, 2, FALSE)</f>
        <v>40</v>
      </c>
      <c r="L11" s="1">
        <f>VLOOKUP('Feature Name'!L11, maps!$D:$E, 2, FALSE)</f>
        <v>41</v>
      </c>
      <c r="M11" s="1">
        <f>VLOOKUP('Feature Name'!M11, maps!$D:$E, 2, FALSE)</f>
        <v>50</v>
      </c>
      <c r="N11" s="1">
        <f>VLOOKUP('Feature Name'!N11, maps!$D:$E, 2, FALSE)</f>
        <v>51</v>
      </c>
      <c r="O11" s="1">
        <f>VLOOKUP('Feature Name'!O11, maps!$D:$E, 2, FALSE)</f>
        <v>53</v>
      </c>
      <c r="P11" s="1">
        <f>VLOOKUP('Feature Name'!P11, maps!$D:$E, 2, FALSE)</f>
        <v>12</v>
      </c>
      <c r="Q11" s="1">
        <f>VLOOKUP('Feature Name'!Q11, maps!$D:$E, 2, FALSE)</f>
        <v>7</v>
      </c>
      <c r="R11" s="1">
        <f>VLOOKUP('Feature Name'!R11, maps!$D:$E, 2, FALSE)</f>
        <v>57</v>
      </c>
      <c r="S11" s="1">
        <f>VLOOKUP('Feature Name'!S11, maps!$D:$E, 2, FALSE)</f>
        <v>59</v>
      </c>
      <c r="T11" s="1">
        <f>VLOOKUP('Feature Name'!T11, maps!$D:$E, 2, FALSE)</f>
        <v>34</v>
      </c>
      <c r="U11" s="1">
        <f>VLOOKUP('Feature Name'!U11, maps!$D:$E, 2, FALSE)</f>
        <v>58</v>
      </c>
      <c r="V11" s="1">
        <f>VLOOKUP('Feature Name'!V11, maps!$D:$E, 2, FALSE)</f>
        <v>56</v>
      </c>
      <c r="W11" s="1">
        <f>VLOOKUP('Feature Name'!W11, maps!$D:$E, 2, FALSE)</f>
        <v>18</v>
      </c>
      <c r="X11" s="1">
        <f>VLOOKUP('Feature Name'!X11, maps!$D:$E, 2, FALSE)</f>
        <v>45</v>
      </c>
      <c r="Y11" s="1">
        <f>VLOOKUP('Feature Name'!Y11, maps!$D:$E, 2, FALSE)</f>
        <v>19</v>
      </c>
      <c r="Z11" s="1">
        <f>VLOOKUP('Feature Name'!Z11, maps!$D:$E, 2, FALSE)</f>
        <v>6</v>
      </c>
    </row>
    <row r="12" spans="1:26" x14ac:dyDescent="0.3">
      <c r="A12" s="27"/>
      <c r="B12" s="1" t="s">
        <v>107</v>
      </c>
      <c r="C12" s="1" t="s">
        <v>106</v>
      </c>
      <c r="D12" s="1"/>
      <c r="E12" s="4" t="s">
        <v>10</v>
      </c>
      <c r="F12" s="1">
        <f>VLOOKUP('Feature Name'!F12, maps!$D:$E, 2, FALSE)</f>
        <v>4</v>
      </c>
      <c r="G12" s="1">
        <f>VLOOKUP('Feature Name'!G12, maps!$D:$E, 2, FALSE)</f>
        <v>40</v>
      </c>
      <c r="H12" s="1">
        <f>VLOOKUP('Feature Name'!H12, maps!$D:$E, 2, FALSE)</f>
        <v>41</v>
      </c>
      <c r="I12" s="1">
        <f>VLOOKUP('Feature Name'!I12, maps!$D:$E, 2, FALSE)</f>
        <v>53</v>
      </c>
      <c r="J12" s="1">
        <f>VLOOKUP('Feature Name'!J12, maps!$D:$E, 2, FALSE)</f>
        <v>12</v>
      </c>
      <c r="K12" s="1">
        <f>VLOOKUP('Feature Name'!K12, maps!$D:$E, 2, FALSE)</f>
        <v>7</v>
      </c>
      <c r="L12" s="1">
        <f>VLOOKUP('Feature Name'!L12, maps!$D:$E, 2, FALSE)</f>
        <v>45</v>
      </c>
      <c r="M12" s="1">
        <f>VLOOKUP('Feature Name'!M12, maps!$D:$E, 2, FALSE)</f>
        <v>57</v>
      </c>
      <c r="N12" s="1">
        <f>VLOOKUP('Feature Name'!N12, maps!$D:$E, 2, FALSE)</f>
        <v>56</v>
      </c>
      <c r="O12" s="1">
        <f>VLOOKUP('Feature Name'!O12, maps!$D:$E, 2, FALSE)</f>
        <v>34</v>
      </c>
      <c r="P12" s="1">
        <f>VLOOKUP('Feature Name'!P12, maps!$D:$E, 2, FALSE)</f>
        <v>58</v>
      </c>
      <c r="Q12" s="1">
        <f>VLOOKUP('Feature Name'!Q12, maps!$D:$E, 2, FALSE)</f>
        <v>59</v>
      </c>
      <c r="R12" s="1">
        <f>VLOOKUP('Feature Name'!R12, maps!$D:$E, 2, FALSE)</f>
        <v>31</v>
      </c>
      <c r="S12" s="1">
        <f>VLOOKUP('Feature Name'!S12, maps!$D:$E, 2, FALSE)</f>
        <v>35</v>
      </c>
      <c r="T12" s="1">
        <f>VLOOKUP('Feature Name'!T12, maps!$D:$E, 2, FALSE)</f>
        <v>18</v>
      </c>
      <c r="U12" s="1">
        <f>VLOOKUP('Feature Name'!U12, maps!$D:$E, 2, FALSE)</f>
        <v>13</v>
      </c>
      <c r="V12" s="1">
        <f>VLOOKUP('Feature Name'!V12, maps!$D:$E, 2, FALSE)</f>
        <v>22</v>
      </c>
      <c r="W12" s="1">
        <f>VLOOKUP('Feature Name'!W12, maps!$D:$E, 2, FALSE)</f>
        <v>37</v>
      </c>
      <c r="X12" s="1">
        <f>VLOOKUP('Feature Name'!X12, maps!$D:$E, 2, FALSE)</f>
        <v>33</v>
      </c>
      <c r="Y12" s="1">
        <f>VLOOKUP('Feature Name'!Y12, maps!$D:$E, 2, FALSE)</f>
        <v>46</v>
      </c>
      <c r="Z12" s="1">
        <f>VLOOKUP('Feature Name'!Z12, maps!$D:$E, 2, FALSE)</f>
        <v>19</v>
      </c>
    </row>
    <row r="13" spans="1:26" x14ac:dyDescent="0.3">
      <c r="A13" s="27"/>
      <c r="B13" s="1" t="s">
        <v>105</v>
      </c>
      <c r="C13" s="1" t="s">
        <v>104</v>
      </c>
      <c r="D13" s="1"/>
      <c r="E13" s="4" t="s">
        <v>11</v>
      </c>
      <c r="F13" s="1">
        <f>VLOOKUP('Feature Name'!F13, maps!$D:$E, 2, FALSE)</f>
        <v>4</v>
      </c>
      <c r="G13" s="1">
        <f>VLOOKUP('Feature Name'!G13, maps!$D:$E, 2, FALSE)</f>
        <v>10</v>
      </c>
      <c r="H13" s="1">
        <f>VLOOKUP('Feature Name'!H13, maps!$D:$E, 2, FALSE)</f>
        <v>15</v>
      </c>
      <c r="I13" s="1">
        <f>VLOOKUP('Feature Name'!I13, maps!$D:$E, 2, FALSE)</f>
        <v>22</v>
      </c>
      <c r="J13" s="1">
        <f>VLOOKUP('Feature Name'!J13, maps!$D:$E, 2, FALSE)</f>
        <v>26</v>
      </c>
      <c r="K13" s="1">
        <f>VLOOKUP('Feature Name'!K13, maps!$D:$E, 2, FALSE)</f>
        <v>31</v>
      </c>
      <c r="L13" s="1">
        <f>VLOOKUP('Feature Name'!L13, maps!$D:$E, 2, FALSE)</f>
        <v>40</v>
      </c>
      <c r="M13" s="1">
        <f>VLOOKUP('Feature Name'!M13, maps!$D:$E, 2, FALSE)</f>
        <v>41</v>
      </c>
      <c r="N13" s="1">
        <f>VLOOKUP('Feature Name'!N13, maps!$D:$E, 2, FALSE)</f>
        <v>45</v>
      </c>
      <c r="O13" s="1">
        <f>VLOOKUP('Feature Name'!O13, maps!$D:$E, 2, FALSE)</f>
        <v>49</v>
      </c>
      <c r="P13" s="1">
        <f>VLOOKUP('Feature Name'!P13, maps!$D:$E, 2, FALSE)</f>
        <v>57</v>
      </c>
      <c r="Q13" s="1">
        <f>VLOOKUP('Feature Name'!Q13, maps!$D:$E, 2, FALSE)</f>
        <v>12</v>
      </c>
      <c r="R13" s="1">
        <f>VLOOKUP('Feature Name'!R13, maps!$D:$E, 2, FALSE)</f>
        <v>53</v>
      </c>
      <c r="S13" s="1">
        <f>VLOOKUP('Feature Name'!S13, maps!$D:$E, 2, FALSE)</f>
        <v>7</v>
      </c>
      <c r="T13" s="1">
        <f>VLOOKUP('Feature Name'!T13, maps!$D:$E, 2, FALSE)</f>
        <v>34</v>
      </c>
      <c r="U13" s="1">
        <f>VLOOKUP('Feature Name'!U13, maps!$D:$E, 2, FALSE)</f>
        <v>58</v>
      </c>
      <c r="V13" s="1">
        <f>VLOOKUP('Feature Name'!V13, maps!$D:$E, 2, FALSE)</f>
        <v>59</v>
      </c>
      <c r="W13" s="1">
        <f>VLOOKUP('Feature Name'!W13, maps!$D:$E, 2, FALSE)</f>
        <v>56</v>
      </c>
      <c r="X13" s="1">
        <f>VLOOKUP('Feature Name'!X13, maps!$D:$E, 2, FALSE)</f>
        <v>6</v>
      </c>
      <c r="Y13" s="1">
        <f>VLOOKUP('Feature Name'!Y13, maps!$D:$E, 2, FALSE)</f>
        <v>19</v>
      </c>
      <c r="Z13" s="1">
        <f>VLOOKUP('Feature Name'!Z13, maps!$D:$E, 2, FALSE)</f>
        <v>23</v>
      </c>
    </row>
    <row r="14" spans="1:26" x14ac:dyDescent="0.3">
      <c r="A14" s="27"/>
      <c r="B14" s="1" t="s">
        <v>107</v>
      </c>
      <c r="C14" s="1" t="s">
        <v>106</v>
      </c>
      <c r="D14" s="1"/>
      <c r="E14" s="4" t="s">
        <v>12</v>
      </c>
      <c r="F14" s="1">
        <f>VLOOKUP('Feature Name'!F14, maps!$D:$E, 2, FALSE)</f>
        <v>4</v>
      </c>
      <c r="G14" s="1">
        <f>VLOOKUP('Feature Name'!G14, maps!$D:$E, 2, FALSE)</f>
        <v>26</v>
      </c>
      <c r="H14" s="1">
        <f>VLOOKUP('Feature Name'!H14, maps!$D:$E, 2, FALSE)</f>
        <v>40</v>
      </c>
      <c r="I14" s="1">
        <f>VLOOKUP('Feature Name'!I14, maps!$D:$E, 2, FALSE)</f>
        <v>41</v>
      </c>
      <c r="J14" s="1">
        <f>VLOOKUP('Feature Name'!J14, maps!$D:$E, 2, FALSE)</f>
        <v>57</v>
      </c>
      <c r="K14" s="1">
        <f>VLOOKUP('Feature Name'!K14, maps!$D:$E, 2, FALSE)</f>
        <v>53</v>
      </c>
      <c r="L14" s="1">
        <f>VLOOKUP('Feature Name'!L14, maps!$D:$E, 2, FALSE)</f>
        <v>12</v>
      </c>
      <c r="M14" s="1">
        <f>VLOOKUP('Feature Name'!M14, maps!$D:$E, 2, FALSE)</f>
        <v>7</v>
      </c>
      <c r="N14" s="1">
        <f>VLOOKUP('Feature Name'!N14, maps!$D:$E, 2, FALSE)</f>
        <v>45</v>
      </c>
      <c r="O14" s="1">
        <f>VLOOKUP('Feature Name'!O14, maps!$D:$E, 2, FALSE)</f>
        <v>56</v>
      </c>
      <c r="P14" s="1">
        <f>VLOOKUP('Feature Name'!P14, maps!$D:$E, 2, FALSE)</f>
        <v>34</v>
      </c>
      <c r="Q14" s="1">
        <f>VLOOKUP('Feature Name'!Q14, maps!$D:$E, 2, FALSE)</f>
        <v>58</v>
      </c>
      <c r="R14" s="1">
        <f>VLOOKUP('Feature Name'!R14, maps!$D:$E, 2, FALSE)</f>
        <v>59</v>
      </c>
      <c r="S14" s="1">
        <f>VLOOKUP('Feature Name'!S14, maps!$D:$E, 2, FALSE)</f>
        <v>31</v>
      </c>
      <c r="T14" s="1">
        <f>VLOOKUP('Feature Name'!T14, maps!$D:$E, 2, FALSE)</f>
        <v>18</v>
      </c>
      <c r="U14" s="1">
        <f>VLOOKUP('Feature Name'!U14, maps!$D:$E, 2, FALSE)</f>
        <v>13</v>
      </c>
      <c r="V14" s="1">
        <f>VLOOKUP('Feature Name'!V14, maps!$D:$E, 2, FALSE)</f>
        <v>35</v>
      </c>
      <c r="W14" s="1">
        <f>VLOOKUP('Feature Name'!W14, maps!$D:$E, 2, FALSE)</f>
        <v>22</v>
      </c>
      <c r="X14" s="1">
        <f>VLOOKUP('Feature Name'!X14, maps!$D:$E, 2, FALSE)</f>
        <v>37</v>
      </c>
      <c r="Y14" s="1">
        <f>VLOOKUP('Feature Name'!Y14, maps!$D:$E, 2, FALSE)</f>
        <v>33</v>
      </c>
      <c r="Z14" s="1">
        <f>VLOOKUP('Feature Name'!Z14, maps!$D:$E, 2, FALSE)</f>
        <v>46</v>
      </c>
    </row>
    <row r="15" spans="1:26" x14ac:dyDescent="0.3">
      <c r="A15" s="27"/>
      <c r="B15" s="1" t="s">
        <v>107</v>
      </c>
      <c r="C15" s="1" t="s">
        <v>108</v>
      </c>
      <c r="D15" s="1"/>
      <c r="E15" s="4" t="s">
        <v>13</v>
      </c>
      <c r="F15" s="1">
        <f>VLOOKUP('Feature Name'!F15, maps!$D:$E, 2, FALSE)</f>
        <v>4</v>
      </c>
      <c r="G15" s="1">
        <f>VLOOKUP('Feature Name'!G15, maps!$D:$E, 2, FALSE)</f>
        <v>40</v>
      </c>
      <c r="H15" s="1">
        <f>VLOOKUP('Feature Name'!H15, maps!$D:$E, 2, FALSE)</f>
        <v>41</v>
      </c>
      <c r="I15" s="1">
        <f>VLOOKUP('Feature Name'!I15, maps!$D:$E, 2, FALSE)</f>
        <v>45</v>
      </c>
      <c r="J15" s="1">
        <f>VLOOKUP('Feature Name'!J15, maps!$D:$E, 2, FALSE)</f>
        <v>53</v>
      </c>
      <c r="K15" s="1">
        <f>VLOOKUP('Feature Name'!K15, maps!$D:$E, 2, FALSE)</f>
        <v>12</v>
      </c>
      <c r="L15" s="1">
        <f>VLOOKUP('Feature Name'!L15, maps!$D:$E, 2, FALSE)</f>
        <v>7</v>
      </c>
      <c r="M15" s="1">
        <f>VLOOKUP('Feature Name'!M15, maps!$D:$E, 2, FALSE)</f>
        <v>58</v>
      </c>
      <c r="N15" s="1">
        <f>VLOOKUP('Feature Name'!N15, maps!$D:$E, 2, FALSE)</f>
        <v>34</v>
      </c>
      <c r="O15" s="1">
        <f>VLOOKUP('Feature Name'!O15, maps!$D:$E, 2, FALSE)</f>
        <v>59</v>
      </c>
      <c r="P15" s="1">
        <f>VLOOKUP('Feature Name'!P15, maps!$D:$E, 2, FALSE)</f>
        <v>56</v>
      </c>
      <c r="Q15" s="1">
        <f>VLOOKUP('Feature Name'!Q15, maps!$D:$E, 2, FALSE)</f>
        <v>31</v>
      </c>
      <c r="R15" s="1">
        <f>VLOOKUP('Feature Name'!R15, maps!$D:$E, 2, FALSE)</f>
        <v>57</v>
      </c>
      <c r="S15" s="1">
        <f>VLOOKUP('Feature Name'!S15, maps!$D:$E, 2, FALSE)</f>
        <v>22</v>
      </c>
      <c r="T15" s="1">
        <f>VLOOKUP('Feature Name'!T15, maps!$D:$E, 2, FALSE)</f>
        <v>18</v>
      </c>
      <c r="U15" s="1">
        <f>VLOOKUP('Feature Name'!U15, maps!$D:$E, 2, FALSE)</f>
        <v>13</v>
      </c>
      <c r="V15" s="1">
        <f>VLOOKUP('Feature Name'!V15, maps!$D:$E, 2, FALSE)</f>
        <v>19</v>
      </c>
      <c r="W15" s="1">
        <f>VLOOKUP('Feature Name'!W15, maps!$D:$E, 2, FALSE)</f>
        <v>6</v>
      </c>
      <c r="X15" s="1">
        <f>VLOOKUP('Feature Name'!X15, maps!$D:$E, 2, FALSE)</f>
        <v>37</v>
      </c>
      <c r="Y15" s="1">
        <f>VLOOKUP('Feature Name'!Y15, maps!$D:$E, 2, FALSE)</f>
        <v>33</v>
      </c>
      <c r="Z15" s="1">
        <f>VLOOKUP('Feature Name'!Z15, maps!$D:$E, 2, FALSE)</f>
        <v>11</v>
      </c>
    </row>
    <row r="16" spans="1:26" x14ac:dyDescent="0.3">
      <c r="A16" s="27"/>
      <c r="B16" s="1" t="s">
        <v>105</v>
      </c>
      <c r="C16" s="1" t="s">
        <v>104</v>
      </c>
      <c r="D16" s="1"/>
      <c r="E16" s="4" t="s">
        <v>14</v>
      </c>
      <c r="F16" s="1">
        <f>VLOOKUP('Feature Name'!F16, maps!$D:$E, 2, FALSE)</f>
        <v>4</v>
      </c>
      <c r="G16" s="1">
        <f>VLOOKUP('Feature Name'!G16, maps!$D:$E, 2, FALSE)</f>
        <v>10</v>
      </c>
      <c r="H16" s="1">
        <f>VLOOKUP('Feature Name'!H16, maps!$D:$E, 2, FALSE)</f>
        <v>25</v>
      </c>
      <c r="I16" s="1">
        <f>VLOOKUP('Feature Name'!I16, maps!$D:$E, 2, FALSE)</f>
        <v>26</v>
      </c>
      <c r="J16" s="1">
        <f>VLOOKUP('Feature Name'!J16, maps!$D:$E, 2, FALSE)</f>
        <v>31</v>
      </c>
      <c r="K16" s="1">
        <f>VLOOKUP('Feature Name'!K16, maps!$D:$E, 2, FALSE)</f>
        <v>36</v>
      </c>
      <c r="L16" s="1">
        <f>VLOOKUP('Feature Name'!L16, maps!$D:$E, 2, FALSE)</f>
        <v>40</v>
      </c>
      <c r="M16" s="1">
        <f>VLOOKUP('Feature Name'!M16, maps!$D:$E, 2, FALSE)</f>
        <v>41</v>
      </c>
      <c r="N16" s="1">
        <f>VLOOKUP('Feature Name'!N16, maps!$D:$E, 2, FALSE)</f>
        <v>50</v>
      </c>
      <c r="O16" s="1">
        <f>VLOOKUP('Feature Name'!O16, maps!$D:$E, 2, FALSE)</f>
        <v>51</v>
      </c>
      <c r="P16" s="1">
        <f>VLOOKUP('Feature Name'!P16, maps!$D:$E, 2, FALSE)</f>
        <v>57</v>
      </c>
      <c r="Q16" s="1">
        <f>VLOOKUP('Feature Name'!Q16, maps!$D:$E, 2, FALSE)</f>
        <v>53</v>
      </c>
      <c r="R16" s="1">
        <f>VLOOKUP('Feature Name'!R16, maps!$D:$E, 2, FALSE)</f>
        <v>12</v>
      </c>
      <c r="S16" s="1">
        <f>VLOOKUP('Feature Name'!S16, maps!$D:$E, 2, FALSE)</f>
        <v>7</v>
      </c>
      <c r="T16" s="1">
        <f>VLOOKUP('Feature Name'!T16, maps!$D:$E, 2, FALSE)</f>
        <v>59</v>
      </c>
      <c r="U16" s="1">
        <f>VLOOKUP('Feature Name'!U16, maps!$D:$E, 2, FALSE)</f>
        <v>34</v>
      </c>
      <c r="V16" s="1">
        <f>VLOOKUP('Feature Name'!V16, maps!$D:$E, 2, FALSE)</f>
        <v>58</v>
      </c>
      <c r="W16" s="1">
        <f>VLOOKUP('Feature Name'!W16, maps!$D:$E, 2, FALSE)</f>
        <v>11</v>
      </c>
      <c r="X16" s="1">
        <f>VLOOKUP('Feature Name'!X16, maps!$D:$E, 2, FALSE)</f>
        <v>56</v>
      </c>
      <c r="Y16" s="1">
        <f>VLOOKUP('Feature Name'!Y16, maps!$D:$E, 2, FALSE)</f>
        <v>18</v>
      </c>
      <c r="Z16" s="1">
        <f>VLOOKUP('Feature Name'!Z16, maps!$D:$E, 2, FALSE)</f>
        <v>19</v>
      </c>
    </row>
    <row r="17" spans="1:26" x14ac:dyDescent="0.3">
      <c r="A17" s="28"/>
      <c r="B17" s="8" t="s">
        <v>105</v>
      </c>
      <c r="C17" s="8" t="s">
        <v>104</v>
      </c>
      <c r="D17" s="8"/>
      <c r="E17" s="7" t="s">
        <v>15</v>
      </c>
      <c r="F17" s="1">
        <f>VLOOKUP('Feature Name'!F17, maps!$D:$E, 2, FALSE)</f>
        <v>4</v>
      </c>
      <c r="G17" s="1">
        <f>VLOOKUP('Feature Name'!G17, maps!$D:$E, 2, FALSE)</f>
        <v>13</v>
      </c>
      <c r="H17" s="1">
        <f>VLOOKUP('Feature Name'!H17, maps!$D:$E, 2, FALSE)</f>
        <v>17</v>
      </c>
      <c r="I17" s="1">
        <f>VLOOKUP('Feature Name'!I17, maps!$D:$E, 2, FALSE)</f>
        <v>20</v>
      </c>
      <c r="J17" s="1">
        <f>VLOOKUP('Feature Name'!J17, maps!$D:$E, 2, FALSE)</f>
        <v>26</v>
      </c>
      <c r="K17" s="1">
        <f>VLOOKUP('Feature Name'!K17, maps!$D:$E, 2, FALSE)</f>
        <v>33</v>
      </c>
      <c r="L17" s="1">
        <f>VLOOKUP('Feature Name'!L17, maps!$D:$E, 2, FALSE)</f>
        <v>40</v>
      </c>
      <c r="M17" s="1">
        <f>VLOOKUP('Feature Name'!M17, maps!$D:$E, 2, FALSE)</f>
        <v>49</v>
      </c>
      <c r="N17" s="1">
        <f>VLOOKUP('Feature Name'!N17, maps!$D:$E, 2, FALSE)</f>
        <v>57</v>
      </c>
      <c r="O17" s="1">
        <f>VLOOKUP('Feature Name'!O17, maps!$D:$E, 2, FALSE)</f>
        <v>12</v>
      </c>
      <c r="P17" s="1">
        <f>VLOOKUP('Feature Name'!P17, maps!$D:$E, 2, FALSE)</f>
        <v>7</v>
      </c>
      <c r="Q17" s="1">
        <f>VLOOKUP('Feature Name'!Q17, maps!$D:$E, 2, FALSE)</f>
        <v>53</v>
      </c>
      <c r="R17" s="1">
        <f>VLOOKUP('Feature Name'!R17, maps!$D:$E, 2, FALSE)</f>
        <v>23</v>
      </c>
      <c r="S17" s="1">
        <f>VLOOKUP('Feature Name'!S17, maps!$D:$E, 2, FALSE)</f>
        <v>56</v>
      </c>
      <c r="T17" s="1">
        <f>VLOOKUP('Feature Name'!T17, maps!$D:$E, 2, FALSE)</f>
        <v>59</v>
      </c>
      <c r="U17" s="1">
        <f>VLOOKUP('Feature Name'!U17, maps!$D:$E, 2, FALSE)</f>
        <v>34</v>
      </c>
      <c r="V17" s="1">
        <f>VLOOKUP('Feature Name'!V17, maps!$D:$E, 2, FALSE)</f>
        <v>58</v>
      </c>
      <c r="W17" s="1">
        <f>VLOOKUP('Feature Name'!W17, maps!$D:$E, 2, FALSE)</f>
        <v>28</v>
      </c>
      <c r="X17" s="1">
        <f>VLOOKUP('Feature Name'!X17, maps!$D:$E, 2, FALSE)</f>
        <v>22</v>
      </c>
      <c r="Y17" s="1">
        <f>VLOOKUP('Feature Name'!Y17, maps!$D:$E, 2, FALSE)</f>
        <v>19</v>
      </c>
      <c r="Z17" s="1">
        <f>VLOOKUP('Feature Name'!Z17, maps!$D:$E, 2, FALSE)</f>
        <v>6</v>
      </c>
    </row>
    <row r="18" spans="1:26" x14ac:dyDescent="0.3">
      <c r="A18" s="29" t="s">
        <v>93</v>
      </c>
      <c r="B18" s="1" t="s">
        <v>103</v>
      </c>
      <c r="C18" s="1" t="s">
        <v>109</v>
      </c>
      <c r="D18" s="1" t="s">
        <v>110</v>
      </c>
      <c r="E18" s="4" t="s">
        <v>16</v>
      </c>
      <c r="F18" s="1">
        <f>VLOOKUP('Feature Name'!F18, maps!$D:$E, 2, FALSE)</f>
        <v>1</v>
      </c>
      <c r="G18" s="1">
        <f>VLOOKUP('Feature Name'!G18, maps!$D:$E, 2, FALSE)</f>
        <v>2</v>
      </c>
      <c r="H18" s="1">
        <f>VLOOKUP('Feature Name'!H18, maps!$D:$E, 2, FALSE)</f>
        <v>3</v>
      </c>
      <c r="I18" s="1">
        <f>VLOOKUP('Feature Name'!I18, maps!$D:$E, 2, FALSE)</f>
        <v>4</v>
      </c>
      <c r="J18" s="1">
        <f>VLOOKUP('Feature Name'!J18, maps!$D:$E, 2, FALSE)</f>
        <v>10</v>
      </c>
      <c r="K18" s="1">
        <f>VLOOKUP('Feature Name'!K18, maps!$D:$E, 2, FALSE)</f>
        <v>13</v>
      </c>
      <c r="L18" s="1">
        <f>VLOOKUP('Feature Name'!L18, maps!$D:$E, 2, FALSE)</f>
        <v>15</v>
      </c>
      <c r="M18" s="1">
        <f>VLOOKUP('Feature Name'!M18, maps!$D:$E, 2, FALSE)</f>
        <v>17</v>
      </c>
      <c r="N18" s="1">
        <f>VLOOKUP('Feature Name'!N18, maps!$D:$E, 2, FALSE)</f>
        <v>19</v>
      </c>
      <c r="O18" s="1">
        <f>VLOOKUP('Feature Name'!O18, maps!$D:$E, 2, FALSE)</f>
        <v>20</v>
      </c>
      <c r="P18" s="1">
        <f>VLOOKUP('Feature Name'!P18, maps!$D:$E, 2, FALSE)</f>
        <v>22</v>
      </c>
      <c r="Q18" s="1">
        <f>VLOOKUP('Feature Name'!Q18, maps!$D:$E, 2, FALSE)</f>
        <v>25</v>
      </c>
      <c r="R18" s="1">
        <f>VLOOKUP('Feature Name'!R18, maps!$D:$E, 2, FALSE)</f>
        <v>29</v>
      </c>
      <c r="S18" s="1">
        <f>VLOOKUP('Feature Name'!S18, maps!$D:$E, 2, FALSE)</f>
        <v>31</v>
      </c>
      <c r="T18" s="1">
        <f>VLOOKUP('Feature Name'!T18, maps!$D:$E, 2, FALSE)</f>
        <v>32</v>
      </c>
      <c r="U18" s="1">
        <f>VLOOKUP('Feature Name'!U18, maps!$D:$E, 2, FALSE)</f>
        <v>33</v>
      </c>
      <c r="V18" s="1">
        <f>VLOOKUP('Feature Name'!V18, maps!$D:$E, 2, FALSE)</f>
        <v>36</v>
      </c>
      <c r="W18" s="1">
        <f>VLOOKUP('Feature Name'!W18, maps!$D:$E, 2, FALSE)</f>
        <v>39</v>
      </c>
      <c r="X18" s="1">
        <f>VLOOKUP('Feature Name'!X18, maps!$D:$E, 2, FALSE)</f>
        <v>40</v>
      </c>
      <c r="Y18" s="1">
        <f>VLOOKUP('Feature Name'!Y18, maps!$D:$E, 2, FALSE)</f>
        <v>41</v>
      </c>
      <c r="Z18" s="1">
        <f>VLOOKUP('Feature Name'!Z18, maps!$D:$E, 2, FALSE)</f>
        <v>44</v>
      </c>
    </row>
    <row r="19" spans="1:26" x14ac:dyDescent="0.3">
      <c r="A19" s="30"/>
      <c r="B19" s="1" t="s">
        <v>103</v>
      </c>
      <c r="C19" s="1" t="s">
        <v>109</v>
      </c>
      <c r="D19" s="1" t="s">
        <v>110</v>
      </c>
      <c r="E19" s="4" t="s">
        <v>17</v>
      </c>
      <c r="F19" s="1">
        <f>VLOOKUP('Feature Name'!F19, maps!$D:$E, 2, FALSE)</f>
        <v>1</v>
      </c>
      <c r="G19" s="1">
        <f>VLOOKUP('Feature Name'!G19, maps!$D:$E, 2, FALSE)</f>
        <v>2</v>
      </c>
      <c r="H19" s="1">
        <f>VLOOKUP('Feature Name'!H19, maps!$D:$E, 2, FALSE)</f>
        <v>3</v>
      </c>
      <c r="I19" s="1">
        <f>VLOOKUP('Feature Name'!I19, maps!$D:$E, 2, FALSE)</f>
        <v>4</v>
      </c>
      <c r="J19" s="1">
        <f>VLOOKUP('Feature Name'!J19, maps!$D:$E, 2, FALSE)</f>
        <v>10</v>
      </c>
      <c r="K19" s="1">
        <f>VLOOKUP('Feature Name'!K19, maps!$D:$E, 2, FALSE)</f>
        <v>13</v>
      </c>
      <c r="L19" s="1">
        <f>VLOOKUP('Feature Name'!L19, maps!$D:$E, 2, FALSE)</f>
        <v>15</v>
      </c>
      <c r="M19" s="1">
        <f>VLOOKUP('Feature Name'!M19, maps!$D:$E, 2, FALSE)</f>
        <v>17</v>
      </c>
      <c r="N19" s="1">
        <f>VLOOKUP('Feature Name'!N19, maps!$D:$E, 2, FALSE)</f>
        <v>19</v>
      </c>
      <c r="O19" s="1">
        <f>VLOOKUP('Feature Name'!O19, maps!$D:$E, 2, FALSE)</f>
        <v>20</v>
      </c>
      <c r="P19" s="1">
        <f>VLOOKUP('Feature Name'!P19, maps!$D:$E, 2, FALSE)</f>
        <v>22</v>
      </c>
      <c r="Q19" s="1">
        <f>VLOOKUP('Feature Name'!Q19, maps!$D:$E, 2, FALSE)</f>
        <v>25</v>
      </c>
      <c r="R19" s="1">
        <f>VLOOKUP('Feature Name'!R19, maps!$D:$E, 2, FALSE)</f>
        <v>29</v>
      </c>
      <c r="S19" s="1">
        <f>VLOOKUP('Feature Name'!S19, maps!$D:$E, 2, FALSE)</f>
        <v>31</v>
      </c>
      <c r="T19" s="1">
        <f>VLOOKUP('Feature Name'!T19, maps!$D:$E, 2, FALSE)</f>
        <v>32</v>
      </c>
      <c r="U19" s="1">
        <f>VLOOKUP('Feature Name'!U19, maps!$D:$E, 2, FALSE)</f>
        <v>33</v>
      </c>
      <c r="V19" s="1">
        <f>VLOOKUP('Feature Name'!V19, maps!$D:$E, 2, FALSE)</f>
        <v>36</v>
      </c>
      <c r="W19" s="1">
        <f>VLOOKUP('Feature Name'!W19, maps!$D:$E, 2, FALSE)</f>
        <v>39</v>
      </c>
      <c r="X19" s="1">
        <f>VLOOKUP('Feature Name'!X19, maps!$D:$E, 2, FALSE)</f>
        <v>40</v>
      </c>
      <c r="Y19" s="1">
        <f>VLOOKUP('Feature Name'!Y19, maps!$D:$E, 2, FALSE)</f>
        <v>41</v>
      </c>
      <c r="Z19" s="1">
        <f>VLOOKUP('Feature Name'!Z19, maps!$D:$E, 2, FALSE)</f>
        <v>44</v>
      </c>
    </row>
    <row r="20" spans="1:26" x14ac:dyDescent="0.3">
      <c r="A20" s="30"/>
      <c r="B20" s="1" t="s">
        <v>97</v>
      </c>
      <c r="C20" s="1" t="s">
        <v>111</v>
      </c>
      <c r="D20" s="1"/>
      <c r="E20" s="4" t="s">
        <v>18</v>
      </c>
      <c r="F20" s="1">
        <f>VLOOKUP('Feature Name'!F20, maps!$D:$E, 2, FALSE)</f>
        <v>1</v>
      </c>
      <c r="G20" s="1">
        <f>VLOOKUP('Feature Name'!G20, maps!$D:$E, 2, FALSE)</f>
        <v>4</v>
      </c>
      <c r="H20" s="1">
        <f>VLOOKUP('Feature Name'!H20, maps!$D:$E, 2, FALSE)</f>
        <v>13</v>
      </c>
      <c r="I20" s="1">
        <f>VLOOKUP('Feature Name'!I20, maps!$D:$E, 2, FALSE)</f>
        <v>17</v>
      </c>
      <c r="J20" s="1">
        <f>VLOOKUP('Feature Name'!J20, maps!$D:$E, 2, FALSE)</f>
        <v>20</v>
      </c>
      <c r="K20" s="1">
        <f>VLOOKUP('Feature Name'!K20, maps!$D:$E, 2, FALSE)</f>
        <v>26</v>
      </c>
      <c r="L20" s="1">
        <f>VLOOKUP('Feature Name'!L20, maps!$D:$E, 2, FALSE)</f>
        <v>33</v>
      </c>
      <c r="M20" s="1">
        <f>VLOOKUP('Feature Name'!M20, maps!$D:$E, 2, FALSE)</f>
        <v>39</v>
      </c>
      <c r="N20" s="1">
        <f>VLOOKUP('Feature Name'!N20, maps!$D:$E, 2, FALSE)</f>
        <v>40</v>
      </c>
      <c r="O20" s="1">
        <f>VLOOKUP('Feature Name'!O20, maps!$D:$E, 2, FALSE)</f>
        <v>41</v>
      </c>
      <c r="P20" s="1">
        <f>VLOOKUP('Feature Name'!P20, maps!$D:$E, 2, FALSE)</f>
        <v>49</v>
      </c>
      <c r="Q20" s="1">
        <f>VLOOKUP('Feature Name'!Q20, maps!$D:$E, 2, FALSE)</f>
        <v>53</v>
      </c>
      <c r="R20" s="1">
        <f>VLOOKUP('Feature Name'!R20, maps!$D:$E, 2, FALSE)</f>
        <v>57</v>
      </c>
      <c r="S20" s="1">
        <f>VLOOKUP('Feature Name'!S20, maps!$D:$E, 2, FALSE)</f>
        <v>23</v>
      </c>
      <c r="T20" s="1">
        <f>VLOOKUP('Feature Name'!T20, maps!$D:$E, 2, FALSE)</f>
        <v>18</v>
      </c>
      <c r="U20" s="1">
        <f>VLOOKUP('Feature Name'!U20, maps!$D:$E, 2, FALSE)</f>
        <v>37</v>
      </c>
      <c r="V20" s="1">
        <f>VLOOKUP('Feature Name'!V20, maps!$D:$E, 2, FALSE)</f>
        <v>12</v>
      </c>
      <c r="W20" s="1">
        <f>VLOOKUP('Feature Name'!W20, maps!$D:$E, 2, FALSE)</f>
        <v>7</v>
      </c>
      <c r="X20" s="1">
        <f>VLOOKUP('Feature Name'!X20, maps!$D:$E, 2, FALSE)</f>
        <v>56</v>
      </c>
      <c r="Y20" s="1">
        <f>VLOOKUP('Feature Name'!Y20, maps!$D:$E, 2, FALSE)</f>
        <v>19</v>
      </c>
      <c r="Z20" s="1">
        <f>VLOOKUP('Feature Name'!Z20, maps!$D:$E, 2, FALSE)</f>
        <v>6</v>
      </c>
    </row>
    <row r="21" spans="1:26" x14ac:dyDescent="0.3">
      <c r="A21" s="31"/>
      <c r="B21" s="8" t="s">
        <v>103</v>
      </c>
      <c r="C21" s="8" t="s">
        <v>109</v>
      </c>
      <c r="D21" s="8" t="s">
        <v>110</v>
      </c>
      <c r="E21" s="7" t="s">
        <v>19</v>
      </c>
      <c r="F21" s="1">
        <f>VLOOKUP('Feature Name'!F21, maps!$D:$E, 2, FALSE)</f>
        <v>1</v>
      </c>
      <c r="G21" s="1">
        <f>VLOOKUP('Feature Name'!G21, maps!$D:$E, 2, FALSE)</f>
        <v>2</v>
      </c>
      <c r="H21" s="1">
        <f>VLOOKUP('Feature Name'!H21, maps!$D:$E, 2, FALSE)</f>
        <v>3</v>
      </c>
      <c r="I21" s="1">
        <f>VLOOKUP('Feature Name'!I21, maps!$D:$E, 2, FALSE)</f>
        <v>4</v>
      </c>
      <c r="J21" s="1">
        <f>VLOOKUP('Feature Name'!J21, maps!$D:$E, 2, FALSE)</f>
        <v>10</v>
      </c>
      <c r="K21" s="1">
        <f>VLOOKUP('Feature Name'!K21, maps!$D:$E, 2, FALSE)</f>
        <v>13</v>
      </c>
      <c r="L21" s="1">
        <f>VLOOKUP('Feature Name'!L21, maps!$D:$E, 2, FALSE)</f>
        <v>15</v>
      </c>
      <c r="M21" s="1">
        <f>VLOOKUP('Feature Name'!M21, maps!$D:$E, 2, FALSE)</f>
        <v>17</v>
      </c>
      <c r="N21" s="1">
        <f>VLOOKUP('Feature Name'!N21, maps!$D:$E, 2, FALSE)</f>
        <v>19</v>
      </c>
      <c r="O21" s="1">
        <f>VLOOKUP('Feature Name'!O21, maps!$D:$E, 2, FALSE)</f>
        <v>20</v>
      </c>
      <c r="P21" s="1">
        <f>VLOOKUP('Feature Name'!P21, maps!$D:$E, 2, FALSE)</f>
        <v>22</v>
      </c>
      <c r="Q21" s="1">
        <f>VLOOKUP('Feature Name'!Q21, maps!$D:$E, 2, FALSE)</f>
        <v>25</v>
      </c>
      <c r="R21" s="1">
        <f>VLOOKUP('Feature Name'!R21, maps!$D:$E, 2, FALSE)</f>
        <v>29</v>
      </c>
      <c r="S21" s="1">
        <f>VLOOKUP('Feature Name'!S21, maps!$D:$E, 2, FALSE)</f>
        <v>31</v>
      </c>
      <c r="T21" s="1">
        <f>VLOOKUP('Feature Name'!T21, maps!$D:$E, 2, FALSE)</f>
        <v>32</v>
      </c>
      <c r="U21" s="1">
        <f>VLOOKUP('Feature Name'!U21, maps!$D:$E, 2, FALSE)</f>
        <v>33</v>
      </c>
      <c r="V21" s="1">
        <f>VLOOKUP('Feature Name'!V21, maps!$D:$E, 2, FALSE)</f>
        <v>36</v>
      </c>
      <c r="W21" s="1">
        <f>VLOOKUP('Feature Name'!W21, maps!$D:$E, 2, FALSE)</f>
        <v>39</v>
      </c>
      <c r="X21" s="1">
        <f>VLOOKUP('Feature Name'!X21, maps!$D:$E, 2, FALSE)</f>
        <v>40</v>
      </c>
      <c r="Y21" s="1">
        <f>VLOOKUP('Feature Name'!Y21, maps!$D:$E, 2, FALSE)</f>
        <v>41</v>
      </c>
      <c r="Z21" s="1">
        <f>VLOOKUP('Feature Name'!Z21, maps!$D:$E, 2, FALSE)</f>
        <v>44</v>
      </c>
    </row>
    <row r="22" spans="1:26" x14ac:dyDescent="0.3">
      <c r="A22" s="26" t="s">
        <v>94</v>
      </c>
      <c r="B22" s="1" t="s">
        <v>103</v>
      </c>
      <c r="C22" s="1" t="s">
        <v>116</v>
      </c>
      <c r="D22" s="1"/>
      <c r="E22" s="4" t="s">
        <v>20</v>
      </c>
      <c r="F22" s="1">
        <f>VLOOKUP('Feature Name'!F22, maps!$D:$E, 2, FALSE)</f>
        <v>1</v>
      </c>
      <c r="G22" s="1">
        <f>VLOOKUP('Feature Name'!G22, maps!$D:$E, 2, FALSE)</f>
        <v>2</v>
      </c>
      <c r="H22" s="1">
        <f>VLOOKUP('Feature Name'!H22, maps!$D:$E, 2, FALSE)</f>
        <v>3</v>
      </c>
      <c r="I22" s="1">
        <f>VLOOKUP('Feature Name'!I22, maps!$D:$E, 2, FALSE)</f>
        <v>4</v>
      </c>
      <c r="J22" s="1">
        <f>VLOOKUP('Feature Name'!J22, maps!$D:$E, 2, FALSE)</f>
        <v>13</v>
      </c>
      <c r="K22" s="1">
        <f>VLOOKUP('Feature Name'!K22, maps!$D:$E, 2, FALSE)</f>
        <v>15</v>
      </c>
      <c r="L22" s="1">
        <f>VLOOKUP('Feature Name'!L22, maps!$D:$E, 2, FALSE)</f>
        <v>17</v>
      </c>
      <c r="M22" s="1">
        <f>VLOOKUP('Feature Name'!M22, maps!$D:$E, 2, FALSE)</f>
        <v>19</v>
      </c>
      <c r="N22" s="1">
        <f>VLOOKUP('Feature Name'!N22, maps!$D:$E, 2, FALSE)</f>
        <v>20</v>
      </c>
      <c r="O22" s="1">
        <f>VLOOKUP('Feature Name'!O22, maps!$D:$E, 2, FALSE)</f>
        <v>22</v>
      </c>
      <c r="P22" s="1">
        <f>VLOOKUP('Feature Name'!P22, maps!$D:$E, 2, FALSE)</f>
        <v>25</v>
      </c>
      <c r="Q22" s="1">
        <f>VLOOKUP('Feature Name'!Q22, maps!$D:$E, 2, FALSE)</f>
        <v>26</v>
      </c>
      <c r="R22" s="1">
        <f>VLOOKUP('Feature Name'!R22, maps!$D:$E, 2, FALSE)</f>
        <v>29</v>
      </c>
      <c r="S22" s="1">
        <f>VLOOKUP('Feature Name'!S22, maps!$D:$E, 2, FALSE)</f>
        <v>33</v>
      </c>
      <c r="T22" s="1">
        <f>VLOOKUP('Feature Name'!T22, maps!$D:$E, 2, FALSE)</f>
        <v>39</v>
      </c>
      <c r="U22" s="1">
        <f>VLOOKUP('Feature Name'!U22, maps!$D:$E, 2, FALSE)</f>
        <v>40</v>
      </c>
      <c r="V22" s="1">
        <f>VLOOKUP('Feature Name'!V22, maps!$D:$E, 2, FALSE)</f>
        <v>41</v>
      </c>
      <c r="W22" s="1">
        <f>VLOOKUP('Feature Name'!W22, maps!$D:$E, 2, FALSE)</f>
        <v>44</v>
      </c>
      <c r="X22" s="1">
        <f>VLOOKUP('Feature Name'!X22, maps!$D:$E, 2, FALSE)</f>
        <v>45</v>
      </c>
      <c r="Y22" s="1">
        <f>VLOOKUP('Feature Name'!Y22, maps!$D:$E, 2, FALSE)</f>
        <v>47</v>
      </c>
      <c r="Z22" s="1">
        <f>VLOOKUP('Feature Name'!Z22, maps!$D:$E, 2, FALSE)</f>
        <v>48</v>
      </c>
    </row>
    <row r="23" spans="1:26" x14ac:dyDescent="0.3">
      <c r="A23" s="28"/>
      <c r="B23" s="8" t="s">
        <v>103</v>
      </c>
      <c r="C23" s="8" t="s">
        <v>116</v>
      </c>
      <c r="D23" s="8"/>
      <c r="E23" s="7" t="s">
        <v>21</v>
      </c>
      <c r="F23" s="1">
        <f>VLOOKUP('Feature Name'!F23, maps!$D:$E, 2, FALSE)</f>
        <v>1</v>
      </c>
      <c r="G23" s="1">
        <f>VLOOKUP('Feature Name'!G23, maps!$D:$E, 2, FALSE)</f>
        <v>2</v>
      </c>
      <c r="H23" s="1">
        <f>VLOOKUP('Feature Name'!H23, maps!$D:$E, 2, FALSE)</f>
        <v>3</v>
      </c>
      <c r="I23" s="1">
        <f>VLOOKUP('Feature Name'!I23, maps!$D:$E, 2, FALSE)</f>
        <v>4</v>
      </c>
      <c r="J23" s="1">
        <f>VLOOKUP('Feature Name'!J23, maps!$D:$E, 2, FALSE)</f>
        <v>5</v>
      </c>
      <c r="K23" s="1">
        <f>VLOOKUP('Feature Name'!K23, maps!$D:$E, 2, FALSE)</f>
        <v>11</v>
      </c>
      <c r="L23" s="1">
        <f>VLOOKUP('Feature Name'!L23, maps!$D:$E, 2, FALSE)</f>
        <v>13</v>
      </c>
      <c r="M23" s="1">
        <f>VLOOKUP('Feature Name'!M23, maps!$D:$E, 2, FALSE)</f>
        <v>15</v>
      </c>
      <c r="N23" s="1">
        <f>VLOOKUP('Feature Name'!N23, maps!$D:$E, 2, FALSE)</f>
        <v>17</v>
      </c>
      <c r="O23" s="1">
        <f>VLOOKUP('Feature Name'!O23, maps!$D:$E, 2, FALSE)</f>
        <v>19</v>
      </c>
      <c r="P23" s="1">
        <f>VLOOKUP('Feature Name'!P23, maps!$D:$E, 2, FALSE)</f>
        <v>20</v>
      </c>
      <c r="Q23" s="1">
        <f>VLOOKUP('Feature Name'!Q23, maps!$D:$E, 2, FALSE)</f>
        <v>22</v>
      </c>
      <c r="R23" s="1">
        <f>VLOOKUP('Feature Name'!R23, maps!$D:$E, 2, FALSE)</f>
        <v>25</v>
      </c>
      <c r="S23" s="1">
        <f>VLOOKUP('Feature Name'!S23, maps!$D:$E, 2, FALSE)</f>
        <v>29</v>
      </c>
      <c r="T23" s="1">
        <f>VLOOKUP('Feature Name'!T23, maps!$D:$E, 2, FALSE)</f>
        <v>33</v>
      </c>
      <c r="U23" s="1">
        <f>VLOOKUP('Feature Name'!U23, maps!$D:$E, 2, FALSE)</f>
        <v>37</v>
      </c>
      <c r="V23" s="1">
        <f>VLOOKUP('Feature Name'!V23, maps!$D:$E, 2, FALSE)</f>
        <v>39</v>
      </c>
      <c r="W23" s="1">
        <f>VLOOKUP('Feature Name'!W23, maps!$D:$E, 2, FALSE)</f>
        <v>40</v>
      </c>
      <c r="X23" s="1">
        <f>VLOOKUP('Feature Name'!X23, maps!$D:$E, 2, FALSE)</f>
        <v>41</v>
      </c>
      <c r="Y23" s="1">
        <f>VLOOKUP('Feature Name'!Y23, maps!$D:$E, 2, FALSE)</f>
        <v>44</v>
      </c>
      <c r="Z23" s="1">
        <f>VLOOKUP('Feature Name'!Z23, maps!$D:$E, 2, FALSE)</f>
        <v>45</v>
      </c>
    </row>
    <row r="24" spans="1:26" ht="43.2" x14ac:dyDescent="0.3">
      <c r="A24" s="10" t="s">
        <v>95</v>
      </c>
      <c r="B24" s="8" t="s">
        <v>107</v>
      </c>
      <c r="C24" s="8" t="s">
        <v>111</v>
      </c>
      <c r="D24" s="12" t="s">
        <v>112</v>
      </c>
      <c r="E24" s="7" t="s">
        <v>22</v>
      </c>
      <c r="F24" s="1">
        <f>VLOOKUP('Feature Name'!F24, maps!$D:$E, 2, FALSE)</f>
        <v>1</v>
      </c>
      <c r="G24" s="1">
        <f>VLOOKUP('Feature Name'!G24, maps!$D:$E, 2, FALSE)</f>
        <v>4</v>
      </c>
      <c r="H24" s="1">
        <f>VLOOKUP('Feature Name'!H24, maps!$D:$E, 2, FALSE)</f>
        <v>7</v>
      </c>
      <c r="I24" s="1">
        <f>VLOOKUP('Feature Name'!I24, maps!$D:$E, 2, FALSE)</f>
        <v>8</v>
      </c>
      <c r="J24" s="1">
        <f>VLOOKUP('Feature Name'!J24, maps!$D:$E, 2, FALSE)</f>
        <v>9</v>
      </c>
      <c r="K24" s="1">
        <f>VLOOKUP('Feature Name'!K24, maps!$D:$E, 2, FALSE)</f>
        <v>12</v>
      </c>
      <c r="L24" s="1">
        <f>VLOOKUP('Feature Name'!L24, maps!$D:$E, 2, FALSE)</f>
        <v>13</v>
      </c>
      <c r="M24" s="1">
        <f>VLOOKUP('Feature Name'!M24, maps!$D:$E, 2, FALSE)</f>
        <v>17</v>
      </c>
      <c r="N24" s="1">
        <f>VLOOKUP('Feature Name'!N24, maps!$D:$E, 2, FALSE)</f>
        <v>20</v>
      </c>
      <c r="O24" s="1">
        <f>VLOOKUP('Feature Name'!O24, maps!$D:$E, 2, FALSE)</f>
        <v>23</v>
      </c>
      <c r="P24" s="1">
        <f>VLOOKUP('Feature Name'!P24, maps!$D:$E, 2, FALSE)</f>
        <v>26</v>
      </c>
      <c r="Q24" s="1">
        <f>VLOOKUP('Feature Name'!Q24, maps!$D:$E, 2, FALSE)</f>
        <v>33</v>
      </c>
      <c r="R24" s="1">
        <f>VLOOKUP('Feature Name'!R24, maps!$D:$E, 2, FALSE)</f>
        <v>38</v>
      </c>
      <c r="S24" s="1">
        <f>VLOOKUP('Feature Name'!S24, maps!$D:$E, 2, FALSE)</f>
        <v>39</v>
      </c>
      <c r="T24" s="1">
        <f>VLOOKUP('Feature Name'!T24, maps!$D:$E, 2, FALSE)</f>
        <v>40</v>
      </c>
      <c r="U24" s="1">
        <f>VLOOKUP('Feature Name'!U24, maps!$D:$E, 2, FALSE)</f>
        <v>41</v>
      </c>
      <c r="V24" s="1">
        <f>VLOOKUP('Feature Name'!V24, maps!$D:$E, 2, FALSE)</f>
        <v>45</v>
      </c>
      <c r="W24" s="1">
        <f>VLOOKUP('Feature Name'!W24, maps!$D:$E, 2, FALSE)</f>
        <v>49</v>
      </c>
      <c r="X24" s="1">
        <f>VLOOKUP('Feature Name'!X24, maps!$D:$E, 2, FALSE)</f>
        <v>53</v>
      </c>
      <c r="Y24" s="1">
        <f>VLOOKUP('Feature Name'!Y24, maps!$D:$E, 2, FALSE)</f>
        <v>56</v>
      </c>
      <c r="Z24" s="1">
        <f>VLOOKUP('Feature Name'!Z24, maps!$D:$E, 2, FALSE)</f>
        <v>57</v>
      </c>
    </row>
    <row r="25" spans="1:26" x14ac:dyDescent="0.3">
      <c r="A25" s="26" t="s">
        <v>96</v>
      </c>
      <c r="B25" s="1" t="s">
        <v>103</v>
      </c>
      <c r="C25" s="1" t="s">
        <v>116</v>
      </c>
      <c r="D25" s="1"/>
      <c r="E25" s="4" t="s">
        <v>23</v>
      </c>
      <c r="F25" s="1">
        <f>VLOOKUP('Feature Name'!F25, maps!$D:$E, 2, FALSE)</f>
        <v>1</v>
      </c>
      <c r="G25" s="1">
        <f>VLOOKUP('Feature Name'!G25, maps!$D:$E, 2, FALSE)</f>
        <v>4</v>
      </c>
      <c r="H25" s="1">
        <f>VLOOKUP('Feature Name'!H25, maps!$D:$E, 2, FALSE)</f>
        <v>13</v>
      </c>
      <c r="I25" s="1">
        <f>VLOOKUP('Feature Name'!I25, maps!$D:$E, 2, FALSE)</f>
        <v>15</v>
      </c>
      <c r="J25" s="1">
        <f>VLOOKUP('Feature Name'!J25, maps!$D:$E, 2, FALSE)</f>
        <v>17</v>
      </c>
      <c r="K25" s="1">
        <f>VLOOKUP('Feature Name'!K25, maps!$D:$E, 2, FALSE)</f>
        <v>19</v>
      </c>
      <c r="L25" s="1">
        <f>VLOOKUP('Feature Name'!L25, maps!$D:$E, 2, FALSE)</f>
        <v>20</v>
      </c>
      <c r="M25" s="1">
        <f>VLOOKUP('Feature Name'!M25, maps!$D:$E, 2, FALSE)</f>
        <v>22</v>
      </c>
      <c r="N25" s="1">
        <f>VLOOKUP('Feature Name'!N25, maps!$D:$E, 2, FALSE)</f>
        <v>29</v>
      </c>
      <c r="O25" s="1">
        <f>VLOOKUP('Feature Name'!O25, maps!$D:$E, 2, FALSE)</f>
        <v>30</v>
      </c>
      <c r="P25" s="1">
        <f>VLOOKUP('Feature Name'!P25, maps!$D:$E, 2, FALSE)</f>
        <v>33</v>
      </c>
      <c r="Q25" s="1">
        <f>VLOOKUP('Feature Name'!Q25, maps!$D:$E, 2, FALSE)</f>
        <v>39</v>
      </c>
      <c r="R25" s="1">
        <f>VLOOKUP('Feature Name'!R25, maps!$D:$E, 2, FALSE)</f>
        <v>40</v>
      </c>
      <c r="S25" s="1">
        <f>VLOOKUP('Feature Name'!S25, maps!$D:$E, 2, FALSE)</f>
        <v>41</v>
      </c>
      <c r="T25" s="1">
        <f>VLOOKUP('Feature Name'!T25, maps!$D:$E, 2, FALSE)</f>
        <v>43</v>
      </c>
      <c r="U25" s="1">
        <f>VLOOKUP('Feature Name'!U25, maps!$D:$E, 2, FALSE)</f>
        <v>45</v>
      </c>
      <c r="V25" s="1">
        <f>VLOOKUP('Feature Name'!V25, maps!$D:$E, 2, FALSE)</f>
        <v>49</v>
      </c>
      <c r="W25" s="1">
        <f>VLOOKUP('Feature Name'!W25, maps!$D:$E, 2, FALSE)</f>
        <v>53</v>
      </c>
      <c r="X25" s="1">
        <f>VLOOKUP('Feature Name'!X25, maps!$D:$E, 2, FALSE)</f>
        <v>6</v>
      </c>
      <c r="Y25" s="1">
        <f>VLOOKUP('Feature Name'!Y25, maps!$D:$E, 2, FALSE)</f>
        <v>18</v>
      </c>
      <c r="Z25" s="1">
        <f>VLOOKUP('Feature Name'!Z25, maps!$D:$E, 2, FALSE)</f>
        <v>58</v>
      </c>
    </row>
    <row r="26" spans="1:26" x14ac:dyDescent="0.3">
      <c r="A26" s="27"/>
      <c r="B26" s="1" t="s">
        <v>103</v>
      </c>
      <c r="C26" s="1" t="s">
        <v>116</v>
      </c>
      <c r="D26" s="1"/>
      <c r="E26" s="4" t="s">
        <v>24</v>
      </c>
      <c r="F26" s="1">
        <f>VLOOKUP('Feature Name'!F26, maps!$D:$E, 2, FALSE)</f>
        <v>1</v>
      </c>
      <c r="G26" s="1">
        <f>VLOOKUP('Feature Name'!G26, maps!$D:$E, 2, FALSE)</f>
        <v>2</v>
      </c>
      <c r="H26" s="1">
        <f>VLOOKUP('Feature Name'!H26, maps!$D:$E, 2, FALSE)</f>
        <v>3</v>
      </c>
      <c r="I26" s="1">
        <f>VLOOKUP('Feature Name'!I26, maps!$D:$E, 2, FALSE)</f>
        <v>4</v>
      </c>
      <c r="J26" s="1">
        <f>VLOOKUP('Feature Name'!J26, maps!$D:$E, 2, FALSE)</f>
        <v>13</v>
      </c>
      <c r="K26" s="1">
        <f>VLOOKUP('Feature Name'!K26, maps!$D:$E, 2, FALSE)</f>
        <v>15</v>
      </c>
      <c r="L26" s="1">
        <f>VLOOKUP('Feature Name'!L26, maps!$D:$E, 2, FALSE)</f>
        <v>17</v>
      </c>
      <c r="M26" s="1">
        <f>VLOOKUP('Feature Name'!M26, maps!$D:$E, 2, FALSE)</f>
        <v>19</v>
      </c>
      <c r="N26" s="1">
        <f>VLOOKUP('Feature Name'!N26, maps!$D:$E, 2, FALSE)</f>
        <v>20</v>
      </c>
      <c r="O26" s="1">
        <f>VLOOKUP('Feature Name'!O26, maps!$D:$E, 2, FALSE)</f>
        <v>22</v>
      </c>
      <c r="P26" s="1">
        <f>VLOOKUP('Feature Name'!P26, maps!$D:$E, 2, FALSE)</f>
        <v>25</v>
      </c>
      <c r="Q26" s="1">
        <f>VLOOKUP('Feature Name'!Q26, maps!$D:$E, 2, FALSE)</f>
        <v>29</v>
      </c>
      <c r="R26" s="1">
        <f>VLOOKUP('Feature Name'!R26, maps!$D:$E, 2, FALSE)</f>
        <v>30</v>
      </c>
      <c r="S26" s="1">
        <f>VLOOKUP('Feature Name'!S26, maps!$D:$E, 2, FALSE)</f>
        <v>32</v>
      </c>
      <c r="T26" s="1">
        <f>VLOOKUP('Feature Name'!T26, maps!$D:$E, 2, FALSE)</f>
        <v>33</v>
      </c>
      <c r="U26" s="1">
        <f>VLOOKUP('Feature Name'!U26, maps!$D:$E, 2, FALSE)</f>
        <v>36</v>
      </c>
      <c r="V26" s="1">
        <f>VLOOKUP('Feature Name'!V26, maps!$D:$E, 2, FALSE)</f>
        <v>39</v>
      </c>
      <c r="W26" s="1">
        <f>VLOOKUP('Feature Name'!W26, maps!$D:$E, 2, FALSE)</f>
        <v>40</v>
      </c>
      <c r="X26" s="1">
        <f>VLOOKUP('Feature Name'!X26, maps!$D:$E, 2, FALSE)</f>
        <v>41</v>
      </c>
      <c r="Y26" s="1">
        <f>VLOOKUP('Feature Name'!Y26, maps!$D:$E, 2, FALSE)</f>
        <v>43</v>
      </c>
      <c r="Z26" s="1">
        <f>VLOOKUP('Feature Name'!Z26, maps!$D:$E, 2, FALSE)</f>
        <v>44</v>
      </c>
    </row>
    <row r="27" spans="1:26" x14ac:dyDescent="0.3">
      <c r="A27" s="27"/>
      <c r="B27" s="1" t="s">
        <v>103</v>
      </c>
      <c r="C27" s="1" t="s">
        <v>116</v>
      </c>
      <c r="D27" s="1"/>
      <c r="E27" s="4" t="s">
        <v>25</v>
      </c>
      <c r="F27" s="1">
        <f>VLOOKUP('Feature Name'!F27, maps!$D:$E, 2, FALSE)</f>
        <v>1</v>
      </c>
      <c r="G27" s="1">
        <f>VLOOKUP('Feature Name'!G27, maps!$D:$E, 2, FALSE)</f>
        <v>4</v>
      </c>
      <c r="H27" s="1">
        <f>VLOOKUP('Feature Name'!H27, maps!$D:$E, 2, FALSE)</f>
        <v>7</v>
      </c>
      <c r="I27" s="1">
        <f>VLOOKUP('Feature Name'!I27, maps!$D:$E, 2, FALSE)</f>
        <v>8</v>
      </c>
      <c r="J27" s="1">
        <f>VLOOKUP('Feature Name'!J27, maps!$D:$E, 2, FALSE)</f>
        <v>9</v>
      </c>
      <c r="K27" s="1">
        <f>VLOOKUP('Feature Name'!K27, maps!$D:$E, 2, FALSE)</f>
        <v>12</v>
      </c>
      <c r="L27" s="1">
        <f>VLOOKUP('Feature Name'!L27, maps!$D:$E, 2, FALSE)</f>
        <v>13</v>
      </c>
      <c r="M27" s="1">
        <f>VLOOKUP('Feature Name'!M27, maps!$D:$E, 2, FALSE)</f>
        <v>15</v>
      </c>
      <c r="N27" s="1">
        <f>VLOOKUP('Feature Name'!N27, maps!$D:$E, 2, FALSE)</f>
        <v>17</v>
      </c>
      <c r="O27" s="1">
        <f>VLOOKUP('Feature Name'!O27, maps!$D:$E, 2, FALSE)</f>
        <v>19</v>
      </c>
      <c r="P27" s="1">
        <f>VLOOKUP('Feature Name'!P27, maps!$D:$E, 2, FALSE)</f>
        <v>20</v>
      </c>
      <c r="Q27" s="1">
        <f>VLOOKUP('Feature Name'!Q27, maps!$D:$E, 2, FALSE)</f>
        <v>22</v>
      </c>
      <c r="R27" s="1">
        <f>VLOOKUP('Feature Name'!R27, maps!$D:$E, 2, FALSE)</f>
        <v>25</v>
      </c>
      <c r="S27" s="1">
        <f>VLOOKUP('Feature Name'!S27, maps!$D:$E, 2, FALSE)</f>
        <v>26</v>
      </c>
      <c r="T27" s="1">
        <f>VLOOKUP('Feature Name'!T27, maps!$D:$E, 2, FALSE)</f>
        <v>29</v>
      </c>
      <c r="U27" s="1">
        <f>VLOOKUP('Feature Name'!U27, maps!$D:$E, 2, FALSE)</f>
        <v>30</v>
      </c>
      <c r="V27" s="1">
        <f>VLOOKUP('Feature Name'!V27, maps!$D:$E, 2, FALSE)</f>
        <v>33</v>
      </c>
      <c r="W27" s="1">
        <f>VLOOKUP('Feature Name'!W27, maps!$D:$E, 2, FALSE)</f>
        <v>36</v>
      </c>
      <c r="X27" s="1">
        <f>VLOOKUP('Feature Name'!X27, maps!$D:$E, 2, FALSE)</f>
        <v>38</v>
      </c>
      <c r="Y27" s="1">
        <f>VLOOKUP('Feature Name'!Y27, maps!$D:$E, 2, FALSE)</f>
        <v>39</v>
      </c>
      <c r="Z27" s="1">
        <f>VLOOKUP('Feature Name'!Z27, maps!$D:$E, 2, FALSE)</f>
        <v>40</v>
      </c>
    </row>
    <row r="28" spans="1:26" x14ac:dyDescent="0.3">
      <c r="A28" s="27"/>
      <c r="B28" s="1" t="s">
        <v>97</v>
      </c>
      <c r="C28" s="1" t="s">
        <v>98</v>
      </c>
      <c r="D28" s="1"/>
      <c r="E28" s="4" t="s">
        <v>26</v>
      </c>
      <c r="F28" s="1">
        <f>VLOOKUP('Feature Name'!F28, maps!$D:$E, 2, FALSE)</f>
        <v>1</v>
      </c>
      <c r="G28" s="1">
        <f>VLOOKUP('Feature Name'!G28, maps!$D:$E, 2, FALSE)</f>
        <v>4</v>
      </c>
      <c r="H28" s="1">
        <f>VLOOKUP('Feature Name'!H28, maps!$D:$E, 2, FALSE)</f>
        <v>13</v>
      </c>
      <c r="I28" s="1">
        <f>VLOOKUP('Feature Name'!I28, maps!$D:$E, 2, FALSE)</f>
        <v>17</v>
      </c>
      <c r="J28" s="1">
        <f>VLOOKUP('Feature Name'!J28, maps!$D:$E, 2, FALSE)</f>
        <v>20</v>
      </c>
      <c r="K28" s="1">
        <f>VLOOKUP('Feature Name'!K28, maps!$D:$E, 2, FALSE)</f>
        <v>33</v>
      </c>
      <c r="L28" s="1">
        <f>VLOOKUP('Feature Name'!L28, maps!$D:$E, 2, FALSE)</f>
        <v>39</v>
      </c>
      <c r="M28" s="1">
        <f>VLOOKUP('Feature Name'!M28, maps!$D:$E, 2, FALSE)</f>
        <v>41</v>
      </c>
      <c r="N28" s="1">
        <f>VLOOKUP('Feature Name'!N28, maps!$D:$E, 2, FALSE)</f>
        <v>44</v>
      </c>
      <c r="O28" s="1">
        <f>VLOOKUP('Feature Name'!O28, maps!$D:$E, 2, FALSE)</f>
        <v>49</v>
      </c>
      <c r="P28" s="1">
        <f>VLOOKUP('Feature Name'!P28, maps!$D:$E, 2, FALSE)</f>
        <v>52</v>
      </c>
      <c r="Q28" s="1">
        <f>VLOOKUP('Feature Name'!Q28, maps!$D:$E, 2, FALSE)</f>
        <v>53</v>
      </c>
      <c r="R28" s="1">
        <f>VLOOKUP('Feature Name'!R28, maps!$D:$E, 2, FALSE)</f>
        <v>18</v>
      </c>
      <c r="S28" s="1">
        <f>VLOOKUP('Feature Name'!S28, maps!$D:$E, 2, FALSE)</f>
        <v>6</v>
      </c>
      <c r="T28" s="1">
        <f>VLOOKUP('Feature Name'!T28, maps!$D:$E, 2, FALSE)</f>
        <v>19</v>
      </c>
      <c r="U28" s="1">
        <f>VLOOKUP('Feature Name'!U28, maps!$D:$E, 2, FALSE)</f>
        <v>31</v>
      </c>
      <c r="V28" s="1">
        <f>VLOOKUP('Feature Name'!V28, maps!$D:$E, 2, FALSE)</f>
        <v>59</v>
      </c>
      <c r="W28" s="1">
        <f>VLOOKUP('Feature Name'!W28, maps!$D:$E, 2, FALSE)</f>
        <v>58</v>
      </c>
      <c r="X28" s="1">
        <f>VLOOKUP('Feature Name'!X28, maps!$D:$E, 2, FALSE)</f>
        <v>23</v>
      </c>
      <c r="Y28" s="1">
        <f>VLOOKUP('Feature Name'!Y28, maps!$D:$E, 2, FALSE)</f>
        <v>34</v>
      </c>
      <c r="Z28" s="1">
        <f>VLOOKUP('Feature Name'!Z28, maps!$D:$E, 2, FALSE)</f>
        <v>37</v>
      </c>
    </row>
    <row r="29" spans="1:26" x14ac:dyDescent="0.3">
      <c r="A29" s="27"/>
      <c r="B29" s="1" t="s">
        <v>97</v>
      </c>
      <c r="C29" s="1" t="s">
        <v>98</v>
      </c>
      <c r="D29" s="1"/>
      <c r="E29" s="4" t="s">
        <v>27</v>
      </c>
      <c r="F29" s="1">
        <f>VLOOKUP('Feature Name'!F29, maps!$D:$E, 2, FALSE)</f>
        <v>1</v>
      </c>
      <c r="G29" s="1">
        <f>VLOOKUP('Feature Name'!G29, maps!$D:$E, 2, FALSE)</f>
        <v>4</v>
      </c>
      <c r="H29" s="1">
        <f>VLOOKUP('Feature Name'!H29, maps!$D:$E, 2, FALSE)</f>
        <v>7</v>
      </c>
      <c r="I29" s="1">
        <f>VLOOKUP('Feature Name'!I29, maps!$D:$E, 2, FALSE)</f>
        <v>8</v>
      </c>
      <c r="J29" s="1">
        <f>VLOOKUP('Feature Name'!J29, maps!$D:$E, 2, FALSE)</f>
        <v>9</v>
      </c>
      <c r="K29" s="1">
        <f>VLOOKUP('Feature Name'!K29, maps!$D:$E, 2, FALSE)</f>
        <v>12</v>
      </c>
      <c r="L29" s="1">
        <f>VLOOKUP('Feature Name'!L29, maps!$D:$E, 2, FALSE)</f>
        <v>13</v>
      </c>
      <c r="M29" s="1">
        <f>VLOOKUP('Feature Name'!M29, maps!$D:$E, 2, FALSE)</f>
        <v>17</v>
      </c>
      <c r="N29" s="1">
        <f>VLOOKUP('Feature Name'!N29, maps!$D:$E, 2, FALSE)</f>
        <v>20</v>
      </c>
      <c r="O29" s="1">
        <f>VLOOKUP('Feature Name'!O29, maps!$D:$E, 2, FALSE)</f>
        <v>23</v>
      </c>
      <c r="P29" s="1">
        <f>VLOOKUP('Feature Name'!P29, maps!$D:$E, 2, FALSE)</f>
        <v>33</v>
      </c>
      <c r="Q29" s="1">
        <f>VLOOKUP('Feature Name'!Q29, maps!$D:$E, 2, FALSE)</f>
        <v>38</v>
      </c>
      <c r="R29" s="1">
        <f>VLOOKUP('Feature Name'!R29, maps!$D:$E, 2, FALSE)</f>
        <v>39</v>
      </c>
      <c r="S29" s="1">
        <f>VLOOKUP('Feature Name'!S29, maps!$D:$E, 2, FALSE)</f>
        <v>40</v>
      </c>
      <c r="T29" s="1">
        <f>VLOOKUP('Feature Name'!T29, maps!$D:$E, 2, FALSE)</f>
        <v>41</v>
      </c>
      <c r="U29" s="1">
        <f>VLOOKUP('Feature Name'!U29, maps!$D:$E, 2, FALSE)</f>
        <v>49</v>
      </c>
      <c r="V29" s="1">
        <f>VLOOKUP('Feature Name'!V29, maps!$D:$E, 2, FALSE)</f>
        <v>53</v>
      </c>
      <c r="W29" s="1">
        <f>VLOOKUP('Feature Name'!W29, maps!$D:$E, 2, FALSE)</f>
        <v>56</v>
      </c>
      <c r="X29" s="1">
        <f>VLOOKUP('Feature Name'!X29, maps!$D:$E, 2, FALSE)</f>
        <v>60</v>
      </c>
      <c r="Y29" s="1">
        <f>VLOOKUP('Feature Name'!Y29, maps!$D:$E, 2, FALSE)</f>
        <v>18</v>
      </c>
      <c r="Z29" s="1">
        <f>VLOOKUP('Feature Name'!Z29, maps!$D:$E, 2, FALSE)</f>
        <v>6</v>
      </c>
    </row>
    <row r="30" spans="1:26" x14ac:dyDescent="0.3">
      <c r="A30" s="28"/>
      <c r="B30" s="8" t="s">
        <v>97</v>
      </c>
      <c r="C30" s="8" t="s">
        <v>98</v>
      </c>
      <c r="D30" s="8"/>
      <c r="E30" s="7" t="s">
        <v>28</v>
      </c>
      <c r="F30" s="1">
        <f>VLOOKUP('Feature Name'!F30, maps!$D:$E, 2, FALSE)</f>
        <v>1</v>
      </c>
      <c r="G30" s="1">
        <f>VLOOKUP('Feature Name'!G30, maps!$D:$E, 2, FALSE)</f>
        <v>4</v>
      </c>
      <c r="H30" s="1">
        <f>VLOOKUP('Feature Name'!H30, maps!$D:$E, 2, FALSE)</f>
        <v>13</v>
      </c>
      <c r="I30" s="1">
        <f>VLOOKUP('Feature Name'!I30, maps!$D:$E, 2, FALSE)</f>
        <v>17</v>
      </c>
      <c r="J30" s="1">
        <f>VLOOKUP('Feature Name'!J30, maps!$D:$E, 2, FALSE)</f>
        <v>20</v>
      </c>
      <c r="K30" s="1">
        <f>VLOOKUP('Feature Name'!K30, maps!$D:$E, 2, FALSE)</f>
        <v>26</v>
      </c>
      <c r="L30" s="1">
        <f>VLOOKUP('Feature Name'!L30, maps!$D:$E, 2, FALSE)</f>
        <v>33</v>
      </c>
      <c r="M30" s="1">
        <f>VLOOKUP('Feature Name'!M30, maps!$D:$E, 2, FALSE)</f>
        <v>39</v>
      </c>
      <c r="N30" s="1">
        <f>VLOOKUP('Feature Name'!N30, maps!$D:$E, 2, FALSE)</f>
        <v>40</v>
      </c>
      <c r="O30" s="1">
        <f>VLOOKUP('Feature Name'!O30, maps!$D:$E, 2, FALSE)</f>
        <v>41</v>
      </c>
      <c r="P30" s="1">
        <f>VLOOKUP('Feature Name'!P30, maps!$D:$E, 2, FALSE)</f>
        <v>49</v>
      </c>
      <c r="Q30" s="1">
        <f>VLOOKUP('Feature Name'!Q30, maps!$D:$E, 2, FALSE)</f>
        <v>53</v>
      </c>
      <c r="R30" s="1">
        <f>VLOOKUP('Feature Name'!R30, maps!$D:$E, 2, FALSE)</f>
        <v>57</v>
      </c>
      <c r="S30" s="1">
        <f>VLOOKUP('Feature Name'!S30, maps!$D:$E, 2, FALSE)</f>
        <v>23</v>
      </c>
      <c r="T30" s="1">
        <f>VLOOKUP('Feature Name'!T30, maps!$D:$E, 2, FALSE)</f>
        <v>18</v>
      </c>
      <c r="U30" s="1">
        <f>VLOOKUP('Feature Name'!U30, maps!$D:$E, 2, FALSE)</f>
        <v>6</v>
      </c>
      <c r="V30" s="1">
        <f>VLOOKUP('Feature Name'!V30, maps!$D:$E, 2, FALSE)</f>
        <v>19</v>
      </c>
      <c r="W30" s="1">
        <f>VLOOKUP('Feature Name'!W30, maps!$D:$E, 2, FALSE)</f>
        <v>59</v>
      </c>
      <c r="X30" s="1">
        <f>VLOOKUP('Feature Name'!X30, maps!$D:$E, 2, FALSE)</f>
        <v>34</v>
      </c>
      <c r="Y30" s="1">
        <f>VLOOKUP('Feature Name'!Y30, maps!$D:$E, 2, FALSE)</f>
        <v>58</v>
      </c>
      <c r="Z30" s="1">
        <f>VLOOKUP('Feature Name'!Z30, maps!$D:$E, 2, FALSE)</f>
        <v>31</v>
      </c>
    </row>
  </sheetData>
  <mergeCells count="6">
    <mergeCell ref="A25:A30"/>
    <mergeCell ref="A2:A4"/>
    <mergeCell ref="A5:A10"/>
    <mergeCell ref="A11:A17"/>
    <mergeCell ref="A18:A21"/>
    <mergeCell ref="A22:A23"/>
  </mergeCells>
  <conditionalFormatting sqref="B1:B30">
    <cfRule type="containsText" dxfId="142" priority="9" operator="containsText" text="Victim">
      <formula>NOT(ISERROR(SEARCH("Victim",B1)))</formula>
    </cfRule>
    <cfRule type="containsText" dxfId="141" priority="10" operator="containsText" text="Not">
      <formula>NOT(ISERROR(SEARCH("Not",B1)))</formula>
    </cfRule>
    <cfRule type="containsText" dxfId="140" priority="11" operator="containsText" text="Deployer">
      <formula>NOT(ISERROR(SEARCH("Deployer",B1)))</formula>
    </cfRule>
    <cfRule type="containsText" dxfId="139" priority="12" operator="containsText" text="Attacker">
      <formula>NOT(ISERROR(SEARCH("Attacker",B1)))</formula>
    </cfRule>
  </conditionalFormatting>
  <conditionalFormatting sqref="C1:C30">
    <cfRule type="containsText" dxfId="138" priority="3" operator="containsText" text="by victim deployer">
      <formula>NOT(ISERROR(SEARCH("by victim deployer",C1)))</formula>
    </cfRule>
    <cfRule type="containsText" dxfId="137" priority="4" operator="containsText" text="Deployed by sender">
      <formula>NOT(ISERROR(SEARCH("Deployed by sender",C1)))</formula>
    </cfRule>
    <cfRule type="containsText" dxfId="136" priority="5" operator="containsText" text="Used by">
      <formula>NOT(ISERROR(SEARCH("Used by",C1)))</formula>
    </cfRule>
    <cfRule type="containsText" dxfId="135" priority="6" operator="containsText" text="Exploit">
      <formula>NOT(ISERROR(SEARCH("Exploit",C1)))</formula>
    </cfRule>
    <cfRule type="containsText" dxfId="134" priority="7" operator="containsText" text="Victim">
      <formula>NOT(ISERROR(SEARCH("Victim",C1)))</formula>
    </cfRule>
    <cfRule type="containsText" dxfId="133" priority="8" operator="containsText" text="Deployed by attacker">
      <formula>NOT(ISERROR(SEARCH("Deployed by attacker",C1)))</formula>
    </cfRule>
  </conditionalFormatting>
  <conditionalFormatting sqref="C1:C1048576">
    <cfRule type="containsText" dxfId="132" priority="2" operator="containsText" text="Only used">
      <formula>NOT(ISERROR(SEARCH("Only used",C1)))</formula>
    </cfRule>
  </conditionalFormatting>
  <conditionalFormatting sqref="F2:Z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79F2-12ED-45A8-8403-91993AFFA8EE}">
  <dimension ref="A1:BN30"/>
  <sheetViews>
    <sheetView topLeftCell="A13" zoomScale="85" zoomScaleNormal="85" workbookViewId="0">
      <selection activeCell="G2" sqref="G2"/>
    </sheetView>
  </sheetViews>
  <sheetFormatPr defaultRowHeight="14.4" x14ac:dyDescent="0.3"/>
  <cols>
    <col min="1" max="1" width="19.44140625" style="1" bestFit="1" customWidth="1"/>
    <col min="2" max="2" width="14" style="1" bestFit="1" customWidth="1"/>
    <col min="3" max="3" width="24.21875" style="1" bestFit="1" customWidth="1"/>
    <col min="4" max="4" width="8.88671875" style="1"/>
    <col min="5" max="5" width="13.109375" customWidth="1"/>
  </cols>
  <sheetData>
    <row r="1" spans="1:66" x14ac:dyDescent="0.3">
      <c r="A1" s="1" t="s">
        <v>118</v>
      </c>
      <c r="B1" s="1" t="s">
        <v>119</v>
      </c>
    </row>
    <row r="2" spans="1:66" s="1" customFormat="1" x14ac:dyDescent="0.3">
      <c r="A2" s="33" t="s">
        <v>120</v>
      </c>
      <c r="B2" s="1" t="s">
        <v>97</v>
      </c>
      <c r="C2" s="1" t="s">
        <v>111</v>
      </c>
      <c r="D2"/>
      <c r="E2" s="4" t="s">
        <v>0</v>
      </c>
      <c r="F2" s="1" t="s">
        <v>29</v>
      </c>
      <c r="G2" s="1" t="s">
        <v>30</v>
      </c>
      <c r="H2" s="1" t="s">
        <v>35</v>
      </c>
      <c r="I2" s="1" t="s">
        <v>41</v>
      </c>
      <c r="J2" s="1" t="s">
        <v>46</v>
      </c>
      <c r="K2" s="1" t="s">
        <v>38</v>
      </c>
      <c r="L2" s="1" t="s">
        <v>52</v>
      </c>
      <c r="M2" s="1" t="s">
        <v>56</v>
      </c>
      <c r="N2" s="1" t="s">
        <v>33</v>
      </c>
      <c r="O2" s="1" t="s">
        <v>39</v>
      </c>
      <c r="P2" s="1" t="s">
        <v>58</v>
      </c>
      <c r="Q2" s="1" t="s">
        <v>57</v>
      </c>
      <c r="R2" s="1" t="s">
        <v>50</v>
      </c>
      <c r="S2" s="1" t="s">
        <v>53</v>
      </c>
      <c r="T2" s="1" t="s">
        <v>36</v>
      </c>
      <c r="U2" s="1" t="s">
        <v>65</v>
      </c>
      <c r="V2" s="1" t="s">
        <v>63</v>
      </c>
      <c r="W2" s="1" t="s">
        <v>54</v>
      </c>
      <c r="X2" s="1" t="s">
        <v>74</v>
      </c>
      <c r="Y2" s="1" t="s">
        <v>61</v>
      </c>
      <c r="Z2" s="1" t="s">
        <v>64</v>
      </c>
      <c r="AA2" s="1" t="s">
        <v>67</v>
      </c>
      <c r="AB2" s="1" t="s">
        <v>43</v>
      </c>
      <c r="AC2" s="1" t="s">
        <v>44</v>
      </c>
      <c r="AD2" s="1" t="s">
        <v>45</v>
      </c>
      <c r="AE2" s="1" t="s">
        <v>51</v>
      </c>
      <c r="AF2" s="1" t="s">
        <v>76</v>
      </c>
      <c r="AG2" s="1" t="s">
        <v>71</v>
      </c>
      <c r="AH2" s="1" t="s">
        <v>75</v>
      </c>
      <c r="AI2" s="1" t="s">
        <v>72</v>
      </c>
      <c r="AJ2" s="1" t="s">
        <v>62</v>
      </c>
      <c r="AK2" s="1" t="s">
        <v>81</v>
      </c>
      <c r="AL2" s="1" t="s">
        <v>59</v>
      </c>
      <c r="AM2" s="1" t="s">
        <v>82</v>
      </c>
      <c r="AN2" s="1" t="s">
        <v>49</v>
      </c>
      <c r="AO2" s="1" t="s">
        <v>42</v>
      </c>
      <c r="AP2" s="1" t="s">
        <v>47</v>
      </c>
      <c r="AQ2" s="1" t="s">
        <v>34</v>
      </c>
      <c r="AR2" s="1" t="s">
        <v>69</v>
      </c>
      <c r="AS2" s="1" t="s">
        <v>77</v>
      </c>
      <c r="AT2" s="1" t="s">
        <v>60</v>
      </c>
      <c r="AU2" s="1" t="s">
        <v>68</v>
      </c>
      <c r="AV2" s="1" t="s">
        <v>79</v>
      </c>
      <c r="AW2" s="1" t="s">
        <v>83</v>
      </c>
      <c r="AX2" s="1" t="s">
        <v>40</v>
      </c>
      <c r="AY2" s="1" t="s">
        <v>73</v>
      </c>
      <c r="AZ2" s="1" t="s">
        <v>32</v>
      </c>
      <c r="BA2" s="1" t="s">
        <v>78</v>
      </c>
      <c r="BB2" s="1" t="s">
        <v>80</v>
      </c>
      <c r="BC2" s="1" t="s">
        <v>31</v>
      </c>
      <c r="BD2" s="1" t="s">
        <v>55</v>
      </c>
      <c r="BE2" s="1" t="s">
        <v>84</v>
      </c>
      <c r="BF2" s="1" t="s">
        <v>86</v>
      </c>
      <c r="BG2" s="1" t="s">
        <v>85</v>
      </c>
      <c r="BH2" s="1" t="s">
        <v>37</v>
      </c>
      <c r="BI2" s="1" t="s">
        <v>70</v>
      </c>
      <c r="BJ2" s="1" t="s">
        <v>48</v>
      </c>
      <c r="BK2" s="1" t="s">
        <v>87</v>
      </c>
      <c r="BL2" s="1" t="s">
        <v>66</v>
      </c>
      <c r="BM2" s="1" t="s">
        <v>88</v>
      </c>
      <c r="BN2" s="1" t="s">
        <v>89</v>
      </c>
    </row>
    <row r="3" spans="1:66" s="1" customFormat="1" x14ac:dyDescent="0.3">
      <c r="A3" s="33"/>
      <c r="B3" s="1" t="s">
        <v>97</v>
      </c>
      <c r="C3" s="1" t="s">
        <v>111</v>
      </c>
      <c r="D3"/>
      <c r="E3" s="4" t="s">
        <v>1</v>
      </c>
      <c r="F3" s="1" t="s">
        <v>29</v>
      </c>
      <c r="G3" s="1" t="s">
        <v>30</v>
      </c>
      <c r="H3" s="1" t="s">
        <v>35</v>
      </c>
      <c r="I3" s="1" t="s">
        <v>41</v>
      </c>
      <c r="J3" s="1" t="s">
        <v>46</v>
      </c>
      <c r="K3" s="1" t="s">
        <v>34</v>
      </c>
      <c r="L3" s="1" t="s">
        <v>52</v>
      </c>
      <c r="M3" s="1" t="s">
        <v>56</v>
      </c>
      <c r="N3" s="1" t="s">
        <v>33</v>
      </c>
      <c r="O3" s="1" t="s">
        <v>39</v>
      </c>
      <c r="P3" s="1" t="s">
        <v>58</v>
      </c>
      <c r="Q3" s="1" t="s">
        <v>50</v>
      </c>
      <c r="R3" s="1" t="s">
        <v>51</v>
      </c>
      <c r="S3" s="1" t="s">
        <v>53</v>
      </c>
      <c r="T3" s="1" t="s">
        <v>36</v>
      </c>
      <c r="U3" s="1" t="s">
        <v>65</v>
      </c>
      <c r="V3" s="1" t="s">
        <v>63</v>
      </c>
      <c r="W3" s="1" t="s">
        <v>61</v>
      </c>
      <c r="X3" s="1" t="s">
        <v>64</v>
      </c>
      <c r="Y3" s="1" t="s">
        <v>54</v>
      </c>
      <c r="Z3" s="1" t="s">
        <v>67</v>
      </c>
      <c r="AA3" s="1" t="s">
        <v>74</v>
      </c>
      <c r="AB3" s="1" t="s">
        <v>43</v>
      </c>
      <c r="AC3" s="1" t="s">
        <v>44</v>
      </c>
      <c r="AD3" s="1" t="s">
        <v>45</v>
      </c>
      <c r="AE3" s="1" t="s">
        <v>71</v>
      </c>
      <c r="AF3" s="1" t="s">
        <v>72</v>
      </c>
      <c r="AG3" s="1" t="s">
        <v>76</v>
      </c>
      <c r="AH3" s="1" t="s">
        <v>82</v>
      </c>
      <c r="AI3" s="1" t="s">
        <v>59</v>
      </c>
      <c r="AJ3" s="1" t="s">
        <v>49</v>
      </c>
      <c r="AK3" s="1" t="s">
        <v>38</v>
      </c>
      <c r="AL3" s="1" t="s">
        <v>62</v>
      </c>
      <c r="AM3" s="1" t="s">
        <v>60</v>
      </c>
      <c r="AN3" s="1" t="s">
        <v>83</v>
      </c>
      <c r="AO3" s="1" t="s">
        <v>75</v>
      </c>
      <c r="AP3" s="1" t="s">
        <v>81</v>
      </c>
      <c r="AQ3" s="1" t="s">
        <v>42</v>
      </c>
      <c r="AR3" s="1" t="s">
        <v>47</v>
      </c>
      <c r="AS3" s="1" t="s">
        <v>40</v>
      </c>
      <c r="AT3" s="1" t="s">
        <v>69</v>
      </c>
      <c r="AU3" s="1" t="s">
        <v>57</v>
      </c>
      <c r="AV3" s="1" t="s">
        <v>79</v>
      </c>
      <c r="AW3" s="1" t="s">
        <v>68</v>
      </c>
      <c r="AX3" s="1" t="s">
        <v>32</v>
      </c>
      <c r="AY3" s="1" t="s">
        <v>77</v>
      </c>
      <c r="AZ3" s="1" t="s">
        <v>73</v>
      </c>
      <c r="BA3" s="1" t="s">
        <v>78</v>
      </c>
      <c r="BB3" s="1" t="s">
        <v>31</v>
      </c>
      <c r="BC3" s="1" t="s">
        <v>84</v>
      </c>
      <c r="BD3" s="1" t="s">
        <v>80</v>
      </c>
      <c r="BE3" s="1" t="s">
        <v>86</v>
      </c>
      <c r="BF3" s="1" t="s">
        <v>85</v>
      </c>
      <c r="BG3" s="1" t="s">
        <v>55</v>
      </c>
      <c r="BH3" s="1" t="s">
        <v>37</v>
      </c>
      <c r="BI3" s="1" t="s">
        <v>70</v>
      </c>
      <c r="BJ3" s="1" t="s">
        <v>48</v>
      </c>
      <c r="BK3" s="1" t="s">
        <v>87</v>
      </c>
      <c r="BL3" s="1" t="s">
        <v>66</v>
      </c>
      <c r="BM3" s="1" t="s">
        <v>88</v>
      </c>
      <c r="BN3" s="1" t="s">
        <v>89</v>
      </c>
    </row>
    <row r="4" spans="1:66" s="8" customFormat="1" x14ac:dyDescent="0.3">
      <c r="A4" s="33"/>
      <c r="B4" s="1" t="s">
        <v>97</v>
      </c>
      <c r="C4" s="1" t="s">
        <v>111</v>
      </c>
      <c r="D4"/>
      <c r="E4" s="4" t="s">
        <v>2</v>
      </c>
      <c r="F4" s="1" t="s">
        <v>29</v>
      </c>
      <c r="G4" s="1" t="s">
        <v>30</v>
      </c>
      <c r="H4" s="1" t="s">
        <v>35</v>
      </c>
      <c r="I4" s="1" t="s">
        <v>41</v>
      </c>
      <c r="J4" s="1" t="s">
        <v>46</v>
      </c>
      <c r="K4" s="1" t="s">
        <v>34</v>
      </c>
      <c r="L4" s="1" t="s">
        <v>52</v>
      </c>
      <c r="M4" s="1" t="s">
        <v>56</v>
      </c>
      <c r="N4" s="1" t="s">
        <v>33</v>
      </c>
      <c r="O4" s="1" t="s">
        <v>39</v>
      </c>
      <c r="P4" s="1" t="s">
        <v>58</v>
      </c>
      <c r="Q4" s="1" t="s">
        <v>50</v>
      </c>
      <c r="R4" s="1" t="s">
        <v>51</v>
      </c>
      <c r="S4" s="1" t="s">
        <v>53</v>
      </c>
      <c r="T4" s="1" t="s">
        <v>36</v>
      </c>
      <c r="U4" s="1" t="s">
        <v>65</v>
      </c>
      <c r="V4" s="1" t="s">
        <v>63</v>
      </c>
      <c r="W4" s="1" t="s">
        <v>54</v>
      </c>
      <c r="X4" s="1" t="s">
        <v>74</v>
      </c>
      <c r="Y4" s="1" t="s">
        <v>61</v>
      </c>
      <c r="Z4" s="1" t="s">
        <v>64</v>
      </c>
      <c r="AA4" s="1" t="s">
        <v>67</v>
      </c>
      <c r="AB4" s="1" t="s">
        <v>43</v>
      </c>
      <c r="AC4" s="1" t="s">
        <v>44</v>
      </c>
      <c r="AD4" s="1" t="s">
        <v>45</v>
      </c>
      <c r="AE4" s="1" t="s">
        <v>71</v>
      </c>
      <c r="AF4" s="1" t="s">
        <v>72</v>
      </c>
      <c r="AG4" s="1" t="s">
        <v>59</v>
      </c>
      <c r="AH4" s="1" t="s">
        <v>49</v>
      </c>
      <c r="AI4" s="1" t="s">
        <v>82</v>
      </c>
      <c r="AJ4" s="1" t="s">
        <v>76</v>
      </c>
      <c r="AK4" s="1" t="s">
        <v>60</v>
      </c>
      <c r="AL4" s="1" t="s">
        <v>83</v>
      </c>
      <c r="AM4" s="1" t="s">
        <v>81</v>
      </c>
      <c r="AN4" s="1" t="s">
        <v>62</v>
      </c>
      <c r="AO4" s="1" t="s">
        <v>38</v>
      </c>
      <c r="AP4" s="1" t="s">
        <v>75</v>
      </c>
      <c r="AQ4" s="1" t="s">
        <v>42</v>
      </c>
      <c r="AR4" s="1" t="s">
        <v>47</v>
      </c>
      <c r="AS4" s="1" t="s">
        <v>40</v>
      </c>
      <c r="AT4" s="1" t="s">
        <v>69</v>
      </c>
      <c r="AU4" s="1" t="s">
        <v>79</v>
      </c>
      <c r="AV4" s="1" t="s">
        <v>57</v>
      </c>
      <c r="AW4" s="1" t="s">
        <v>68</v>
      </c>
      <c r="AX4" s="1" t="s">
        <v>32</v>
      </c>
      <c r="AY4" s="1" t="s">
        <v>73</v>
      </c>
      <c r="AZ4" s="1" t="s">
        <v>77</v>
      </c>
      <c r="BA4" s="1" t="s">
        <v>78</v>
      </c>
      <c r="BB4" s="1" t="s">
        <v>31</v>
      </c>
      <c r="BC4" s="1" t="s">
        <v>84</v>
      </c>
      <c r="BD4" s="1" t="s">
        <v>80</v>
      </c>
      <c r="BE4" s="1" t="s">
        <v>55</v>
      </c>
      <c r="BF4" s="1" t="s">
        <v>86</v>
      </c>
      <c r="BG4" s="1" t="s">
        <v>85</v>
      </c>
      <c r="BH4" s="1" t="s">
        <v>37</v>
      </c>
      <c r="BI4" s="1" t="s">
        <v>70</v>
      </c>
      <c r="BJ4" s="1" t="s">
        <v>48</v>
      </c>
      <c r="BK4" s="1" t="s">
        <v>87</v>
      </c>
      <c r="BL4" s="1" t="s">
        <v>66</v>
      </c>
      <c r="BM4" s="1" t="s">
        <v>88</v>
      </c>
      <c r="BN4" s="1" t="s">
        <v>89</v>
      </c>
    </row>
    <row r="5" spans="1:66" s="1" customFormat="1" x14ac:dyDescent="0.3">
      <c r="A5" s="33"/>
      <c r="B5" s="1" t="s">
        <v>97</v>
      </c>
      <c r="C5" s="1" t="s">
        <v>111</v>
      </c>
      <c r="D5"/>
      <c r="E5" s="4" t="s">
        <v>18</v>
      </c>
      <c r="F5" s="1" t="s">
        <v>29</v>
      </c>
      <c r="G5" s="1" t="s">
        <v>30</v>
      </c>
      <c r="H5" s="1" t="s">
        <v>35</v>
      </c>
      <c r="I5" s="1" t="s">
        <v>41</v>
      </c>
      <c r="J5" s="1" t="s">
        <v>46</v>
      </c>
      <c r="K5" s="1" t="s">
        <v>34</v>
      </c>
      <c r="L5" s="1" t="s">
        <v>52</v>
      </c>
      <c r="M5" s="1" t="s">
        <v>56</v>
      </c>
      <c r="N5" s="1" t="s">
        <v>33</v>
      </c>
      <c r="O5" s="1" t="s">
        <v>39</v>
      </c>
      <c r="P5" s="1" t="s">
        <v>58</v>
      </c>
      <c r="Q5" s="1" t="s">
        <v>50</v>
      </c>
      <c r="R5" s="1" t="s">
        <v>51</v>
      </c>
      <c r="S5" s="1" t="s">
        <v>65</v>
      </c>
      <c r="T5" s="1" t="s">
        <v>71</v>
      </c>
      <c r="U5" s="1" t="s">
        <v>76</v>
      </c>
      <c r="V5" s="1" t="s">
        <v>53</v>
      </c>
      <c r="W5" s="1" t="s">
        <v>36</v>
      </c>
      <c r="X5" s="1" t="s">
        <v>63</v>
      </c>
      <c r="Y5" s="1" t="s">
        <v>54</v>
      </c>
      <c r="Z5" s="1" t="s">
        <v>74</v>
      </c>
      <c r="AA5" s="1" t="s">
        <v>44</v>
      </c>
      <c r="AB5" s="1" t="s">
        <v>80</v>
      </c>
      <c r="AC5" s="1" t="s">
        <v>59</v>
      </c>
      <c r="AD5" s="1" t="s">
        <v>45</v>
      </c>
      <c r="AE5" s="1" t="s">
        <v>67</v>
      </c>
      <c r="AF5" s="1" t="s">
        <v>64</v>
      </c>
      <c r="AG5" s="1" t="s">
        <v>61</v>
      </c>
      <c r="AH5" s="1" t="s">
        <v>43</v>
      </c>
      <c r="AI5" s="1" t="s">
        <v>75</v>
      </c>
      <c r="AJ5" s="1" t="s">
        <v>38</v>
      </c>
      <c r="AK5" s="1" t="s">
        <v>62</v>
      </c>
      <c r="AL5" s="1" t="s">
        <v>70</v>
      </c>
      <c r="AM5" s="1" t="s">
        <v>68</v>
      </c>
      <c r="AN5" s="1" t="s">
        <v>83</v>
      </c>
      <c r="AO5" s="1" t="s">
        <v>82</v>
      </c>
      <c r="AP5" s="1" t="s">
        <v>42</v>
      </c>
      <c r="AQ5" s="1" t="s">
        <v>47</v>
      </c>
      <c r="AR5" s="1" t="s">
        <v>69</v>
      </c>
      <c r="AS5" s="1" t="s">
        <v>79</v>
      </c>
      <c r="AT5" s="1" t="s">
        <v>72</v>
      </c>
      <c r="AU5" s="1" t="s">
        <v>78</v>
      </c>
      <c r="AV5" s="1" t="s">
        <v>81</v>
      </c>
      <c r="AW5" s="1" t="s">
        <v>55</v>
      </c>
      <c r="AX5" s="1" t="s">
        <v>31</v>
      </c>
      <c r="AY5" s="1" t="s">
        <v>60</v>
      </c>
      <c r="AZ5" s="1" t="s">
        <v>49</v>
      </c>
      <c r="BA5" s="1" t="s">
        <v>73</v>
      </c>
      <c r="BB5" s="1" t="s">
        <v>57</v>
      </c>
      <c r="BC5" s="1" t="s">
        <v>77</v>
      </c>
      <c r="BD5" s="1" t="s">
        <v>40</v>
      </c>
      <c r="BE5" s="1" t="s">
        <v>37</v>
      </c>
      <c r="BF5" s="1" t="s">
        <v>32</v>
      </c>
      <c r="BG5" s="1" t="s">
        <v>84</v>
      </c>
      <c r="BH5" s="1" t="s">
        <v>85</v>
      </c>
      <c r="BI5" s="1" t="s">
        <v>86</v>
      </c>
      <c r="BJ5" s="1" t="s">
        <v>48</v>
      </c>
      <c r="BK5" s="1" t="s">
        <v>87</v>
      </c>
      <c r="BL5" s="1" t="s">
        <v>88</v>
      </c>
      <c r="BM5" s="1" t="s">
        <v>66</v>
      </c>
      <c r="BN5" s="1" t="s">
        <v>89</v>
      </c>
    </row>
    <row r="6" spans="1:66" s="1" customFormat="1" x14ac:dyDescent="0.3">
      <c r="A6" s="33"/>
      <c r="B6" s="1" t="s">
        <v>97</v>
      </c>
      <c r="C6" s="1" t="s">
        <v>98</v>
      </c>
      <c r="D6"/>
      <c r="E6" s="4" t="s">
        <v>26</v>
      </c>
      <c r="F6" s="1" t="s">
        <v>29</v>
      </c>
      <c r="G6" s="1" t="s">
        <v>30</v>
      </c>
      <c r="H6" s="1" t="s">
        <v>35</v>
      </c>
      <c r="I6" s="1" t="s">
        <v>41</v>
      </c>
      <c r="J6" s="1" t="s">
        <v>46</v>
      </c>
      <c r="K6" s="1" t="s">
        <v>52</v>
      </c>
      <c r="L6" s="1" t="s">
        <v>56</v>
      </c>
      <c r="M6" s="1" t="s">
        <v>39</v>
      </c>
      <c r="N6" s="1" t="s">
        <v>62</v>
      </c>
      <c r="O6" s="1" t="s">
        <v>58</v>
      </c>
      <c r="P6" s="1" t="s">
        <v>68</v>
      </c>
      <c r="Q6" s="1" t="s">
        <v>50</v>
      </c>
      <c r="R6" s="1" t="s">
        <v>71</v>
      </c>
      <c r="S6" s="1" t="s">
        <v>74</v>
      </c>
      <c r="T6" s="1" t="s">
        <v>54</v>
      </c>
      <c r="U6" s="1" t="s">
        <v>43</v>
      </c>
      <c r="V6" s="1" t="s">
        <v>67</v>
      </c>
      <c r="W6" s="1" t="s">
        <v>61</v>
      </c>
      <c r="X6" s="1" t="s">
        <v>65</v>
      </c>
      <c r="Y6" s="1" t="s">
        <v>64</v>
      </c>
      <c r="Z6" s="1" t="s">
        <v>76</v>
      </c>
      <c r="AA6" s="1" t="s">
        <v>44</v>
      </c>
      <c r="AB6" s="1" t="s">
        <v>45</v>
      </c>
      <c r="AC6" s="1" t="s">
        <v>53</v>
      </c>
      <c r="AD6" s="1" t="s">
        <v>36</v>
      </c>
      <c r="AE6" s="1" t="s">
        <v>51</v>
      </c>
      <c r="AF6" s="1" t="s">
        <v>63</v>
      </c>
      <c r="AG6" s="1" t="s">
        <v>59</v>
      </c>
      <c r="AH6" s="1" t="s">
        <v>82</v>
      </c>
      <c r="AI6" s="1" t="s">
        <v>75</v>
      </c>
      <c r="AJ6" s="1" t="s">
        <v>72</v>
      </c>
      <c r="AK6" s="1" t="s">
        <v>42</v>
      </c>
      <c r="AL6" s="1" t="s">
        <v>47</v>
      </c>
      <c r="AM6" s="1" t="s">
        <v>69</v>
      </c>
      <c r="AN6" s="1" t="s">
        <v>77</v>
      </c>
      <c r="AO6" s="1" t="s">
        <v>79</v>
      </c>
      <c r="AP6" s="1" t="s">
        <v>83</v>
      </c>
      <c r="AQ6" s="1" t="s">
        <v>80</v>
      </c>
      <c r="AR6" s="1" t="s">
        <v>55</v>
      </c>
      <c r="AS6" s="1" t="s">
        <v>32</v>
      </c>
      <c r="AT6" s="1" t="s">
        <v>34</v>
      </c>
      <c r="AU6" s="1" t="s">
        <v>60</v>
      </c>
      <c r="AV6" s="1" t="s">
        <v>38</v>
      </c>
      <c r="AW6" s="1" t="s">
        <v>37</v>
      </c>
      <c r="AX6" s="1" t="s">
        <v>40</v>
      </c>
      <c r="AY6" s="1" t="s">
        <v>78</v>
      </c>
      <c r="AZ6" s="1" t="s">
        <v>73</v>
      </c>
      <c r="BA6" s="1" t="s">
        <v>81</v>
      </c>
      <c r="BB6" s="1" t="s">
        <v>33</v>
      </c>
      <c r="BC6" s="1" t="s">
        <v>57</v>
      </c>
      <c r="BD6" s="1" t="s">
        <v>49</v>
      </c>
      <c r="BE6" s="1" t="s">
        <v>31</v>
      </c>
      <c r="BF6" s="1" t="s">
        <v>84</v>
      </c>
      <c r="BG6" s="1" t="s">
        <v>85</v>
      </c>
      <c r="BH6" s="1" t="s">
        <v>86</v>
      </c>
      <c r="BI6" s="1" t="s">
        <v>70</v>
      </c>
      <c r="BJ6" s="1" t="s">
        <v>48</v>
      </c>
      <c r="BK6" s="1" t="s">
        <v>87</v>
      </c>
      <c r="BL6" s="1" t="s">
        <v>66</v>
      </c>
      <c r="BM6" s="1" t="s">
        <v>88</v>
      </c>
      <c r="BN6" s="1" t="s">
        <v>89</v>
      </c>
    </row>
    <row r="7" spans="1:66" s="1" customFormat="1" x14ac:dyDescent="0.3">
      <c r="A7" s="33"/>
      <c r="B7" s="1" t="s">
        <v>97</v>
      </c>
      <c r="C7" s="1" t="s">
        <v>98</v>
      </c>
      <c r="D7"/>
      <c r="E7" s="4" t="s">
        <v>27</v>
      </c>
      <c r="F7" s="1" t="s">
        <v>29</v>
      </c>
      <c r="G7" s="1" t="s">
        <v>30</v>
      </c>
      <c r="H7" s="1" t="s">
        <v>36</v>
      </c>
      <c r="I7" s="1" t="s">
        <v>42</v>
      </c>
      <c r="J7" s="1" t="s">
        <v>47</v>
      </c>
      <c r="K7" s="1" t="s">
        <v>53</v>
      </c>
      <c r="L7" s="1" t="s">
        <v>35</v>
      </c>
      <c r="M7" s="1" t="s">
        <v>41</v>
      </c>
      <c r="N7" s="1" t="s">
        <v>46</v>
      </c>
      <c r="O7" s="1" t="s">
        <v>65</v>
      </c>
      <c r="P7" s="1" t="s">
        <v>52</v>
      </c>
      <c r="Q7" s="1" t="s">
        <v>69</v>
      </c>
      <c r="R7" s="1" t="s">
        <v>56</v>
      </c>
      <c r="S7" s="1" t="s">
        <v>33</v>
      </c>
      <c r="T7" s="1" t="s">
        <v>39</v>
      </c>
      <c r="U7" s="1" t="s">
        <v>58</v>
      </c>
      <c r="V7" s="1" t="s">
        <v>50</v>
      </c>
      <c r="W7" s="1" t="s">
        <v>63</v>
      </c>
      <c r="X7" s="1" t="s">
        <v>79</v>
      </c>
      <c r="Y7" s="1" t="s">
        <v>71</v>
      </c>
      <c r="Z7" s="1" t="s">
        <v>74</v>
      </c>
      <c r="AA7" s="1" t="s">
        <v>54</v>
      </c>
      <c r="AB7" s="1" t="s">
        <v>43</v>
      </c>
      <c r="AC7" s="1" t="s">
        <v>67</v>
      </c>
      <c r="AD7" s="1" t="s">
        <v>61</v>
      </c>
      <c r="AE7" s="1" t="s">
        <v>64</v>
      </c>
      <c r="AF7" s="1" t="s">
        <v>44</v>
      </c>
      <c r="AG7" s="1" t="s">
        <v>45</v>
      </c>
      <c r="AH7" s="1" t="s">
        <v>51</v>
      </c>
      <c r="AI7" s="1" t="s">
        <v>76</v>
      </c>
      <c r="AJ7" s="1" t="s">
        <v>82</v>
      </c>
      <c r="AK7" s="1" t="s">
        <v>59</v>
      </c>
      <c r="AL7" s="1" t="s">
        <v>34</v>
      </c>
      <c r="AM7" s="1" t="s">
        <v>68</v>
      </c>
      <c r="AN7" s="1" t="s">
        <v>83</v>
      </c>
      <c r="AO7" s="1" t="s">
        <v>80</v>
      </c>
      <c r="AP7" s="1" t="s">
        <v>32</v>
      </c>
      <c r="AQ7" s="1" t="s">
        <v>60</v>
      </c>
      <c r="AR7" s="1" t="s">
        <v>81</v>
      </c>
      <c r="AS7" s="1" t="s">
        <v>72</v>
      </c>
      <c r="AT7" s="1" t="s">
        <v>55</v>
      </c>
      <c r="AU7" s="1" t="s">
        <v>62</v>
      </c>
      <c r="AV7" s="1" t="s">
        <v>37</v>
      </c>
      <c r="AW7" s="1" t="s">
        <v>40</v>
      </c>
      <c r="AX7" s="1" t="s">
        <v>78</v>
      </c>
      <c r="AY7" s="1" t="s">
        <v>75</v>
      </c>
      <c r="AZ7" s="1" t="s">
        <v>73</v>
      </c>
      <c r="BA7" s="1" t="s">
        <v>38</v>
      </c>
      <c r="BB7" s="1" t="s">
        <v>77</v>
      </c>
      <c r="BC7" s="1" t="s">
        <v>49</v>
      </c>
      <c r="BD7" s="1" t="s">
        <v>31</v>
      </c>
      <c r="BE7" s="1" t="s">
        <v>57</v>
      </c>
      <c r="BF7" s="1" t="s">
        <v>84</v>
      </c>
      <c r="BG7" s="1" t="s">
        <v>85</v>
      </c>
      <c r="BH7" s="1" t="s">
        <v>86</v>
      </c>
      <c r="BI7" s="1" t="s">
        <v>70</v>
      </c>
      <c r="BJ7" s="1" t="s">
        <v>48</v>
      </c>
      <c r="BK7" s="1" t="s">
        <v>87</v>
      </c>
      <c r="BL7" s="1" t="s">
        <v>88</v>
      </c>
      <c r="BM7" s="1" t="s">
        <v>66</v>
      </c>
      <c r="BN7" s="1" t="s">
        <v>89</v>
      </c>
    </row>
    <row r="8" spans="1:66" s="8" customFormat="1" x14ac:dyDescent="0.3">
      <c r="A8" s="33"/>
      <c r="B8" s="1" t="s">
        <v>97</v>
      </c>
      <c r="C8" s="1" t="s">
        <v>98</v>
      </c>
      <c r="D8"/>
      <c r="E8" s="4" t="s">
        <v>28</v>
      </c>
      <c r="F8" s="1" t="s">
        <v>29</v>
      </c>
      <c r="G8" s="1" t="s">
        <v>30</v>
      </c>
      <c r="H8" s="1" t="s">
        <v>35</v>
      </c>
      <c r="I8" s="1" t="s">
        <v>41</v>
      </c>
      <c r="J8" s="1" t="s">
        <v>46</v>
      </c>
      <c r="K8" s="1" t="s">
        <v>34</v>
      </c>
      <c r="L8" s="1" t="s">
        <v>52</v>
      </c>
      <c r="M8" s="1" t="s">
        <v>56</v>
      </c>
      <c r="N8" s="1" t="s">
        <v>33</v>
      </c>
      <c r="O8" s="1" t="s">
        <v>39</v>
      </c>
      <c r="P8" s="1" t="s">
        <v>58</v>
      </c>
      <c r="Q8" s="1" t="s">
        <v>50</v>
      </c>
      <c r="R8" s="1" t="s">
        <v>51</v>
      </c>
      <c r="S8" s="1" t="s">
        <v>65</v>
      </c>
      <c r="T8" s="1" t="s">
        <v>71</v>
      </c>
      <c r="U8" s="1" t="s">
        <v>74</v>
      </c>
      <c r="V8" s="1" t="s">
        <v>54</v>
      </c>
      <c r="W8" s="1" t="s">
        <v>67</v>
      </c>
      <c r="X8" s="1" t="s">
        <v>64</v>
      </c>
      <c r="Y8" s="1" t="s">
        <v>61</v>
      </c>
      <c r="Z8" s="1" t="s">
        <v>43</v>
      </c>
      <c r="AA8" s="1" t="s">
        <v>44</v>
      </c>
      <c r="AB8" s="1" t="s">
        <v>45</v>
      </c>
      <c r="AC8" s="1" t="s">
        <v>53</v>
      </c>
      <c r="AD8" s="1" t="s">
        <v>36</v>
      </c>
      <c r="AE8" s="1" t="s">
        <v>76</v>
      </c>
      <c r="AF8" s="1" t="s">
        <v>82</v>
      </c>
      <c r="AG8" s="1" t="s">
        <v>63</v>
      </c>
      <c r="AH8" s="1" t="s">
        <v>59</v>
      </c>
      <c r="AI8" s="1" t="s">
        <v>42</v>
      </c>
      <c r="AJ8" s="1" t="s">
        <v>47</v>
      </c>
      <c r="AK8" s="1" t="s">
        <v>69</v>
      </c>
      <c r="AL8" s="1" t="s">
        <v>68</v>
      </c>
      <c r="AM8" s="1" t="s">
        <v>79</v>
      </c>
      <c r="AN8" s="1" t="s">
        <v>83</v>
      </c>
      <c r="AO8" s="1" t="s">
        <v>80</v>
      </c>
      <c r="AP8" s="1" t="s">
        <v>81</v>
      </c>
      <c r="AQ8" s="1" t="s">
        <v>32</v>
      </c>
      <c r="AR8" s="1" t="s">
        <v>60</v>
      </c>
      <c r="AS8" s="1" t="s">
        <v>72</v>
      </c>
      <c r="AT8" s="1" t="s">
        <v>55</v>
      </c>
      <c r="AU8" s="1" t="s">
        <v>78</v>
      </c>
      <c r="AV8" s="1" t="s">
        <v>62</v>
      </c>
      <c r="AW8" s="1" t="s">
        <v>73</v>
      </c>
      <c r="AX8" s="1" t="s">
        <v>37</v>
      </c>
      <c r="AY8" s="1" t="s">
        <v>40</v>
      </c>
      <c r="AZ8" s="1" t="s">
        <v>75</v>
      </c>
      <c r="BA8" s="1" t="s">
        <v>38</v>
      </c>
      <c r="BB8" s="1" t="s">
        <v>77</v>
      </c>
      <c r="BC8" s="1" t="s">
        <v>49</v>
      </c>
      <c r="BD8" s="1" t="s">
        <v>31</v>
      </c>
      <c r="BE8" s="1" t="s">
        <v>57</v>
      </c>
      <c r="BF8" s="1" t="s">
        <v>84</v>
      </c>
      <c r="BG8" s="1" t="s">
        <v>85</v>
      </c>
      <c r="BH8" s="1" t="s">
        <v>86</v>
      </c>
      <c r="BI8" s="1" t="s">
        <v>70</v>
      </c>
      <c r="BJ8" s="1" t="s">
        <v>48</v>
      </c>
      <c r="BK8" s="1" t="s">
        <v>87</v>
      </c>
      <c r="BL8" s="1" t="s">
        <v>88</v>
      </c>
      <c r="BM8" s="1" t="s">
        <v>66</v>
      </c>
      <c r="BN8" s="1" t="s">
        <v>89</v>
      </c>
    </row>
    <row r="9" spans="1:66" s="1" customFormat="1" x14ac:dyDescent="0.3">
      <c r="A9" s="35" t="s">
        <v>117</v>
      </c>
      <c r="B9" s="1" t="s">
        <v>103</v>
      </c>
      <c r="C9" s="1" t="s">
        <v>116</v>
      </c>
      <c r="D9"/>
      <c r="E9" s="4" t="s">
        <v>4</v>
      </c>
      <c r="F9" s="1" t="s">
        <v>29</v>
      </c>
      <c r="G9" s="1" t="s">
        <v>30</v>
      </c>
      <c r="H9" s="1" t="s">
        <v>36</v>
      </c>
      <c r="I9" s="1" t="s">
        <v>42</v>
      </c>
      <c r="J9" s="1" t="s">
        <v>47</v>
      </c>
      <c r="K9" s="1" t="s">
        <v>53</v>
      </c>
      <c r="L9" s="1" t="s">
        <v>35</v>
      </c>
      <c r="M9" s="1" t="s">
        <v>40</v>
      </c>
      <c r="N9" s="1" t="s">
        <v>41</v>
      </c>
      <c r="O9" s="1" t="s">
        <v>54</v>
      </c>
      <c r="P9" s="1" t="s">
        <v>46</v>
      </c>
      <c r="Q9" s="1" t="s">
        <v>44</v>
      </c>
      <c r="R9" s="1" t="s">
        <v>34</v>
      </c>
      <c r="S9" s="1" t="s">
        <v>59</v>
      </c>
      <c r="T9" s="1" t="s">
        <v>52</v>
      </c>
      <c r="U9" s="1" t="s">
        <v>49</v>
      </c>
      <c r="V9" s="1" t="s">
        <v>69</v>
      </c>
      <c r="W9" s="1" t="s">
        <v>56</v>
      </c>
      <c r="X9" s="1" t="s">
        <v>39</v>
      </c>
      <c r="Y9" s="1" t="s">
        <v>45</v>
      </c>
      <c r="Z9" s="1" t="s">
        <v>75</v>
      </c>
      <c r="AA9" s="1" t="s">
        <v>77</v>
      </c>
      <c r="AB9" s="1" t="s">
        <v>58</v>
      </c>
      <c r="AC9" s="1" t="s">
        <v>60</v>
      </c>
      <c r="AD9" s="1" t="s">
        <v>50</v>
      </c>
      <c r="AE9" s="1" t="s">
        <v>63</v>
      </c>
      <c r="AF9" s="1" t="s">
        <v>51</v>
      </c>
      <c r="AG9" s="1" t="s">
        <v>79</v>
      </c>
      <c r="AH9" s="1" t="s">
        <v>65</v>
      </c>
      <c r="AI9" s="1" t="s">
        <v>61</v>
      </c>
      <c r="AJ9" s="1" t="s">
        <v>64</v>
      </c>
      <c r="AK9" s="1" t="s">
        <v>74</v>
      </c>
      <c r="AL9" s="1" t="s">
        <v>67</v>
      </c>
      <c r="AM9" s="1" t="s">
        <v>72</v>
      </c>
      <c r="AN9" s="1" t="s">
        <v>43</v>
      </c>
      <c r="AO9" s="1" t="s">
        <v>71</v>
      </c>
      <c r="AP9" s="1" t="s">
        <v>76</v>
      </c>
      <c r="AQ9" s="1" t="s">
        <v>80</v>
      </c>
      <c r="AR9" s="1" t="s">
        <v>78</v>
      </c>
      <c r="AS9" s="1" t="s">
        <v>62</v>
      </c>
      <c r="AT9" s="1" t="s">
        <v>81</v>
      </c>
      <c r="AU9" s="1" t="s">
        <v>70</v>
      </c>
      <c r="AV9" s="1" t="s">
        <v>68</v>
      </c>
      <c r="AW9" s="1" t="s">
        <v>83</v>
      </c>
      <c r="AX9" s="1" t="s">
        <v>82</v>
      </c>
      <c r="AY9" s="1" t="s">
        <v>38</v>
      </c>
      <c r="AZ9" s="1" t="s">
        <v>32</v>
      </c>
      <c r="BA9" s="1" t="s">
        <v>73</v>
      </c>
      <c r="BB9" s="1" t="s">
        <v>55</v>
      </c>
      <c r="BC9" s="1" t="s">
        <v>31</v>
      </c>
      <c r="BD9" s="1" t="s">
        <v>86</v>
      </c>
      <c r="BE9" s="1" t="s">
        <v>84</v>
      </c>
      <c r="BF9" s="1" t="s">
        <v>85</v>
      </c>
      <c r="BG9" s="1" t="s">
        <v>57</v>
      </c>
      <c r="BH9" s="1" t="s">
        <v>33</v>
      </c>
      <c r="BI9" s="1" t="s">
        <v>37</v>
      </c>
      <c r="BJ9" s="1" t="s">
        <v>48</v>
      </c>
      <c r="BK9" s="1" t="s">
        <v>87</v>
      </c>
      <c r="BL9" s="1" t="s">
        <v>66</v>
      </c>
      <c r="BM9" s="1" t="s">
        <v>88</v>
      </c>
      <c r="BN9" s="1" t="s">
        <v>89</v>
      </c>
    </row>
    <row r="10" spans="1:66" s="1" customFormat="1" x14ac:dyDescent="0.3">
      <c r="A10" s="35"/>
      <c r="B10" s="1" t="s">
        <v>103</v>
      </c>
      <c r="C10" s="1" t="s">
        <v>116</v>
      </c>
      <c r="D10"/>
      <c r="E10" s="4" t="s">
        <v>5</v>
      </c>
      <c r="F10" s="1" t="s">
        <v>29</v>
      </c>
      <c r="G10" s="1" t="s">
        <v>30</v>
      </c>
      <c r="H10" s="1" t="s">
        <v>35</v>
      </c>
      <c r="I10" s="1" t="s">
        <v>40</v>
      </c>
      <c r="J10" s="1" t="s">
        <v>41</v>
      </c>
      <c r="K10" s="1" t="s">
        <v>54</v>
      </c>
      <c r="L10" s="1" t="s">
        <v>46</v>
      </c>
      <c r="M10" s="1" t="s">
        <v>44</v>
      </c>
      <c r="N10" s="1" t="s">
        <v>59</v>
      </c>
      <c r="O10" s="1" t="s">
        <v>52</v>
      </c>
      <c r="P10" s="1" t="s">
        <v>49</v>
      </c>
      <c r="Q10" s="1" t="s">
        <v>56</v>
      </c>
      <c r="R10" s="1" t="s">
        <v>39</v>
      </c>
      <c r="S10" s="1" t="s">
        <v>45</v>
      </c>
      <c r="T10" s="1" t="s">
        <v>58</v>
      </c>
      <c r="U10" s="1" t="s">
        <v>60</v>
      </c>
      <c r="V10" s="1" t="s">
        <v>50</v>
      </c>
      <c r="W10" s="1" t="s">
        <v>53</v>
      </c>
      <c r="X10" s="1" t="s">
        <v>36</v>
      </c>
      <c r="Y10" s="1" t="s">
        <v>65</v>
      </c>
      <c r="Z10" s="1" t="s">
        <v>63</v>
      </c>
      <c r="AA10" s="1" t="s">
        <v>61</v>
      </c>
      <c r="AB10" s="1" t="s">
        <v>64</v>
      </c>
      <c r="AC10" s="1" t="s">
        <v>74</v>
      </c>
      <c r="AD10" s="1" t="s">
        <v>67</v>
      </c>
      <c r="AE10" s="1" t="s">
        <v>43</v>
      </c>
      <c r="AF10" s="1" t="s">
        <v>51</v>
      </c>
      <c r="AG10" s="1" t="s">
        <v>71</v>
      </c>
      <c r="AH10" s="1" t="s">
        <v>72</v>
      </c>
      <c r="AI10" s="1" t="s">
        <v>76</v>
      </c>
      <c r="AJ10" s="1" t="s">
        <v>80</v>
      </c>
      <c r="AK10" s="1" t="s">
        <v>75</v>
      </c>
      <c r="AL10" s="1" t="s">
        <v>62</v>
      </c>
      <c r="AM10" s="1" t="s">
        <v>42</v>
      </c>
      <c r="AN10" s="1" t="s">
        <v>47</v>
      </c>
      <c r="AO10" s="1" t="s">
        <v>82</v>
      </c>
      <c r="AP10" s="1" t="s">
        <v>34</v>
      </c>
      <c r="AQ10" s="1" t="s">
        <v>70</v>
      </c>
      <c r="AR10" s="1" t="s">
        <v>69</v>
      </c>
      <c r="AS10" s="1" t="s">
        <v>77</v>
      </c>
      <c r="AT10" s="1" t="s">
        <v>68</v>
      </c>
      <c r="AU10" s="1" t="s">
        <v>79</v>
      </c>
      <c r="AV10" s="1" t="s">
        <v>83</v>
      </c>
      <c r="AW10" s="1" t="s">
        <v>81</v>
      </c>
      <c r="AX10" s="1" t="s">
        <v>78</v>
      </c>
      <c r="AY10" s="1" t="s">
        <v>32</v>
      </c>
      <c r="AZ10" s="1" t="s">
        <v>31</v>
      </c>
      <c r="BA10" s="1" t="s">
        <v>55</v>
      </c>
      <c r="BB10" s="1" t="s">
        <v>73</v>
      </c>
      <c r="BC10" s="1" t="s">
        <v>38</v>
      </c>
      <c r="BD10" s="1" t="s">
        <v>86</v>
      </c>
      <c r="BE10" s="1" t="s">
        <v>84</v>
      </c>
      <c r="BF10" s="1" t="s">
        <v>85</v>
      </c>
      <c r="BG10" s="1" t="s">
        <v>33</v>
      </c>
      <c r="BH10" s="1" t="s">
        <v>37</v>
      </c>
      <c r="BI10" s="1" t="s">
        <v>57</v>
      </c>
      <c r="BJ10" s="1" t="s">
        <v>48</v>
      </c>
      <c r="BK10" s="1" t="s">
        <v>87</v>
      </c>
      <c r="BL10" s="1" t="s">
        <v>66</v>
      </c>
      <c r="BM10" s="1" t="s">
        <v>88</v>
      </c>
      <c r="BN10" s="1" t="s">
        <v>89</v>
      </c>
    </row>
    <row r="11" spans="1:66" s="1" customFormat="1" x14ac:dyDescent="0.3">
      <c r="A11" s="35"/>
      <c r="B11" s="1" t="s">
        <v>103</v>
      </c>
      <c r="C11" s="1" t="s">
        <v>116</v>
      </c>
      <c r="D11"/>
      <c r="E11" s="4" t="s">
        <v>6</v>
      </c>
      <c r="F11" s="1" t="s">
        <v>29</v>
      </c>
      <c r="G11" s="1" t="s">
        <v>30</v>
      </c>
      <c r="H11" s="1" t="s">
        <v>35</v>
      </c>
      <c r="I11" s="1" t="s">
        <v>40</v>
      </c>
      <c r="J11" s="1" t="s">
        <v>41</v>
      </c>
      <c r="K11" s="1" t="s">
        <v>54</v>
      </c>
      <c r="L11" s="1" t="s">
        <v>46</v>
      </c>
      <c r="M11" s="1" t="s">
        <v>44</v>
      </c>
      <c r="N11" s="1" t="s">
        <v>59</v>
      </c>
      <c r="O11" s="1" t="s">
        <v>52</v>
      </c>
      <c r="P11" s="1" t="s">
        <v>49</v>
      </c>
      <c r="Q11" s="1" t="s">
        <v>56</v>
      </c>
      <c r="R11" s="1" t="s">
        <v>39</v>
      </c>
      <c r="S11" s="1" t="s">
        <v>62</v>
      </c>
      <c r="T11" s="1" t="s">
        <v>45</v>
      </c>
      <c r="U11" s="1" t="s">
        <v>75</v>
      </c>
      <c r="V11" s="1" t="s">
        <v>77</v>
      </c>
      <c r="W11" s="1" t="s">
        <v>58</v>
      </c>
      <c r="X11" s="1" t="s">
        <v>60</v>
      </c>
      <c r="Y11" s="1" t="s">
        <v>68</v>
      </c>
      <c r="Z11" s="1" t="s">
        <v>50</v>
      </c>
      <c r="AA11" s="1" t="s">
        <v>53</v>
      </c>
      <c r="AB11" s="1" t="s">
        <v>36</v>
      </c>
      <c r="AC11" s="1" t="s">
        <v>65</v>
      </c>
      <c r="AD11" s="1" t="s">
        <v>63</v>
      </c>
      <c r="AE11" s="1" t="s">
        <v>61</v>
      </c>
      <c r="AF11" s="1" t="s">
        <v>64</v>
      </c>
      <c r="AG11" s="1" t="s">
        <v>74</v>
      </c>
      <c r="AH11" s="1" t="s">
        <v>67</v>
      </c>
      <c r="AI11" s="1" t="s">
        <v>43</v>
      </c>
      <c r="AJ11" s="1" t="s">
        <v>51</v>
      </c>
      <c r="AK11" s="1" t="s">
        <v>71</v>
      </c>
      <c r="AL11" s="1" t="s">
        <v>76</v>
      </c>
      <c r="AM11" s="1" t="s">
        <v>78</v>
      </c>
      <c r="AN11" s="1" t="s">
        <v>72</v>
      </c>
      <c r="AO11" s="1" t="s">
        <v>82</v>
      </c>
      <c r="AP11" s="1" t="s">
        <v>81</v>
      </c>
      <c r="AQ11" s="1" t="s">
        <v>42</v>
      </c>
      <c r="AR11" s="1" t="s">
        <v>47</v>
      </c>
      <c r="AS11" s="1" t="s">
        <v>34</v>
      </c>
      <c r="AT11" s="1" t="s">
        <v>69</v>
      </c>
      <c r="AU11" s="1" t="s">
        <v>79</v>
      </c>
      <c r="AV11" s="1" t="s">
        <v>83</v>
      </c>
      <c r="AW11" s="1" t="s">
        <v>32</v>
      </c>
      <c r="AX11" s="1" t="s">
        <v>73</v>
      </c>
      <c r="AY11" s="1" t="s">
        <v>55</v>
      </c>
      <c r="AZ11" s="1" t="s">
        <v>31</v>
      </c>
      <c r="BA11" s="1" t="s">
        <v>86</v>
      </c>
      <c r="BB11" s="1" t="s">
        <v>84</v>
      </c>
      <c r="BC11" s="1" t="s">
        <v>85</v>
      </c>
      <c r="BD11" s="1" t="s">
        <v>38</v>
      </c>
      <c r="BE11" s="1" t="s">
        <v>80</v>
      </c>
      <c r="BF11" s="1" t="s">
        <v>33</v>
      </c>
      <c r="BG11" s="1" t="s">
        <v>37</v>
      </c>
      <c r="BH11" s="1" t="s">
        <v>48</v>
      </c>
      <c r="BI11" s="1" t="s">
        <v>57</v>
      </c>
      <c r="BJ11" s="1" t="s">
        <v>70</v>
      </c>
      <c r="BK11" s="1" t="s">
        <v>87</v>
      </c>
      <c r="BL11" s="1" t="s">
        <v>66</v>
      </c>
      <c r="BM11" s="1" t="s">
        <v>88</v>
      </c>
      <c r="BN11" s="1" t="s">
        <v>89</v>
      </c>
    </row>
    <row r="12" spans="1:66" s="1" customFormat="1" x14ac:dyDescent="0.3">
      <c r="A12" s="35"/>
      <c r="B12" s="1" t="s">
        <v>103</v>
      </c>
      <c r="C12" s="1" t="s">
        <v>116</v>
      </c>
      <c r="D12"/>
      <c r="E12" s="4" t="s">
        <v>7</v>
      </c>
      <c r="F12" s="1" t="s">
        <v>29</v>
      </c>
      <c r="G12" s="1" t="s">
        <v>30</v>
      </c>
      <c r="H12" s="1" t="s">
        <v>35</v>
      </c>
      <c r="I12" s="1" t="s">
        <v>40</v>
      </c>
      <c r="J12" s="1" t="s">
        <v>41</v>
      </c>
      <c r="K12" s="1" t="s">
        <v>54</v>
      </c>
      <c r="L12" s="1" t="s">
        <v>46</v>
      </c>
      <c r="M12" s="1" t="s">
        <v>44</v>
      </c>
      <c r="N12" s="1" t="s">
        <v>59</v>
      </c>
      <c r="O12" s="1" t="s">
        <v>52</v>
      </c>
      <c r="P12" s="1" t="s">
        <v>49</v>
      </c>
      <c r="Q12" s="1" t="s">
        <v>56</v>
      </c>
      <c r="R12" s="1" t="s">
        <v>39</v>
      </c>
      <c r="S12" s="1" t="s">
        <v>62</v>
      </c>
      <c r="T12" s="1" t="s">
        <v>45</v>
      </c>
      <c r="U12" s="1" t="s">
        <v>75</v>
      </c>
      <c r="V12" s="1" t="s">
        <v>77</v>
      </c>
      <c r="W12" s="1" t="s">
        <v>58</v>
      </c>
      <c r="X12" s="1" t="s">
        <v>60</v>
      </c>
      <c r="Y12" s="1" t="s">
        <v>68</v>
      </c>
      <c r="Z12" s="1" t="s">
        <v>50</v>
      </c>
      <c r="AA12" s="1" t="s">
        <v>53</v>
      </c>
      <c r="AB12" s="1" t="s">
        <v>36</v>
      </c>
      <c r="AC12" s="1" t="s">
        <v>65</v>
      </c>
      <c r="AD12" s="1" t="s">
        <v>63</v>
      </c>
      <c r="AE12" s="1" t="s">
        <v>61</v>
      </c>
      <c r="AF12" s="1" t="s">
        <v>64</v>
      </c>
      <c r="AG12" s="1" t="s">
        <v>74</v>
      </c>
      <c r="AH12" s="1" t="s">
        <v>67</v>
      </c>
      <c r="AI12" s="1" t="s">
        <v>43</v>
      </c>
      <c r="AJ12" s="1" t="s">
        <v>71</v>
      </c>
      <c r="AK12" s="1" t="s">
        <v>51</v>
      </c>
      <c r="AL12" s="1" t="s">
        <v>78</v>
      </c>
      <c r="AM12" s="1" t="s">
        <v>81</v>
      </c>
      <c r="AN12" s="1" t="s">
        <v>76</v>
      </c>
      <c r="AO12" s="1" t="s">
        <v>72</v>
      </c>
      <c r="AP12" s="1" t="s">
        <v>82</v>
      </c>
      <c r="AQ12" s="1" t="s">
        <v>42</v>
      </c>
      <c r="AR12" s="1" t="s">
        <v>47</v>
      </c>
      <c r="AS12" s="1" t="s">
        <v>32</v>
      </c>
      <c r="AT12" s="1" t="s">
        <v>34</v>
      </c>
      <c r="AU12" s="1" t="s">
        <v>69</v>
      </c>
      <c r="AV12" s="1" t="s">
        <v>79</v>
      </c>
      <c r="AW12" s="1" t="s">
        <v>83</v>
      </c>
      <c r="AX12" s="1" t="s">
        <v>55</v>
      </c>
      <c r="AY12" s="1" t="s">
        <v>73</v>
      </c>
      <c r="AZ12" s="1" t="s">
        <v>86</v>
      </c>
      <c r="BA12" s="1" t="s">
        <v>84</v>
      </c>
      <c r="BB12" s="1" t="s">
        <v>85</v>
      </c>
      <c r="BC12" s="1" t="s">
        <v>31</v>
      </c>
      <c r="BD12" s="1" t="s">
        <v>80</v>
      </c>
      <c r="BE12" s="1" t="s">
        <v>38</v>
      </c>
      <c r="BF12" s="1" t="s">
        <v>33</v>
      </c>
      <c r="BG12" s="1" t="s">
        <v>70</v>
      </c>
      <c r="BH12" s="1" t="s">
        <v>37</v>
      </c>
      <c r="BI12" s="1" t="s">
        <v>48</v>
      </c>
      <c r="BJ12" s="1" t="s">
        <v>57</v>
      </c>
      <c r="BK12" s="1" t="s">
        <v>87</v>
      </c>
      <c r="BL12" s="1" t="s">
        <v>88</v>
      </c>
      <c r="BM12" s="1" t="s">
        <v>66</v>
      </c>
      <c r="BN12" s="1" t="s">
        <v>89</v>
      </c>
    </row>
    <row r="13" spans="1:66" s="8" customFormat="1" x14ac:dyDescent="0.3">
      <c r="A13" s="35"/>
      <c r="B13" s="1" t="s">
        <v>103</v>
      </c>
      <c r="C13" s="1" t="s">
        <v>116</v>
      </c>
      <c r="D13"/>
      <c r="E13" s="4" t="s">
        <v>8</v>
      </c>
      <c r="F13" s="1" t="s">
        <v>29</v>
      </c>
      <c r="G13" s="1" t="s">
        <v>31</v>
      </c>
      <c r="H13" s="1" t="s">
        <v>37</v>
      </c>
      <c r="I13" s="1" t="s">
        <v>30</v>
      </c>
      <c r="J13" s="1" t="s">
        <v>48</v>
      </c>
      <c r="K13" s="1" t="s">
        <v>32</v>
      </c>
      <c r="L13" s="1" t="s">
        <v>55</v>
      </c>
      <c r="M13" s="1" t="s">
        <v>35</v>
      </c>
      <c r="N13" s="1" t="s">
        <v>40</v>
      </c>
      <c r="O13" s="1" t="s">
        <v>41</v>
      </c>
      <c r="P13" s="1" t="s">
        <v>54</v>
      </c>
      <c r="Q13" s="1" t="s">
        <v>46</v>
      </c>
      <c r="R13" s="1" t="s">
        <v>44</v>
      </c>
      <c r="S13" s="1" t="s">
        <v>38</v>
      </c>
      <c r="T13" s="1" t="s">
        <v>59</v>
      </c>
      <c r="U13" s="1" t="s">
        <v>43</v>
      </c>
      <c r="V13" s="1" t="s">
        <v>70</v>
      </c>
      <c r="W13" s="1" t="s">
        <v>52</v>
      </c>
      <c r="X13" s="1" t="s">
        <v>49</v>
      </c>
      <c r="Y13" s="1" t="s">
        <v>76</v>
      </c>
      <c r="Z13" s="1" t="s">
        <v>56</v>
      </c>
      <c r="AA13" s="1" t="s">
        <v>39</v>
      </c>
      <c r="AB13" s="1" t="s">
        <v>62</v>
      </c>
      <c r="AC13" s="1" t="s">
        <v>45</v>
      </c>
      <c r="AD13" s="1" t="s">
        <v>80</v>
      </c>
      <c r="AE13" s="1" t="s">
        <v>75</v>
      </c>
      <c r="AF13" s="1" t="s">
        <v>77</v>
      </c>
      <c r="AG13" s="1" t="s">
        <v>58</v>
      </c>
      <c r="AH13" s="1" t="s">
        <v>57</v>
      </c>
      <c r="AI13" s="1" t="s">
        <v>60</v>
      </c>
      <c r="AJ13" s="1" t="s">
        <v>68</v>
      </c>
      <c r="AK13" s="1" t="s">
        <v>50</v>
      </c>
      <c r="AL13" s="1" t="s">
        <v>53</v>
      </c>
      <c r="AM13" s="1" t="s">
        <v>36</v>
      </c>
      <c r="AN13" s="1" t="s">
        <v>74</v>
      </c>
      <c r="AO13" s="1" t="s">
        <v>65</v>
      </c>
      <c r="AP13" s="1" t="s">
        <v>64</v>
      </c>
      <c r="AQ13" s="1" t="s">
        <v>63</v>
      </c>
      <c r="AR13" s="1" t="s">
        <v>61</v>
      </c>
      <c r="AS13" s="1" t="s">
        <v>67</v>
      </c>
      <c r="AT13" s="1" t="s">
        <v>71</v>
      </c>
      <c r="AU13" s="1" t="s">
        <v>51</v>
      </c>
      <c r="AV13" s="1" t="s">
        <v>72</v>
      </c>
      <c r="AW13" s="1" t="s">
        <v>78</v>
      </c>
      <c r="AX13" s="1" t="s">
        <v>82</v>
      </c>
      <c r="AY13" s="1" t="s">
        <v>81</v>
      </c>
      <c r="AZ13" s="1" t="s">
        <v>42</v>
      </c>
      <c r="BA13" s="1" t="s">
        <v>47</v>
      </c>
      <c r="BB13" s="1" t="s">
        <v>86</v>
      </c>
      <c r="BC13" s="1" t="s">
        <v>84</v>
      </c>
      <c r="BD13" s="1" t="s">
        <v>85</v>
      </c>
      <c r="BE13" s="1" t="s">
        <v>34</v>
      </c>
      <c r="BF13" s="1" t="s">
        <v>69</v>
      </c>
      <c r="BG13" s="1" t="s">
        <v>79</v>
      </c>
      <c r="BH13" s="1" t="s">
        <v>83</v>
      </c>
      <c r="BI13" s="1" t="s">
        <v>73</v>
      </c>
      <c r="BJ13" s="1" t="s">
        <v>33</v>
      </c>
      <c r="BK13" s="1" t="s">
        <v>87</v>
      </c>
      <c r="BL13" s="1" t="s">
        <v>66</v>
      </c>
      <c r="BM13" s="1" t="s">
        <v>88</v>
      </c>
      <c r="BN13" s="1" t="s">
        <v>89</v>
      </c>
    </row>
    <row r="14" spans="1:66" s="1" customFormat="1" x14ac:dyDescent="0.3">
      <c r="A14" s="35"/>
      <c r="B14" s="1" t="s">
        <v>103</v>
      </c>
      <c r="C14" s="1" t="s">
        <v>116</v>
      </c>
      <c r="D14"/>
      <c r="E14" s="4" t="s">
        <v>20</v>
      </c>
      <c r="F14" s="1" t="s">
        <v>29</v>
      </c>
      <c r="G14" s="1" t="s">
        <v>31</v>
      </c>
      <c r="H14" s="1" t="s">
        <v>37</v>
      </c>
      <c r="I14" s="1" t="s">
        <v>30</v>
      </c>
      <c r="J14" s="1" t="s">
        <v>35</v>
      </c>
      <c r="K14" s="1" t="s">
        <v>40</v>
      </c>
      <c r="L14" s="1" t="s">
        <v>41</v>
      </c>
      <c r="M14" s="1" t="s">
        <v>54</v>
      </c>
      <c r="N14" s="1" t="s">
        <v>46</v>
      </c>
      <c r="O14" s="1" t="s">
        <v>44</v>
      </c>
      <c r="P14" s="1" t="s">
        <v>38</v>
      </c>
      <c r="Q14" s="1" t="s">
        <v>34</v>
      </c>
      <c r="R14" s="1" t="s">
        <v>59</v>
      </c>
      <c r="S14" s="1" t="s">
        <v>52</v>
      </c>
      <c r="T14" s="1" t="s">
        <v>56</v>
      </c>
      <c r="U14" s="1" t="s">
        <v>33</v>
      </c>
      <c r="V14" s="1" t="s">
        <v>39</v>
      </c>
      <c r="W14" s="1" t="s">
        <v>62</v>
      </c>
      <c r="X14" s="1" t="s">
        <v>45</v>
      </c>
      <c r="Y14" s="1" t="s">
        <v>75</v>
      </c>
      <c r="Z14" s="1" t="s">
        <v>77</v>
      </c>
      <c r="AA14" s="1" t="s">
        <v>58</v>
      </c>
      <c r="AB14" s="1" t="s">
        <v>57</v>
      </c>
      <c r="AC14" s="1" t="s">
        <v>68</v>
      </c>
      <c r="AD14" s="1" t="s">
        <v>50</v>
      </c>
      <c r="AE14" s="1" t="s">
        <v>51</v>
      </c>
      <c r="AF14" s="1" t="s">
        <v>71</v>
      </c>
      <c r="AG14" s="1" t="s">
        <v>74</v>
      </c>
      <c r="AH14" s="1" t="s">
        <v>43</v>
      </c>
      <c r="AI14" s="1" t="s">
        <v>65</v>
      </c>
      <c r="AJ14" s="1" t="s">
        <v>76</v>
      </c>
      <c r="AK14" s="1" t="s">
        <v>53</v>
      </c>
      <c r="AL14" s="1" t="s">
        <v>36</v>
      </c>
      <c r="AM14" s="1" t="s">
        <v>61</v>
      </c>
      <c r="AN14" s="1" t="s">
        <v>64</v>
      </c>
      <c r="AO14" s="1" t="s">
        <v>67</v>
      </c>
      <c r="AP14" s="1" t="s">
        <v>78</v>
      </c>
      <c r="AQ14" s="1" t="s">
        <v>73</v>
      </c>
      <c r="AR14" s="1" t="s">
        <v>72</v>
      </c>
      <c r="AS14" s="1" t="s">
        <v>55</v>
      </c>
      <c r="AT14" s="1" t="s">
        <v>32</v>
      </c>
      <c r="AU14" s="1" t="s">
        <v>60</v>
      </c>
      <c r="AV14" s="1" t="s">
        <v>83</v>
      </c>
      <c r="AW14" s="1" t="s">
        <v>80</v>
      </c>
      <c r="AX14" s="1" t="s">
        <v>49</v>
      </c>
      <c r="AY14" s="1" t="s">
        <v>63</v>
      </c>
      <c r="AZ14" s="1" t="s">
        <v>48</v>
      </c>
      <c r="BA14" s="1" t="s">
        <v>81</v>
      </c>
      <c r="BB14" s="1" t="s">
        <v>70</v>
      </c>
      <c r="BC14" s="1" t="s">
        <v>82</v>
      </c>
      <c r="BD14" s="1" t="s">
        <v>42</v>
      </c>
      <c r="BE14" s="1" t="s">
        <v>47</v>
      </c>
      <c r="BF14" s="1" t="s">
        <v>69</v>
      </c>
      <c r="BG14" s="1" t="s">
        <v>79</v>
      </c>
      <c r="BH14" s="1" t="s">
        <v>85</v>
      </c>
      <c r="BI14" s="1" t="s">
        <v>86</v>
      </c>
      <c r="BJ14" s="1" t="s">
        <v>84</v>
      </c>
      <c r="BK14" s="1" t="s">
        <v>87</v>
      </c>
      <c r="BL14" s="1" t="s">
        <v>66</v>
      </c>
      <c r="BM14" s="1" t="s">
        <v>88</v>
      </c>
      <c r="BN14" s="1" t="s">
        <v>89</v>
      </c>
    </row>
    <row r="15" spans="1:66" s="8" customFormat="1" x14ac:dyDescent="0.3">
      <c r="A15" s="35"/>
      <c r="B15" s="1" t="s">
        <v>103</v>
      </c>
      <c r="C15" s="1" t="s">
        <v>116</v>
      </c>
      <c r="D15"/>
      <c r="E15" s="4" t="s">
        <v>21</v>
      </c>
      <c r="F15" s="1" t="s">
        <v>29</v>
      </c>
      <c r="G15" s="1" t="s">
        <v>31</v>
      </c>
      <c r="H15" s="1" t="s">
        <v>37</v>
      </c>
      <c r="I15" s="1" t="s">
        <v>30</v>
      </c>
      <c r="J15" s="1" t="s">
        <v>48</v>
      </c>
      <c r="K15" s="1" t="s">
        <v>55</v>
      </c>
      <c r="L15" s="1" t="s">
        <v>35</v>
      </c>
      <c r="M15" s="1" t="s">
        <v>40</v>
      </c>
      <c r="N15" s="1" t="s">
        <v>41</v>
      </c>
      <c r="O15" s="1" t="s">
        <v>54</v>
      </c>
      <c r="P15" s="1" t="s">
        <v>46</v>
      </c>
      <c r="Q15" s="1" t="s">
        <v>44</v>
      </c>
      <c r="R15" s="1" t="s">
        <v>38</v>
      </c>
      <c r="S15" s="1" t="s">
        <v>59</v>
      </c>
      <c r="T15" s="1" t="s">
        <v>52</v>
      </c>
      <c r="U15" s="1" t="s">
        <v>76</v>
      </c>
      <c r="V15" s="1" t="s">
        <v>56</v>
      </c>
      <c r="W15" s="1" t="s">
        <v>33</v>
      </c>
      <c r="X15" s="1" t="s">
        <v>39</v>
      </c>
      <c r="Y15" s="1" t="s">
        <v>62</v>
      </c>
      <c r="Z15" s="1" t="s">
        <v>45</v>
      </c>
      <c r="AA15" s="1" t="s">
        <v>75</v>
      </c>
      <c r="AB15" s="1" t="s">
        <v>77</v>
      </c>
      <c r="AC15" s="1" t="s">
        <v>58</v>
      </c>
      <c r="AD15" s="1" t="s">
        <v>57</v>
      </c>
      <c r="AE15" s="1" t="s">
        <v>68</v>
      </c>
      <c r="AF15" s="1" t="s">
        <v>50</v>
      </c>
      <c r="AG15" s="1" t="s">
        <v>71</v>
      </c>
      <c r="AH15" s="1" t="s">
        <v>74</v>
      </c>
      <c r="AI15" s="1" t="s">
        <v>51</v>
      </c>
      <c r="AJ15" s="1" t="s">
        <v>43</v>
      </c>
      <c r="AK15" s="1" t="s">
        <v>65</v>
      </c>
      <c r="AL15" s="1" t="s">
        <v>53</v>
      </c>
      <c r="AM15" s="1" t="s">
        <v>36</v>
      </c>
      <c r="AN15" s="1" t="s">
        <v>61</v>
      </c>
      <c r="AO15" s="1" t="s">
        <v>64</v>
      </c>
      <c r="AP15" s="1" t="s">
        <v>67</v>
      </c>
      <c r="AQ15" s="1" t="s">
        <v>81</v>
      </c>
      <c r="AR15" s="1" t="s">
        <v>78</v>
      </c>
      <c r="AS15" s="1" t="s">
        <v>73</v>
      </c>
      <c r="AT15" s="1" t="s">
        <v>72</v>
      </c>
      <c r="AU15" s="1" t="s">
        <v>80</v>
      </c>
      <c r="AV15" s="1" t="s">
        <v>32</v>
      </c>
      <c r="AW15" s="1" t="s">
        <v>34</v>
      </c>
      <c r="AX15" s="1" t="s">
        <v>70</v>
      </c>
      <c r="AY15" s="1" t="s">
        <v>60</v>
      </c>
      <c r="AZ15" s="1" t="s">
        <v>83</v>
      </c>
      <c r="BA15" s="1" t="s">
        <v>49</v>
      </c>
      <c r="BB15" s="1" t="s">
        <v>63</v>
      </c>
      <c r="BC15" s="1" t="s">
        <v>82</v>
      </c>
      <c r="BD15" s="1" t="s">
        <v>42</v>
      </c>
      <c r="BE15" s="1" t="s">
        <v>47</v>
      </c>
      <c r="BF15" s="1" t="s">
        <v>69</v>
      </c>
      <c r="BG15" s="1" t="s">
        <v>79</v>
      </c>
      <c r="BH15" s="1" t="s">
        <v>85</v>
      </c>
      <c r="BI15" s="1" t="s">
        <v>86</v>
      </c>
      <c r="BJ15" s="1" t="s">
        <v>84</v>
      </c>
      <c r="BK15" s="1" t="s">
        <v>87</v>
      </c>
      <c r="BL15" s="1" t="s">
        <v>66</v>
      </c>
      <c r="BM15" s="1" t="s">
        <v>88</v>
      </c>
      <c r="BN15" s="1" t="s">
        <v>89</v>
      </c>
    </row>
    <row r="16" spans="1:66" s="1" customFormat="1" x14ac:dyDescent="0.3">
      <c r="A16" s="35"/>
      <c r="B16" s="1" t="s">
        <v>103</v>
      </c>
      <c r="C16" s="1" t="s">
        <v>116</v>
      </c>
      <c r="D16"/>
      <c r="E16" s="4" t="s">
        <v>23</v>
      </c>
      <c r="F16" s="1" t="s">
        <v>29</v>
      </c>
      <c r="G16" s="1" t="s">
        <v>30</v>
      </c>
      <c r="H16" s="1" t="s">
        <v>35</v>
      </c>
      <c r="I16" s="1" t="s">
        <v>40</v>
      </c>
      <c r="J16" s="1" t="s">
        <v>41</v>
      </c>
      <c r="K16" s="1" t="s">
        <v>54</v>
      </c>
      <c r="L16" s="1" t="s">
        <v>46</v>
      </c>
      <c r="M16" s="1" t="s">
        <v>44</v>
      </c>
      <c r="N16" s="1" t="s">
        <v>59</v>
      </c>
      <c r="O16" s="1" t="s">
        <v>66</v>
      </c>
      <c r="P16" s="1" t="s">
        <v>52</v>
      </c>
      <c r="Q16" s="1" t="s">
        <v>56</v>
      </c>
      <c r="R16" s="1" t="s">
        <v>33</v>
      </c>
      <c r="S16" s="1" t="s">
        <v>39</v>
      </c>
      <c r="T16" s="1" t="s">
        <v>73</v>
      </c>
      <c r="U16" s="1" t="s">
        <v>45</v>
      </c>
      <c r="V16" s="1" t="s">
        <v>58</v>
      </c>
      <c r="W16" s="1" t="s">
        <v>50</v>
      </c>
      <c r="X16" s="1" t="s">
        <v>74</v>
      </c>
      <c r="Y16" s="1" t="s">
        <v>71</v>
      </c>
      <c r="Z16" s="1" t="s">
        <v>61</v>
      </c>
      <c r="AA16" s="1" t="s">
        <v>67</v>
      </c>
      <c r="AB16" s="1" t="s">
        <v>64</v>
      </c>
      <c r="AC16" s="1" t="s">
        <v>43</v>
      </c>
      <c r="AD16" s="1" t="s">
        <v>65</v>
      </c>
      <c r="AE16" s="1" t="s">
        <v>76</v>
      </c>
      <c r="AF16" s="1" t="s">
        <v>51</v>
      </c>
      <c r="AG16" s="1" t="s">
        <v>53</v>
      </c>
      <c r="AH16" s="1" t="s">
        <v>36</v>
      </c>
      <c r="AI16" s="1" t="s">
        <v>78</v>
      </c>
      <c r="AJ16" s="1" t="s">
        <v>72</v>
      </c>
      <c r="AK16" s="1" t="s">
        <v>63</v>
      </c>
      <c r="AL16" s="1" t="s">
        <v>32</v>
      </c>
      <c r="AM16" s="1" t="s">
        <v>68</v>
      </c>
      <c r="AN16" s="1" t="s">
        <v>83</v>
      </c>
      <c r="AO16" s="1" t="s">
        <v>80</v>
      </c>
      <c r="AP16" s="1" t="s">
        <v>82</v>
      </c>
      <c r="AQ16" s="1" t="s">
        <v>42</v>
      </c>
      <c r="AR16" s="1" t="s">
        <v>47</v>
      </c>
      <c r="AS16" s="1" t="s">
        <v>34</v>
      </c>
      <c r="AT16" s="1" t="s">
        <v>69</v>
      </c>
      <c r="AU16" s="1" t="s">
        <v>60</v>
      </c>
      <c r="AV16" s="1" t="s">
        <v>79</v>
      </c>
      <c r="AW16" s="1" t="s">
        <v>55</v>
      </c>
      <c r="AX16" s="1" t="s">
        <v>75</v>
      </c>
      <c r="AY16" s="1" t="s">
        <v>81</v>
      </c>
      <c r="AZ16" s="1" t="s">
        <v>62</v>
      </c>
      <c r="BA16" s="1" t="s">
        <v>37</v>
      </c>
      <c r="BB16" s="1" t="s">
        <v>86</v>
      </c>
      <c r="BC16" s="1" t="s">
        <v>84</v>
      </c>
      <c r="BD16" s="1" t="s">
        <v>85</v>
      </c>
      <c r="BE16" s="1" t="s">
        <v>77</v>
      </c>
      <c r="BF16" s="1" t="s">
        <v>38</v>
      </c>
      <c r="BG16" s="1" t="s">
        <v>49</v>
      </c>
      <c r="BH16" s="1" t="s">
        <v>31</v>
      </c>
      <c r="BI16" s="1" t="s">
        <v>57</v>
      </c>
      <c r="BJ16" s="1" t="s">
        <v>70</v>
      </c>
      <c r="BK16" s="1" t="s">
        <v>48</v>
      </c>
      <c r="BL16" s="1" t="s">
        <v>87</v>
      </c>
      <c r="BM16" s="1" t="s">
        <v>88</v>
      </c>
      <c r="BN16" s="1" t="s">
        <v>89</v>
      </c>
    </row>
    <row r="17" spans="1:66" s="1" customFormat="1" x14ac:dyDescent="0.3">
      <c r="A17" s="35"/>
      <c r="B17" s="1" t="s">
        <v>103</v>
      </c>
      <c r="C17" s="1" t="s">
        <v>116</v>
      </c>
      <c r="D17"/>
      <c r="E17" s="4" t="s">
        <v>24</v>
      </c>
      <c r="F17" s="1" t="s">
        <v>29</v>
      </c>
      <c r="G17" s="1" t="s">
        <v>31</v>
      </c>
      <c r="H17" s="1" t="s">
        <v>37</v>
      </c>
      <c r="I17" s="1" t="s">
        <v>30</v>
      </c>
      <c r="J17" s="1" t="s">
        <v>35</v>
      </c>
      <c r="K17" s="1" t="s">
        <v>40</v>
      </c>
      <c r="L17" s="1" t="s">
        <v>41</v>
      </c>
      <c r="M17" s="1" t="s">
        <v>54</v>
      </c>
      <c r="N17" s="1" t="s">
        <v>46</v>
      </c>
      <c r="O17" s="1" t="s">
        <v>44</v>
      </c>
      <c r="P17" s="1" t="s">
        <v>38</v>
      </c>
      <c r="Q17" s="1" t="s">
        <v>59</v>
      </c>
      <c r="R17" s="1" t="s">
        <v>66</v>
      </c>
      <c r="S17" s="1" t="s">
        <v>70</v>
      </c>
      <c r="T17" s="1" t="s">
        <v>52</v>
      </c>
      <c r="U17" s="1" t="s">
        <v>49</v>
      </c>
      <c r="V17" s="1" t="s">
        <v>56</v>
      </c>
      <c r="W17" s="1" t="s">
        <v>33</v>
      </c>
      <c r="X17" s="1" t="s">
        <v>39</v>
      </c>
      <c r="Y17" s="1" t="s">
        <v>73</v>
      </c>
      <c r="Z17" s="1" t="s">
        <v>62</v>
      </c>
      <c r="AA17" s="1" t="s">
        <v>45</v>
      </c>
      <c r="AB17" s="1" t="s">
        <v>80</v>
      </c>
      <c r="AC17" s="1" t="s">
        <v>75</v>
      </c>
      <c r="AD17" s="1" t="s">
        <v>77</v>
      </c>
      <c r="AE17" s="1" t="s">
        <v>58</v>
      </c>
      <c r="AF17" s="1" t="s">
        <v>57</v>
      </c>
      <c r="AG17" s="1" t="s">
        <v>60</v>
      </c>
      <c r="AH17" s="1" t="s">
        <v>68</v>
      </c>
      <c r="AI17" s="1" t="s">
        <v>50</v>
      </c>
      <c r="AJ17" s="1" t="s">
        <v>74</v>
      </c>
      <c r="AK17" s="1" t="s">
        <v>71</v>
      </c>
      <c r="AL17" s="1" t="s">
        <v>76</v>
      </c>
      <c r="AM17" s="1" t="s">
        <v>78</v>
      </c>
      <c r="AN17" s="1" t="s">
        <v>61</v>
      </c>
      <c r="AO17" s="1" t="s">
        <v>67</v>
      </c>
      <c r="AP17" s="1" t="s">
        <v>64</v>
      </c>
      <c r="AQ17" s="1" t="s">
        <v>43</v>
      </c>
      <c r="AR17" s="1" t="s">
        <v>72</v>
      </c>
      <c r="AS17" s="1" t="s">
        <v>65</v>
      </c>
      <c r="AT17" s="1" t="s">
        <v>55</v>
      </c>
      <c r="AU17" s="1" t="s">
        <v>51</v>
      </c>
      <c r="AV17" s="1" t="s">
        <v>53</v>
      </c>
      <c r="AW17" s="1" t="s">
        <v>36</v>
      </c>
      <c r="AX17" s="1" t="s">
        <v>63</v>
      </c>
      <c r="AY17" s="1" t="s">
        <v>82</v>
      </c>
      <c r="AZ17" s="1" t="s">
        <v>48</v>
      </c>
      <c r="BA17" s="1" t="s">
        <v>42</v>
      </c>
      <c r="BB17" s="1" t="s">
        <v>47</v>
      </c>
      <c r="BC17" s="1" t="s">
        <v>32</v>
      </c>
      <c r="BD17" s="1" t="s">
        <v>34</v>
      </c>
      <c r="BE17" s="1" t="s">
        <v>69</v>
      </c>
      <c r="BF17" s="1" t="s">
        <v>79</v>
      </c>
      <c r="BG17" s="1" t="s">
        <v>83</v>
      </c>
      <c r="BH17" s="1" t="s">
        <v>81</v>
      </c>
      <c r="BI17" s="1" t="s">
        <v>86</v>
      </c>
      <c r="BJ17" s="1" t="s">
        <v>84</v>
      </c>
      <c r="BK17" s="1" t="s">
        <v>85</v>
      </c>
      <c r="BL17" s="1" t="s">
        <v>87</v>
      </c>
      <c r="BM17" s="1" t="s">
        <v>88</v>
      </c>
      <c r="BN17" s="1" t="s">
        <v>89</v>
      </c>
    </row>
    <row r="18" spans="1:66" s="1" customFormat="1" x14ac:dyDescent="0.3">
      <c r="A18" s="35"/>
      <c r="B18" s="1" t="s">
        <v>103</v>
      </c>
      <c r="C18" s="1" t="s">
        <v>116</v>
      </c>
      <c r="D18"/>
      <c r="E18" s="4" t="s">
        <v>25</v>
      </c>
      <c r="F18" s="1" t="s">
        <v>29</v>
      </c>
      <c r="G18" s="1" t="s">
        <v>30</v>
      </c>
      <c r="H18" s="1" t="s">
        <v>36</v>
      </c>
      <c r="I18" s="1" t="s">
        <v>42</v>
      </c>
      <c r="J18" s="1" t="s">
        <v>47</v>
      </c>
      <c r="K18" s="1" t="s">
        <v>53</v>
      </c>
      <c r="L18" s="1" t="s">
        <v>35</v>
      </c>
      <c r="M18" s="1" t="s">
        <v>40</v>
      </c>
      <c r="N18" s="1" t="s">
        <v>41</v>
      </c>
      <c r="O18" s="1" t="s">
        <v>54</v>
      </c>
      <c r="P18" s="1" t="s">
        <v>46</v>
      </c>
      <c r="Q18" s="1" t="s">
        <v>44</v>
      </c>
      <c r="R18" s="1" t="s">
        <v>38</v>
      </c>
      <c r="S18" s="1" t="s">
        <v>34</v>
      </c>
      <c r="T18" s="1" t="s">
        <v>59</v>
      </c>
      <c r="U18" s="1" t="s">
        <v>66</v>
      </c>
      <c r="V18" s="1" t="s">
        <v>52</v>
      </c>
      <c r="W18" s="1" t="s">
        <v>49</v>
      </c>
      <c r="X18" s="1" t="s">
        <v>69</v>
      </c>
      <c r="Y18" s="1" t="s">
        <v>56</v>
      </c>
      <c r="Z18" s="1" t="s">
        <v>33</v>
      </c>
      <c r="AA18" s="1" t="s">
        <v>39</v>
      </c>
      <c r="AB18" s="1" t="s">
        <v>73</v>
      </c>
      <c r="AC18" s="1" t="s">
        <v>62</v>
      </c>
      <c r="AD18" s="1" t="s">
        <v>45</v>
      </c>
      <c r="AE18" s="1" t="s">
        <v>75</v>
      </c>
      <c r="AF18" s="1" t="s">
        <v>77</v>
      </c>
      <c r="AG18" s="1" t="s">
        <v>58</v>
      </c>
      <c r="AH18" s="1" t="s">
        <v>57</v>
      </c>
      <c r="AI18" s="1" t="s">
        <v>60</v>
      </c>
      <c r="AJ18" s="1" t="s">
        <v>68</v>
      </c>
      <c r="AK18" s="1" t="s">
        <v>50</v>
      </c>
      <c r="AL18" s="1" t="s">
        <v>63</v>
      </c>
      <c r="AM18" s="1" t="s">
        <v>51</v>
      </c>
      <c r="AN18" s="1" t="s">
        <v>79</v>
      </c>
      <c r="AO18" s="1" t="s">
        <v>74</v>
      </c>
      <c r="AP18" s="1" t="s">
        <v>65</v>
      </c>
      <c r="AQ18" s="1" t="s">
        <v>61</v>
      </c>
      <c r="AR18" s="1" t="s">
        <v>43</v>
      </c>
      <c r="AS18" s="1" t="s">
        <v>67</v>
      </c>
      <c r="AT18" s="1" t="s">
        <v>64</v>
      </c>
      <c r="AU18" s="1" t="s">
        <v>71</v>
      </c>
      <c r="AV18" s="1" t="s">
        <v>76</v>
      </c>
      <c r="AW18" s="1" t="s">
        <v>78</v>
      </c>
      <c r="AX18" s="1" t="s">
        <v>72</v>
      </c>
      <c r="AY18" s="1" t="s">
        <v>82</v>
      </c>
      <c r="AZ18" s="1" t="s">
        <v>32</v>
      </c>
      <c r="BA18" s="1" t="s">
        <v>83</v>
      </c>
      <c r="BB18" s="1" t="s">
        <v>80</v>
      </c>
      <c r="BC18" s="1" t="s">
        <v>55</v>
      </c>
      <c r="BD18" s="1" t="s">
        <v>81</v>
      </c>
      <c r="BE18" s="1" t="s">
        <v>37</v>
      </c>
      <c r="BF18" s="1" t="s">
        <v>31</v>
      </c>
      <c r="BG18" s="1" t="s">
        <v>86</v>
      </c>
      <c r="BH18" s="1" t="s">
        <v>84</v>
      </c>
      <c r="BI18" s="1" t="s">
        <v>85</v>
      </c>
      <c r="BJ18" s="1" t="s">
        <v>70</v>
      </c>
      <c r="BK18" s="1" t="s">
        <v>48</v>
      </c>
      <c r="BL18" s="1" t="s">
        <v>87</v>
      </c>
      <c r="BM18" s="1" t="s">
        <v>88</v>
      </c>
      <c r="BN18" s="1" t="s">
        <v>89</v>
      </c>
    </row>
    <row r="19" spans="1:66" s="1" customFormat="1" x14ac:dyDescent="0.3">
      <c r="A19" s="34" t="s">
        <v>121</v>
      </c>
      <c r="B19" s="1" t="s">
        <v>103</v>
      </c>
      <c r="C19" s="1" t="s">
        <v>109</v>
      </c>
      <c r="D19" t="s">
        <v>110</v>
      </c>
      <c r="E19" s="4" t="s">
        <v>16</v>
      </c>
      <c r="F19" s="1" t="s">
        <v>29</v>
      </c>
      <c r="G19" s="1" t="s">
        <v>31</v>
      </c>
      <c r="H19" s="1" t="s">
        <v>37</v>
      </c>
      <c r="I19" s="1" t="s">
        <v>30</v>
      </c>
      <c r="J19" s="1" t="s">
        <v>32</v>
      </c>
      <c r="K19" s="1" t="s">
        <v>35</v>
      </c>
      <c r="L19" s="1" t="s">
        <v>40</v>
      </c>
      <c r="M19" s="1" t="s">
        <v>41</v>
      </c>
      <c r="N19" s="1" t="s">
        <v>54</v>
      </c>
      <c r="O19" s="1" t="s">
        <v>46</v>
      </c>
      <c r="P19" s="1" t="s">
        <v>44</v>
      </c>
      <c r="Q19" s="1" t="s">
        <v>38</v>
      </c>
      <c r="R19" s="1" t="s">
        <v>59</v>
      </c>
      <c r="S19" s="1" t="s">
        <v>43</v>
      </c>
      <c r="T19" s="1" t="s">
        <v>70</v>
      </c>
      <c r="U19" s="1" t="s">
        <v>52</v>
      </c>
      <c r="V19" s="1" t="s">
        <v>49</v>
      </c>
      <c r="W19" s="1" t="s">
        <v>56</v>
      </c>
      <c r="X19" s="1" t="s">
        <v>33</v>
      </c>
      <c r="Y19" s="1" t="s">
        <v>39</v>
      </c>
      <c r="Z19" s="1" t="s">
        <v>62</v>
      </c>
      <c r="AA19" s="1" t="s">
        <v>80</v>
      </c>
      <c r="AB19" s="1" t="s">
        <v>75</v>
      </c>
      <c r="AC19" s="1" t="s">
        <v>77</v>
      </c>
      <c r="AD19" s="1" t="s">
        <v>58</v>
      </c>
      <c r="AE19" s="1" t="s">
        <v>57</v>
      </c>
      <c r="AF19" s="1" t="s">
        <v>60</v>
      </c>
      <c r="AG19" s="1" t="s">
        <v>68</v>
      </c>
      <c r="AH19" s="1" t="s">
        <v>50</v>
      </c>
      <c r="AI19" s="1" t="s">
        <v>74</v>
      </c>
      <c r="AJ19" s="1" t="s">
        <v>65</v>
      </c>
      <c r="AK19" s="1" t="s">
        <v>76</v>
      </c>
      <c r="AL19" s="1" t="s">
        <v>71</v>
      </c>
      <c r="AM19" s="1" t="s">
        <v>61</v>
      </c>
      <c r="AN19" s="1" t="s">
        <v>64</v>
      </c>
      <c r="AO19" s="1" t="s">
        <v>67</v>
      </c>
      <c r="AP19" s="1" t="s">
        <v>55</v>
      </c>
      <c r="AQ19" s="1" t="s">
        <v>53</v>
      </c>
      <c r="AR19" s="1" t="s">
        <v>36</v>
      </c>
      <c r="AS19" s="1" t="s">
        <v>63</v>
      </c>
      <c r="AT19" s="1" t="s">
        <v>78</v>
      </c>
      <c r="AU19" s="1" t="s">
        <v>45</v>
      </c>
      <c r="AV19" s="1" t="s">
        <v>51</v>
      </c>
      <c r="AW19" s="1" t="s">
        <v>81</v>
      </c>
      <c r="AX19" s="1" t="s">
        <v>83</v>
      </c>
      <c r="AY19" s="1" t="s">
        <v>82</v>
      </c>
      <c r="AZ19" s="1" t="s">
        <v>34</v>
      </c>
      <c r="BA19" s="1" t="s">
        <v>72</v>
      </c>
      <c r="BB19" s="1" t="s">
        <v>42</v>
      </c>
      <c r="BC19" s="1" t="s">
        <v>47</v>
      </c>
      <c r="BD19" s="1" t="s">
        <v>86</v>
      </c>
      <c r="BE19" s="1" t="s">
        <v>84</v>
      </c>
      <c r="BF19" s="1" t="s">
        <v>85</v>
      </c>
      <c r="BG19" s="1" t="s">
        <v>69</v>
      </c>
      <c r="BH19" s="1" t="s">
        <v>79</v>
      </c>
      <c r="BI19" s="1" t="s">
        <v>73</v>
      </c>
      <c r="BJ19" s="1" t="s">
        <v>48</v>
      </c>
      <c r="BK19" s="1" t="s">
        <v>87</v>
      </c>
      <c r="BL19" s="1" t="s">
        <v>88</v>
      </c>
      <c r="BM19" s="1" t="s">
        <v>66</v>
      </c>
      <c r="BN19" s="1" t="s">
        <v>89</v>
      </c>
    </row>
    <row r="20" spans="1:66" s="1" customFormat="1" x14ac:dyDescent="0.3">
      <c r="A20" s="34"/>
      <c r="B20" s="1" t="s">
        <v>103</v>
      </c>
      <c r="C20" s="1" t="s">
        <v>109</v>
      </c>
      <c r="D20" t="s">
        <v>110</v>
      </c>
      <c r="E20" s="4" t="s">
        <v>17</v>
      </c>
      <c r="F20" s="1" t="s">
        <v>29</v>
      </c>
      <c r="G20" s="1" t="s">
        <v>31</v>
      </c>
      <c r="H20" s="1" t="s">
        <v>37</v>
      </c>
      <c r="I20" s="1" t="s">
        <v>30</v>
      </c>
      <c r="J20" s="1" t="s">
        <v>32</v>
      </c>
      <c r="K20" s="1" t="s">
        <v>35</v>
      </c>
      <c r="L20" s="1" t="s">
        <v>40</v>
      </c>
      <c r="M20" s="1" t="s">
        <v>41</v>
      </c>
      <c r="N20" s="1" t="s">
        <v>54</v>
      </c>
      <c r="O20" s="1" t="s">
        <v>46</v>
      </c>
      <c r="P20" s="1" t="s">
        <v>44</v>
      </c>
      <c r="Q20" s="1" t="s">
        <v>38</v>
      </c>
      <c r="R20" s="1" t="s">
        <v>59</v>
      </c>
      <c r="S20" s="1" t="s">
        <v>43</v>
      </c>
      <c r="T20" s="1" t="s">
        <v>70</v>
      </c>
      <c r="U20" s="1" t="s">
        <v>52</v>
      </c>
      <c r="V20" s="1" t="s">
        <v>49</v>
      </c>
      <c r="W20" s="1" t="s">
        <v>56</v>
      </c>
      <c r="X20" s="1" t="s">
        <v>33</v>
      </c>
      <c r="Y20" s="1" t="s">
        <v>39</v>
      </c>
      <c r="Z20" s="1" t="s">
        <v>62</v>
      </c>
      <c r="AA20" s="1" t="s">
        <v>80</v>
      </c>
      <c r="AB20" s="1" t="s">
        <v>75</v>
      </c>
      <c r="AC20" s="1" t="s">
        <v>77</v>
      </c>
      <c r="AD20" s="1" t="s">
        <v>58</v>
      </c>
      <c r="AE20" s="1" t="s">
        <v>57</v>
      </c>
      <c r="AF20" s="1" t="s">
        <v>60</v>
      </c>
      <c r="AG20" s="1" t="s">
        <v>68</v>
      </c>
      <c r="AH20" s="1" t="s">
        <v>50</v>
      </c>
      <c r="AI20" s="1" t="s">
        <v>74</v>
      </c>
      <c r="AJ20" s="1" t="s">
        <v>65</v>
      </c>
      <c r="AK20" s="1" t="s">
        <v>71</v>
      </c>
      <c r="AL20" s="1" t="s">
        <v>76</v>
      </c>
      <c r="AM20" s="1" t="s">
        <v>61</v>
      </c>
      <c r="AN20" s="1" t="s">
        <v>64</v>
      </c>
      <c r="AO20" s="1" t="s">
        <v>67</v>
      </c>
      <c r="AP20" s="1" t="s">
        <v>53</v>
      </c>
      <c r="AQ20" s="1" t="s">
        <v>36</v>
      </c>
      <c r="AR20" s="1" t="s">
        <v>63</v>
      </c>
      <c r="AS20" s="1" t="s">
        <v>55</v>
      </c>
      <c r="AT20" s="1" t="s">
        <v>78</v>
      </c>
      <c r="AU20" s="1" t="s">
        <v>45</v>
      </c>
      <c r="AV20" s="1" t="s">
        <v>51</v>
      </c>
      <c r="AW20" s="1" t="s">
        <v>81</v>
      </c>
      <c r="AX20" s="1" t="s">
        <v>82</v>
      </c>
      <c r="AY20" s="1" t="s">
        <v>34</v>
      </c>
      <c r="AZ20" s="1" t="s">
        <v>83</v>
      </c>
      <c r="BA20" s="1" t="s">
        <v>42</v>
      </c>
      <c r="BB20" s="1" t="s">
        <v>47</v>
      </c>
      <c r="BC20" s="1" t="s">
        <v>86</v>
      </c>
      <c r="BD20" s="1" t="s">
        <v>84</v>
      </c>
      <c r="BE20" s="1" t="s">
        <v>85</v>
      </c>
      <c r="BF20" s="1" t="s">
        <v>69</v>
      </c>
      <c r="BG20" s="1" t="s">
        <v>79</v>
      </c>
      <c r="BH20" s="1" t="s">
        <v>72</v>
      </c>
      <c r="BI20" s="1" t="s">
        <v>73</v>
      </c>
      <c r="BJ20" s="1" t="s">
        <v>48</v>
      </c>
      <c r="BK20" s="1" t="s">
        <v>87</v>
      </c>
      <c r="BL20" s="1" t="s">
        <v>88</v>
      </c>
      <c r="BM20" s="1" t="s">
        <v>66</v>
      </c>
      <c r="BN20" s="1" t="s">
        <v>89</v>
      </c>
    </row>
    <row r="21" spans="1:66" s="8" customFormat="1" x14ac:dyDescent="0.3">
      <c r="A21" s="34"/>
      <c r="B21" s="1" t="s">
        <v>103</v>
      </c>
      <c r="C21" s="1" t="s">
        <v>109</v>
      </c>
      <c r="D21" t="s">
        <v>110</v>
      </c>
      <c r="E21" s="4" t="s">
        <v>19</v>
      </c>
      <c r="F21" s="1" t="s">
        <v>29</v>
      </c>
      <c r="G21" s="1" t="s">
        <v>31</v>
      </c>
      <c r="H21" s="1" t="s">
        <v>37</v>
      </c>
      <c r="I21" s="1" t="s">
        <v>30</v>
      </c>
      <c r="J21" s="1" t="s">
        <v>32</v>
      </c>
      <c r="K21" s="1" t="s">
        <v>35</v>
      </c>
      <c r="L21" s="1" t="s">
        <v>40</v>
      </c>
      <c r="M21" s="1" t="s">
        <v>41</v>
      </c>
      <c r="N21" s="1" t="s">
        <v>54</v>
      </c>
      <c r="O21" s="1" t="s">
        <v>46</v>
      </c>
      <c r="P21" s="1" t="s">
        <v>44</v>
      </c>
      <c r="Q21" s="1" t="s">
        <v>38</v>
      </c>
      <c r="R21" s="1" t="s">
        <v>59</v>
      </c>
      <c r="S21" s="1" t="s">
        <v>43</v>
      </c>
      <c r="T21" s="1" t="s">
        <v>70</v>
      </c>
      <c r="U21" s="1" t="s">
        <v>52</v>
      </c>
      <c r="V21" s="1" t="s">
        <v>49</v>
      </c>
      <c r="W21" s="1" t="s">
        <v>56</v>
      </c>
      <c r="X21" s="1" t="s">
        <v>33</v>
      </c>
      <c r="Y21" s="1" t="s">
        <v>39</v>
      </c>
      <c r="Z21" s="1" t="s">
        <v>62</v>
      </c>
      <c r="AA21" s="1" t="s">
        <v>80</v>
      </c>
      <c r="AB21" s="1" t="s">
        <v>75</v>
      </c>
      <c r="AC21" s="1" t="s">
        <v>77</v>
      </c>
      <c r="AD21" s="1" t="s">
        <v>58</v>
      </c>
      <c r="AE21" s="1" t="s">
        <v>57</v>
      </c>
      <c r="AF21" s="1" t="s">
        <v>60</v>
      </c>
      <c r="AG21" s="1" t="s">
        <v>68</v>
      </c>
      <c r="AH21" s="1" t="s">
        <v>50</v>
      </c>
      <c r="AI21" s="1" t="s">
        <v>74</v>
      </c>
      <c r="AJ21" s="1" t="s">
        <v>65</v>
      </c>
      <c r="AK21" s="1" t="s">
        <v>76</v>
      </c>
      <c r="AL21" s="1" t="s">
        <v>71</v>
      </c>
      <c r="AM21" s="1" t="s">
        <v>61</v>
      </c>
      <c r="AN21" s="1" t="s">
        <v>64</v>
      </c>
      <c r="AO21" s="1" t="s">
        <v>67</v>
      </c>
      <c r="AP21" s="1" t="s">
        <v>55</v>
      </c>
      <c r="AQ21" s="1" t="s">
        <v>53</v>
      </c>
      <c r="AR21" s="1" t="s">
        <v>36</v>
      </c>
      <c r="AS21" s="1" t="s">
        <v>63</v>
      </c>
      <c r="AT21" s="1" t="s">
        <v>78</v>
      </c>
      <c r="AU21" s="1" t="s">
        <v>45</v>
      </c>
      <c r="AV21" s="1" t="s">
        <v>81</v>
      </c>
      <c r="AW21" s="1" t="s">
        <v>51</v>
      </c>
      <c r="AX21" s="1" t="s">
        <v>83</v>
      </c>
      <c r="AY21" s="1" t="s">
        <v>82</v>
      </c>
      <c r="AZ21" s="1" t="s">
        <v>72</v>
      </c>
      <c r="BA21" s="1" t="s">
        <v>34</v>
      </c>
      <c r="BB21" s="1" t="s">
        <v>73</v>
      </c>
      <c r="BC21" s="1" t="s">
        <v>42</v>
      </c>
      <c r="BD21" s="1" t="s">
        <v>47</v>
      </c>
      <c r="BE21" s="1" t="s">
        <v>86</v>
      </c>
      <c r="BF21" s="1" t="s">
        <v>84</v>
      </c>
      <c r="BG21" s="1" t="s">
        <v>85</v>
      </c>
      <c r="BH21" s="1" t="s">
        <v>69</v>
      </c>
      <c r="BI21" s="1" t="s">
        <v>79</v>
      </c>
      <c r="BJ21" s="1" t="s">
        <v>48</v>
      </c>
      <c r="BK21" s="1" t="s">
        <v>87</v>
      </c>
      <c r="BL21" s="1" t="s">
        <v>88</v>
      </c>
      <c r="BM21" s="1" t="s">
        <v>66</v>
      </c>
      <c r="BN21" s="1" t="s">
        <v>89</v>
      </c>
    </row>
    <row r="22" spans="1:66" s="1" customFormat="1" x14ac:dyDescent="0.3">
      <c r="A22" s="36" t="s">
        <v>122</v>
      </c>
      <c r="B22" s="1" t="s">
        <v>105</v>
      </c>
      <c r="C22" s="1" t="s">
        <v>104</v>
      </c>
      <c r="D22"/>
      <c r="E22" s="4" t="s">
        <v>3</v>
      </c>
      <c r="F22" s="1" t="s">
        <v>29</v>
      </c>
      <c r="G22" s="1" t="s">
        <v>30</v>
      </c>
      <c r="H22" s="1" t="s">
        <v>35</v>
      </c>
      <c r="I22" s="1" t="s">
        <v>41</v>
      </c>
      <c r="J22" s="1" t="s">
        <v>46</v>
      </c>
      <c r="K22" s="1" t="s">
        <v>52</v>
      </c>
      <c r="L22" s="1" t="s">
        <v>56</v>
      </c>
      <c r="M22" s="1" t="s">
        <v>39</v>
      </c>
      <c r="N22" s="1" t="s">
        <v>58</v>
      </c>
      <c r="O22" s="1" t="s">
        <v>50</v>
      </c>
      <c r="P22" s="1" t="s">
        <v>53</v>
      </c>
      <c r="Q22" s="1" t="s">
        <v>36</v>
      </c>
      <c r="R22" s="1" t="s">
        <v>65</v>
      </c>
      <c r="S22" s="1" t="s">
        <v>63</v>
      </c>
      <c r="T22" s="1" t="s">
        <v>67</v>
      </c>
      <c r="U22" s="1" t="s">
        <v>64</v>
      </c>
      <c r="V22" s="1" t="s">
        <v>61</v>
      </c>
      <c r="W22" s="1" t="s">
        <v>51</v>
      </c>
      <c r="X22" s="1" t="s">
        <v>43</v>
      </c>
      <c r="Y22" s="1" t="s">
        <v>44</v>
      </c>
      <c r="Z22" s="1" t="s">
        <v>54</v>
      </c>
      <c r="AA22" s="1" t="s">
        <v>74</v>
      </c>
      <c r="AB22" s="1" t="s">
        <v>71</v>
      </c>
      <c r="AC22" s="1" t="s">
        <v>72</v>
      </c>
      <c r="AD22" s="1" t="s">
        <v>76</v>
      </c>
      <c r="AE22" s="1" t="s">
        <v>80</v>
      </c>
      <c r="AF22" s="1" t="s">
        <v>81</v>
      </c>
      <c r="AG22" s="1" t="s">
        <v>75</v>
      </c>
      <c r="AH22" s="1" t="s">
        <v>59</v>
      </c>
      <c r="AI22" s="1" t="s">
        <v>45</v>
      </c>
      <c r="AJ22" s="1" t="s">
        <v>62</v>
      </c>
      <c r="AK22" s="1" t="s">
        <v>42</v>
      </c>
      <c r="AL22" s="1" t="s">
        <v>47</v>
      </c>
      <c r="AM22" s="1" t="s">
        <v>84</v>
      </c>
      <c r="AN22" s="1" t="s">
        <v>34</v>
      </c>
      <c r="AO22" s="1" t="s">
        <v>69</v>
      </c>
      <c r="AP22" s="1" t="s">
        <v>77</v>
      </c>
      <c r="AQ22" s="1" t="s">
        <v>60</v>
      </c>
      <c r="AR22" s="1" t="s">
        <v>68</v>
      </c>
      <c r="AS22" s="1" t="s">
        <v>79</v>
      </c>
      <c r="AT22" s="1" t="s">
        <v>83</v>
      </c>
      <c r="AU22" s="1" t="s">
        <v>49</v>
      </c>
      <c r="AV22" s="1" t="s">
        <v>82</v>
      </c>
      <c r="AW22" s="1" t="s">
        <v>78</v>
      </c>
      <c r="AX22" s="1" t="s">
        <v>70</v>
      </c>
      <c r="AY22" s="1" t="s">
        <v>73</v>
      </c>
      <c r="AZ22" s="1" t="s">
        <v>40</v>
      </c>
      <c r="BA22" s="1" t="s">
        <v>55</v>
      </c>
      <c r="BB22" s="1" t="s">
        <v>31</v>
      </c>
      <c r="BC22" s="1" t="s">
        <v>38</v>
      </c>
      <c r="BD22" s="1" t="s">
        <v>32</v>
      </c>
      <c r="BE22" s="1" t="s">
        <v>85</v>
      </c>
      <c r="BF22" s="1" t="s">
        <v>33</v>
      </c>
      <c r="BG22" s="1" t="s">
        <v>86</v>
      </c>
      <c r="BH22" s="1" t="s">
        <v>57</v>
      </c>
      <c r="BI22" s="1" t="s">
        <v>37</v>
      </c>
      <c r="BJ22" s="1" t="s">
        <v>48</v>
      </c>
      <c r="BK22" s="1" t="s">
        <v>87</v>
      </c>
      <c r="BL22" s="1" t="s">
        <v>88</v>
      </c>
      <c r="BM22" s="1" t="s">
        <v>66</v>
      </c>
      <c r="BN22" s="1" t="s">
        <v>89</v>
      </c>
    </row>
    <row r="23" spans="1:66" s="1" customFormat="1" x14ac:dyDescent="0.3">
      <c r="A23" s="36"/>
      <c r="B23" s="1" t="s">
        <v>105</v>
      </c>
      <c r="C23" s="1" t="s">
        <v>104</v>
      </c>
      <c r="D23"/>
      <c r="E23" s="4" t="s">
        <v>9</v>
      </c>
      <c r="F23" s="1" t="s">
        <v>30</v>
      </c>
      <c r="G23" s="1" t="s">
        <v>32</v>
      </c>
      <c r="H23" s="1" t="s">
        <v>38</v>
      </c>
      <c r="I23" s="1" t="s">
        <v>43</v>
      </c>
      <c r="J23" s="1" t="s">
        <v>49</v>
      </c>
      <c r="K23" s="1" t="s">
        <v>33</v>
      </c>
      <c r="L23" s="1" t="s">
        <v>39</v>
      </c>
      <c r="M23" s="1" t="s">
        <v>57</v>
      </c>
      <c r="N23" s="1" t="s">
        <v>60</v>
      </c>
      <c r="O23" s="1" t="s">
        <v>50</v>
      </c>
      <c r="P23" s="1" t="s">
        <v>53</v>
      </c>
      <c r="Q23" s="1" t="s">
        <v>36</v>
      </c>
      <c r="R23" s="1" t="s">
        <v>51</v>
      </c>
      <c r="S23" s="1" t="s">
        <v>67</v>
      </c>
      <c r="T23" s="1" t="s">
        <v>64</v>
      </c>
      <c r="U23" s="1" t="s">
        <v>61</v>
      </c>
      <c r="V23" s="1" t="s">
        <v>63</v>
      </c>
      <c r="W23" s="1" t="s">
        <v>71</v>
      </c>
      <c r="X23" s="1" t="s">
        <v>45</v>
      </c>
      <c r="Y23" s="1" t="s">
        <v>54</v>
      </c>
      <c r="Z23" s="1" t="s">
        <v>74</v>
      </c>
      <c r="AA23" s="1" t="s">
        <v>78</v>
      </c>
      <c r="AB23" s="1" t="s">
        <v>55</v>
      </c>
      <c r="AC23" s="1" t="s">
        <v>44</v>
      </c>
      <c r="AD23" s="1" t="s">
        <v>35</v>
      </c>
      <c r="AE23" s="1" t="s">
        <v>46</v>
      </c>
      <c r="AF23" s="1" t="s">
        <v>65</v>
      </c>
      <c r="AG23" s="1" t="s">
        <v>58</v>
      </c>
      <c r="AH23" s="1" t="s">
        <v>76</v>
      </c>
      <c r="AI23" s="1" t="s">
        <v>52</v>
      </c>
      <c r="AJ23" s="1" t="s">
        <v>73</v>
      </c>
      <c r="AK23" s="1" t="s">
        <v>75</v>
      </c>
      <c r="AL23" s="1" t="s">
        <v>29</v>
      </c>
      <c r="AM23" s="1" t="s">
        <v>80</v>
      </c>
      <c r="AN23" s="1" t="s">
        <v>34</v>
      </c>
      <c r="AO23" s="1" t="s">
        <v>56</v>
      </c>
      <c r="AP23" s="1" t="s">
        <v>83</v>
      </c>
      <c r="AQ23" s="1" t="s">
        <v>72</v>
      </c>
      <c r="AR23" s="1" t="s">
        <v>59</v>
      </c>
      <c r="AS23" s="1" t="s">
        <v>62</v>
      </c>
      <c r="AT23" s="1" t="s">
        <v>81</v>
      </c>
      <c r="AU23" s="1" t="s">
        <v>31</v>
      </c>
      <c r="AV23" s="1" t="s">
        <v>68</v>
      </c>
      <c r="AW23" s="1" t="s">
        <v>79</v>
      </c>
      <c r="AX23" s="1" t="s">
        <v>70</v>
      </c>
      <c r="AY23" s="1" t="s">
        <v>37</v>
      </c>
      <c r="AZ23" s="1" t="s">
        <v>48</v>
      </c>
      <c r="BA23" s="1" t="s">
        <v>77</v>
      </c>
      <c r="BB23" s="1" t="s">
        <v>40</v>
      </c>
      <c r="BC23" s="1" t="s">
        <v>41</v>
      </c>
      <c r="BD23" s="1" t="s">
        <v>82</v>
      </c>
      <c r="BE23" s="1" t="s">
        <v>84</v>
      </c>
      <c r="BF23" s="1" t="s">
        <v>42</v>
      </c>
      <c r="BG23" s="1" t="s">
        <v>47</v>
      </c>
      <c r="BH23" s="1" t="s">
        <v>69</v>
      </c>
      <c r="BI23" s="1" t="s">
        <v>85</v>
      </c>
      <c r="BJ23" s="1" t="s">
        <v>86</v>
      </c>
      <c r="BK23" s="1" t="s">
        <v>87</v>
      </c>
      <c r="BL23" s="1" t="s">
        <v>66</v>
      </c>
      <c r="BM23" s="1" t="s">
        <v>88</v>
      </c>
      <c r="BN23" s="1" t="s">
        <v>89</v>
      </c>
    </row>
    <row r="24" spans="1:66" s="1" customFormat="1" x14ac:dyDescent="0.3">
      <c r="A24" s="36"/>
      <c r="B24" s="1" t="s">
        <v>105</v>
      </c>
      <c r="C24" s="1" t="s">
        <v>104</v>
      </c>
      <c r="D24"/>
      <c r="E24" s="4" t="s">
        <v>11</v>
      </c>
      <c r="F24" s="1" t="s">
        <v>30</v>
      </c>
      <c r="G24" s="1" t="s">
        <v>32</v>
      </c>
      <c r="H24" s="1" t="s">
        <v>40</v>
      </c>
      <c r="I24" s="1" t="s">
        <v>44</v>
      </c>
      <c r="J24" s="1" t="s">
        <v>34</v>
      </c>
      <c r="K24" s="1" t="s">
        <v>43</v>
      </c>
      <c r="L24" s="1" t="s">
        <v>33</v>
      </c>
      <c r="M24" s="1" t="s">
        <v>39</v>
      </c>
      <c r="N24" s="1" t="s">
        <v>45</v>
      </c>
      <c r="O24" s="1" t="s">
        <v>58</v>
      </c>
      <c r="P24" s="1" t="s">
        <v>51</v>
      </c>
      <c r="Q24" s="1" t="s">
        <v>53</v>
      </c>
      <c r="R24" s="1" t="s">
        <v>50</v>
      </c>
      <c r="S24" s="1" t="s">
        <v>36</v>
      </c>
      <c r="T24" s="1" t="s">
        <v>64</v>
      </c>
      <c r="U24" s="1" t="s">
        <v>61</v>
      </c>
      <c r="V24" s="1" t="s">
        <v>67</v>
      </c>
      <c r="W24" s="1" t="s">
        <v>63</v>
      </c>
      <c r="X24" s="1" t="s">
        <v>74</v>
      </c>
      <c r="Y24" s="1" t="s">
        <v>54</v>
      </c>
      <c r="Z24" s="1" t="s">
        <v>65</v>
      </c>
      <c r="AA24" s="1" t="s">
        <v>46</v>
      </c>
      <c r="AB24" s="1" t="s">
        <v>35</v>
      </c>
      <c r="AC24" s="1" t="s">
        <v>52</v>
      </c>
      <c r="AD24" s="1" t="s">
        <v>71</v>
      </c>
      <c r="AE24" s="1" t="s">
        <v>55</v>
      </c>
      <c r="AF24" s="1" t="s">
        <v>76</v>
      </c>
      <c r="AG24" s="1" t="s">
        <v>80</v>
      </c>
      <c r="AH24" s="1" t="s">
        <v>78</v>
      </c>
      <c r="AI24" s="1" t="s">
        <v>38</v>
      </c>
      <c r="AJ24" s="1" t="s">
        <v>75</v>
      </c>
      <c r="AK24" s="1" t="s">
        <v>73</v>
      </c>
      <c r="AL24" s="1" t="s">
        <v>29</v>
      </c>
      <c r="AM24" s="1" t="s">
        <v>62</v>
      </c>
      <c r="AN24" s="1" t="s">
        <v>41</v>
      </c>
      <c r="AO24" s="1" t="s">
        <v>82</v>
      </c>
      <c r="AP24" s="1" t="s">
        <v>59</v>
      </c>
      <c r="AQ24" s="1" t="s">
        <v>70</v>
      </c>
      <c r="AR24" s="1" t="s">
        <v>56</v>
      </c>
      <c r="AS24" s="1" t="s">
        <v>57</v>
      </c>
      <c r="AT24" s="1" t="s">
        <v>83</v>
      </c>
      <c r="AU24" s="1" t="s">
        <v>81</v>
      </c>
      <c r="AV24" s="1" t="s">
        <v>31</v>
      </c>
      <c r="AW24" s="1" t="s">
        <v>85</v>
      </c>
      <c r="AX24" s="1" t="s">
        <v>68</v>
      </c>
      <c r="AY24" s="1" t="s">
        <v>79</v>
      </c>
      <c r="AZ24" s="1" t="s">
        <v>72</v>
      </c>
      <c r="BA24" s="1" t="s">
        <v>37</v>
      </c>
      <c r="BB24" s="1" t="s">
        <v>48</v>
      </c>
      <c r="BC24" s="1" t="s">
        <v>86</v>
      </c>
      <c r="BD24" s="1" t="s">
        <v>84</v>
      </c>
      <c r="BE24" s="1" t="s">
        <v>60</v>
      </c>
      <c r="BF24" s="1" t="s">
        <v>42</v>
      </c>
      <c r="BG24" s="1" t="s">
        <v>47</v>
      </c>
      <c r="BH24" s="1" t="s">
        <v>49</v>
      </c>
      <c r="BI24" s="1" t="s">
        <v>69</v>
      </c>
      <c r="BJ24" s="1" t="s">
        <v>77</v>
      </c>
      <c r="BK24" s="1" t="s">
        <v>87</v>
      </c>
      <c r="BL24" s="1" t="s">
        <v>66</v>
      </c>
      <c r="BM24" s="1" t="s">
        <v>88</v>
      </c>
      <c r="BN24" s="1" t="s">
        <v>89</v>
      </c>
    </row>
    <row r="25" spans="1:66" s="1" customFormat="1" x14ac:dyDescent="0.3">
      <c r="A25" s="36"/>
      <c r="B25" s="1" t="s">
        <v>105</v>
      </c>
      <c r="C25" s="1" t="s">
        <v>104</v>
      </c>
      <c r="D25"/>
      <c r="E25" s="4" t="s">
        <v>14</v>
      </c>
      <c r="F25" s="1" t="s">
        <v>30</v>
      </c>
      <c r="G25" s="1" t="s">
        <v>32</v>
      </c>
      <c r="H25" s="1" t="s">
        <v>38</v>
      </c>
      <c r="I25" s="1" t="s">
        <v>34</v>
      </c>
      <c r="J25" s="1" t="s">
        <v>43</v>
      </c>
      <c r="K25" s="1" t="s">
        <v>49</v>
      </c>
      <c r="L25" s="1" t="s">
        <v>33</v>
      </c>
      <c r="M25" s="1" t="s">
        <v>39</v>
      </c>
      <c r="N25" s="1" t="s">
        <v>57</v>
      </c>
      <c r="O25" s="1" t="s">
        <v>60</v>
      </c>
      <c r="P25" s="1" t="s">
        <v>51</v>
      </c>
      <c r="Q25" s="1" t="s">
        <v>50</v>
      </c>
      <c r="R25" s="1" t="s">
        <v>53</v>
      </c>
      <c r="S25" s="1" t="s">
        <v>36</v>
      </c>
      <c r="T25" s="1" t="s">
        <v>67</v>
      </c>
      <c r="U25" s="1" t="s">
        <v>64</v>
      </c>
      <c r="V25" s="1" t="s">
        <v>61</v>
      </c>
      <c r="W25" s="1" t="s">
        <v>55</v>
      </c>
      <c r="X25" s="1" t="s">
        <v>63</v>
      </c>
      <c r="Y25" s="1" t="s">
        <v>71</v>
      </c>
      <c r="Z25" s="1" t="s">
        <v>54</v>
      </c>
      <c r="AA25" s="1" t="s">
        <v>45</v>
      </c>
      <c r="AB25" s="1" t="s">
        <v>74</v>
      </c>
      <c r="AC25" s="1" t="s">
        <v>78</v>
      </c>
      <c r="AD25" s="1" t="s">
        <v>44</v>
      </c>
      <c r="AE25" s="1" t="s">
        <v>35</v>
      </c>
      <c r="AF25" s="1" t="s">
        <v>46</v>
      </c>
      <c r="AG25" s="1" t="s">
        <v>65</v>
      </c>
      <c r="AH25" s="1" t="s">
        <v>58</v>
      </c>
      <c r="AI25" s="1" t="s">
        <v>81</v>
      </c>
      <c r="AJ25" s="1" t="s">
        <v>73</v>
      </c>
      <c r="AK25" s="1" t="s">
        <v>76</v>
      </c>
      <c r="AL25" s="1" t="s">
        <v>52</v>
      </c>
      <c r="AM25" s="1" t="s">
        <v>75</v>
      </c>
      <c r="AN25" s="1" t="s">
        <v>29</v>
      </c>
      <c r="AO25" s="1" t="s">
        <v>72</v>
      </c>
      <c r="AP25" s="1" t="s">
        <v>80</v>
      </c>
      <c r="AQ25" s="1" t="s">
        <v>56</v>
      </c>
      <c r="AR25" s="1" t="s">
        <v>83</v>
      </c>
      <c r="AS25" s="1" t="s">
        <v>59</v>
      </c>
      <c r="AT25" s="1" t="s">
        <v>62</v>
      </c>
      <c r="AU25" s="1" t="s">
        <v>48</v>
      </c>
      <c r="AV25" s="1" t="s">
        <v>31</v>
      </c>
      <c r="AW25" s="1" t="s">
        <v>68</v>
      </c>
      <c r="AX25" s="1" t="s">
        <v>79</v>
      </c>
      <c r="AY25" s="1" t="s">
        <v>77</v>
      </c>
      <c r="AZ25" s="1" t="s">
        <v>70</v>
      </c>
      <c r="BA25" s="1" t="s">
        <v>37</v>
      </c>
      <c r="BB25" s="1" t="s">
        <v>40</v>
      </c>
      <c r="BC25" s="1" t="s">
        <v>41</v>
      </c>
      <c r="BD25" s="1" t="s">
        <v>82</v>
      </c>
      <c r="BE25" s="1" t="s">
        <v>84</v>
      </c>
      <c r="BF25" s="1" t="s">
        <v>42</v>
      </c>
      <c r="BG25" s="1" t="s">
        <v>47</v>
      </c>
      <c r="BH25" s="1" t="s">
        <v>69</v>
      </c>
      <c r="BI25" s="1" t="s">
        <v>85</v>
      </c>
      <c r="BJ25" s="1" t="s">
        <v>86</v>
      </c>
      <c r="BK25" s="1" t="s">
        <v>87</v>
      </c>
      <c r="BL25" s="1" t="s">
        <v>66</v>
      </c>
      <c r="BM25" s="1" t="s">
        <v>88</v>
      </c>
      <c r="BN25" s="1" t="s">
        <v>89</v>
      </c>
    </row>
    <row r="26" spans="1:66" s="8" customFormat="1" x14ac:dyDescent="0.3">
      <c r="A26" s="36"/>
      <c r="B26" s="1" t="s">
        <v>105</v>
      </c>
      <c r="C26" s="1" t="s">
        <v>104</v>
      </c>
      <c r="D26"/>
      <c r="E26" s="4" t="s">
        <v>15</v>
      </c>
      <c r="F26" s="1" t="s">
        <v>30</v>
      </c>
      <c r="G26" s="1" t="s">
        <v>35</v>
      </c>
      <c r="H26" s="1" t="s">
        <v>41</v>
      </c>
      <c r="I26" s="1" t="s">
        <v>46</v>
      </c>
      <c r="J26" s="1" t="s">
        <v>34</v>
      </c>
      <c r="K26" s="1" t="s">
        <v>52</v>
      </c>
      <c r="L26" s="1" t="s">
        <v>33</v>
      </c>
      <c r="M26" s="1" t="s">
        <v>58</v>
      </c>
      <c r="N26" s="1" t="s">
        <v>51</v>
      </c>
      <c r="O26" s="1" t="s">
        <v>53</v>
      </c>
      <c r="P26" s="1" t="s">
        <v>36</v>
      </c>
      <c r="Q26" s="1" t="s">
        <v>50</v>
      </c>
      <c r="R26" s="1" t="s">
        <v>65</v>
      </c>
      <c r="S26" s="1" t="s">
        <v>63</v>
      </c>
      <c r="T26" s="1" t="s">
        <v>67</v>
      </c>
      <c r="U26" s="1" t="s">
        <v>64</v>
      </c>
      <c r="V26" s="1" t="s">
        <v>61</v>
      </c>
      <c r="W26" s="1" t="s">
        <v>78</v>
      </c>
      <c r="X26" s="1" t="s">
        <v>44</v>
      </c>
      <c r="Y26" s="1" t="s">
        <v>54</v>
      </c>
      <c r="Z26" s="1" t="s">
        <v>74</v>
      </c>
      <c r="AA26" s="1" t="s">
        <v>71</v>
      </c>
      <c r="AB26" s="1" t="s">
        <v>73</v>
      </c>
      <c r="AC26" s="1" t="s">
        <v>43</v>
      </c>
      <c r="AD26" s="1" t="s">
        <v>76</v>
      </c>
      <c r="AE26" s="1" t="s">
        <v>72</v>
      </c>
      <c r="AF26" s="1" t="s">
        <v>55</v>
      </c>
      <c r="AG26" s="1" t="s">
        <v>75</v>
      </c>
      <c r="AH26" s="1" t="s">
        <v>45</v>
      </c>
      <c r="AI26" s="1" t="s">
        <v>39</v>
      </c>
      <c r="AJ26" s="1" t="s">
        <v>29</v>
      </c>
      <c r="AK26" s="1" t="s">
        <v>80</v>
      </c>
      <c r="AL26" s="1" t="s">
        <v>81</v>
      </c>
      <c r="AM26" s="1" t="s">
        <v>56</v>
      </c>
      <c r="AN26" s="1" t="s">
        <v>83</v>
      </c>
      <c r="AO26" s="1" t="s">
        <v>38</v>
      </c>
      <c r="AP26" s="1" t="s">
        <v>62</v>
      </c>
      <c r="AQ26" s="1" t="s">
        <v>59</v>
      </c>
      <c r="AR26" s="1" t="s">
        <v>82</v>
      </c>
      <c r="AS26" s="1" t="s">
        <v>47</v>
      </c>
      <c r="AT26" s="1" t="s">
        <v>31</v>
      </c>
      <c r="AU26" s="1" t="s">
        <v>40</v>
      </c>
      <c r="AV26" s="1" t="s">
        <v>57</v>
      </c>
      <c r="AW26" s="1" t="s">
        <v>60</v>
      </c>
      <c r="AX26" s="1" t="s">
        <v>68</v>
      </c>
      <c r="AY26" s="1" t="s">
        <v>42</v>
      </c>
      <c r="AZ26" s="1" t="s">
        <v>77</v>
      </c>
      <c r="BA26" s="1" t="s">
        <v>49</v>
      </c>
      <c r="BB26" s="1" t="s">
        <v>70</v>
      </c>
      <c r="BC26" s="1" t="s">
        <v>69</v>
      </c>
      <c r="BD26" s="1" t="s">
        <v>79</v>
      </c>
      <c r="BE26" s="1" t="s">
        <v>37</v>
      </c>
      <c r="BF26" s="1" t="s">
        <v>32</v>
      </c>
      <c r="BG26" s="1" t="s">
        <v>48</v>
      </c>
      <c r="BH26" s="1" t="s">
        <v>84</v>
      </c>
      <c r="BI26" s="1" t="s">
        <v>85</v>
      </c>
      <c r="BJ26" s="1" t="s">
        <v>86</v>
      </c>
      <c r="BK26" s="1" t="s">
        <v>87</v>
      </c>
      <c r="BL26" s="1" t="s">
        <v>66</v>
      </c>
      <c r="BM26" s="1" t="s">
        <v>88</v>
      </c>
      <c r="BN26" s="1" t="s">
        <v>89</v>
      </c>
    </row>
    <row r="27" spans="1:66" s="1" customFormat="1" x14ac:dyDescent="0.3">
      <c r="A27" s="32" t="s">
        <v>123</v>
      </c>
      <c r="B27" s="1" t="s">
        <v>107</v>
      </c>
      <c r="C27" s="1" t="s">
        <v>106</v>
      </c>
      <c r="D27"/>
      <c r="E27" s="4" t="s">
        <v>10</v>
      </c>
      <c r="F27" s="1" t="s">
        <v>30</v>
      </c>
      <c r="G27" s="1" t="s">
        <v>33</v>
      </c>
      <c r="H27" s="1" t="s">
        <v>39</v>
      </c>
      <c r="I27" s="1" t="s">
        <v>50</v>
      </c>
      <c r="J27" s="1" t="s">
        <v>53</v>
      </c>
      <c r="K27" s="1" t="s">
        <v>36</v>
      </c>
      <c r="L27" s="1" t="s">
        <v>45</v>
      </c>
      <c r="M27" s="1" t="s">
        <v>51</v>
      </c>
      <c r="N27" s="1" t="s">
        <v>63</v>
      </c>
      <c r="O27" s="1" t="s">
        <v>64</v>
      </c>
      <c r="P27" s="1" t="s">
        <v>61</v>
      </c>
      <c r="Q27" s="1" t="s">
        <v>67</v>
      </c>
      <c r="R27" s="1" t="s">
        <v>43</v>
      </c>
      <c r="S27" s="1" t="s">
        <v>72</v>
      </c>
      <c r="T27" s="1" t="s">
        <v>71</v>
      </c>
      <c r="U27" s="1" t="s">
        <v>35</v>
      </c>
      <c r="V27" s="1" t="s">
        <v>44</v>
      </c>
      <c r="W27" s="1" t="s">
        <v>76</v>
      </c>
      <c r="X27" s="1" t="s">
        <v>52</v>
      </c>
      <c r="Y27" s="1" t="s">
        <v>80</v>
      </c>
      <c r="Z27" s="1" t="s">
        <v>54</v>
      </c>
      <c r="AA27" s="1" t="s">
        <v>74</v>
      </c>
      <c r="AB27" s="1" t="s">
        <v>38</v>
      </c>
      <c r="AC27" s="1" t="s">
        <v>46</v>
      </c>
      <c r="AD27" s="1" t="s">
        <v>29</v>
      </c>
      <c r="AE27" s="1" t="s">
        <v>65</v>
      </c>
      <c r="AF27" s="1" t="s">
        <v>81</v>
      </c>
      <c r="AG27" s="1" t="s">
        <v>58</v>
      </c>
      <c r="AH27" s="1" t="s">
        <v>73</v>
      </c>
      <c r="AI27" s="1" t="s">
        <v>34</v>
      </c>
      <c r="AJ27" s="1" t="s">
        <v>56</v>
      </c>
      <c r="AK27" s="1" t="s">
        <v>57</v>
      </c>
      <c r="AL27" s="1" t="s">
        <v>83</v>
      </c>
      <c r="AM27" s="1" t="s">
        <v>55</v>
      </c>
      <c r="AN27" s="1" t="s">
        <v>79</v>
      </c>
      <c r="AO27" s="1" t="s">
        <v>78</v>
      </c>
      <c r="AP27" s="1" t="s">
        <v>59</v>
      </c>
      <c r="AQ27" s="1" t="s">
        <v>70</v>
      </c>
      <c r="AR27" s="1" t="s">
        <v>31</v>
      </c>
      <c r="AS27" s="1" t="s">
        <v>32</v>
      </c>
      <c r="AT27" s="1" t="s">
        <v>60</v>
      </c>
      <c r="AU27" s="1" t="s">
        <v>75</v>
      </c>
      <c r="AV27" s="1" t="s">
        <v>49</v>
      </c>
      <c r="AW27" s="1" t="s">
        <v>62</v>
      </c>
      <c r="AX27" s="1" t="s">
        <v>37</v>
      </c>
      <c r="AY27" s="1" t="s">
        <v>68</v>
      </c>
      <c r="AZ27" s="1" t="s">
        <v>82</v>
      </c>
      <c r="BA27" s="1" t="s">
        <v>41</v>
      </c>
      <c r="BB27" s="1" t="s">
        <v>40</v>
      </c>
      <c r="BC27" s="1" t="s">
        <v>42</v>
      </c>
      <c r="BD27" s="1" t="s">
        <v>47</v>
      </c>
      <c r="BE27" s="1" t="s">
        <v>69</v>
      </c>
      <c r="BF27" s="1" t="s">
        <v>77</v>
      </c>
      <c r="BG27" s="1" t="s">
        <v>48</v>
      </c>
      <c r="BH27" s="1" t="s">
        <v>85</v>
      </c>
      <c r="BI27" s="1" t="s">
        <v>84</v>
      </c>
      <c r="BJ27" s="1" t="s">
        <v>86</v>
      </c>
      <c r="BK27" s="1" t="s">
        <v>66</v>
      </c>
      <c r="BL27" s="1" t="s">
        <v>87</v>
      </c>
      <c r="BM27" s="1" t="s">
        <v>88</v>
      </c>
      <c r="BN27" s="1" t="s">
        <v>89</v>
      </c>
    </row>
    <row r="28" spans="1:66" s="1" customFormat="1" x14ac:dyDescent="0.3">
      <c r="A28" s="32"/>
      <c r="B28" s="1" t="s">
        <v>107</v>
      </c>
      <c r="C28" s="1" t="s">
        <v>106</v>
      </c>
      <c r="D28"/>
      <c r="E28" s="4" t="s">
        <v>12</v>
      </c>
      <c r="F28" s="1" t="s">
        <v>30</v>
      </c>
      <c r="G28" s="1" t="s">
        <v>34</v>
      </c>
      <c r="H28" s="1" t="s">
        <v>33</v>
      </c>
      <c r="I28" s="1" t="s">
        <v>39</v>
      </c>
      <c r="J28" s="1" t="s">
        <v>51</v>
      </c>
      <c r="K28" s="1" t="s">
        <v>50</v>
      </c>
      <c r="L28" s="1" t="s">
        <v>53</v>
      </c>
      <c r="M28" s="1" t="s">
        <v>36</v>
      </c>
      <c r="N28" s="1" t="s">
        <v>45</v>
      </c>
      <c r="O28" s="1" t="s">
        <v>63</v>
      </c>
      <c r="P28" s="1" t="s">
        <v>64</v>
      </c>
      <c r="Q28" s="1" t="s">
        <v>61</v>
      </c>
      <c r="R28" s="1" t="s">
        <v>67</v>
      </c>
      <c r="S28" s="1" t="s">
        <v>43</v>
      </c>
      <c r="T28" s="1" t="s">
        <v>71</v>
      </c>
      <c r="U28" s="1" t="s">
        <v>35</v>
      </c>
      <c r="V28" s="1" t="s">
        <v>72</v>
      </c>
      <c r="W28" s="1" t="s">
        <v>44</v>
      </c>
      <c r="X28" s="1" t="s">
        <v>76</v>
      </c>
      <c r="Y28" s="1" t="s">
        <v>52</v>
      </c>
      <c r="Z28" s="1" t="s">
        <v>80</v>
      </c>
      <c r="AA28" s="1" t="s">
        <v>54</v>
      </c>
      <c r="AB28" s="1" t="s">
        <v>74</v>
      </c>
      <c r="AC28" s="1" t="s">
        <v>38</v>
      </c>
      <c r="AD28" s="1" t="s">
        <v>46</v>
      </c>
      <c r="AE28" s="1" t="s">
        <v>29</v>
      </c>
      <c r="AF28" s="1" t="s">
        <v>65</v>
      </c>
      <c r="AG28" s="1" t="s">
        <v>81</v>
      </c>
      <c r="AH28" s="1" t="s">
        <v>58</v>
      </c>
      <c r="AI28" s="1" t="s">
        <v>73</v>
      </c>
      <c r="AJ28" s="1" t="s">
        <v>56</v>
      </c>
      <c r="AK28" s="1" t="s">
        <v>57</v>
      </c>
      <c r="AL28" s="1" t="s">
        <v>83</v>
      </c>
      <c r="AM28" s="1" t="s">
        <v>79</v>
      </c>
      <c r="AN28" s="1" t="s">
        <v>55</v>
      </c>
      <c r="AO28" s="1" t="s">
        <v>78</v>
      </c>
      <c r="AP28" s="1" t="s">
        <v>59</v>
      </c>
      <c r="AQ28" s="1" t="s">
        <v>70</v>
      </c>
      <c r="AR28" s="1" t="s">
        <v>31</v>
      </c>
      <c r="AS28" s="1" t="s">
        <v>32</v>
      </c>
      <c r="AT28" s="1" t="s">
        <v>60</v>
      </c>
      <c r="AU28" s="1" t="s">
        <v>75</v>
      </c>
      <c r="AV28" s="1" t="s">
        <v>49</v>
      </c>
      <c r="AW28" s="1" t="s">
        <v>62</v>
      </c>
      <c r="AX28" s="1" t="s">
        <v>37</v>
      </c>
      <c r="AY28" s="1" t="s">
        <v>68</v>
      </c>
      <c r="AZ28" s="1" t="s">
        <v>82</v>
      </c>
      <c r="BA28" s="1" t="s">
        <v>41</v>
      </c>
      <c r="BB28" s="1" t="s">
        <v>40</v>
      </c>
      <c r="BC28" s="1" t="s">
        <v>42</v>
      </c>
      <c r="BD28" s="1" t="s">
        <v>47</v>
      </c>
      <c r="BE28" s="1" t="s">
        <v>69</v>
      </c>
      <c r="BF28" s="1" t="s">
        <v>77</v>
      </c>
      <c r="BG28" s="1" t="s">
        <v>48</v>
      </c>
      <c r="BH28" s="1" t="s">
        <v>85</v>
      </c>
      <c r="BI28" s="1" t="s">
        <v>84</v>
      </c>
      <c r="BJ28" s="1" t="s">
        <v>86</v>
      </c>
      <c r="BK28" s="1" t="s">
        <v>66</v>
      </c>
      <c r="BL28" s="1" t="s">
        <v>87</v>
      </c>
      <c r="BM28" s="1" t="s">
        <v>88</v>
      </c>
      <c r="BN28" s="1" t="s">
        <v>89</v>
      </c>
    </row>
    <row r="29" spans="1:66" s="1" customFormat="1" ht="13.8" customHeight="1" x14ac:dyDescent="0.3">
      <c r="A29" s="32"/>
      <c r="B29" s="1" t="s">
        <v>107</v>
      </c>
      <c r="C29" s="1" t="s">
        <v>108</v>
      </c>
      <c r="D29"/>
      <c r="E29" s="4" t="s">
        <v>13</v>
      </c>
      <c r="F29" s="1" t="s">
        <v>30</v>
      </c>
      <c r="G29" s="1" t="s">
        <v>33</v>
      </c>
      <c r="H29" s="1" t="s">
        <v>39</v>
      </c>
      <c r="I29" s="1" t="s">
        <v>45</v>
      </c>
      <c r="J29" s="1" t="s">
        <v>50</v>
      </c>
      <c r="K29" s="1" t="s">
        <v>53</v>
      </c>
      <c r="L29" s="1" t="s">
        <v>36</v>
      </c>
      <c r="M29" s="1" t="s">
        <v>61</v>
      </c>
      <c r="N29" s="1" t="s">
        <v>64</v>
      </c>
      <c r="O29" s="1" t="s">
        <v>67</v>
      </c>
      <c r="P29" s="1" t="s">
        <v>63</v>
      </c>
      <c r="Q29" s="1" t="s">
        <v>43</v>
      </c>
      <c r="R29" s="1" t="s">
        <v>51</v>
      </c>
      <c r="S29" s="1" t="s">
        <v>44</v>
      </c>
      <c r="T29" s="1" t="s">
        <v>71</v>
      </c>
      <c r="U29" s="1" t="s">
        <v>35</v>
      </c>
      <c r="V29" s="1" t="s">
        <v>54</v>
      </c>
      <c r="W29" s="1" t="s">
        <v>74</v>
      </c>
      <c r="X29" s="1" t="s">
        <v>76</v>
      </c>
      <c r="Y29" s="1" t="s">
        <v>52</v>
      </c>
      <c r="Z29" s="1" t="s">
        <v>55</v>
      </c>
      <c r="AA29" s="1" t="s">
        <v>46</v>
      </c>
      <c r="AB29" s="1" t="s">
        <v>65</v>
      </c>
      <c r="AC29" s="1" t="s">
        <v>81</v>
      </c>
      <c r="AD29" s="1" t="s">
        <v>38</v>
      </c>
      <c r="AE29" s="1" t="s">
        <v>80</v>
      </c>
      <c r="AF29" s="1" t="s">
        <v>31</v>
      </c>
      <c r="AG29" s="1" t="s">
        <v>29</v>
      </c>
      <c r="AH29" s="1" t="s">
        <v>78</v>
      </c>
      <c r="AI29" s="1" t="s">
        <v>58</v>
      </c>
      <c r="AJ29" s="1" t="s">
        <v>75</v>
      </c>
      <c r="AK29" s="1" t="s">
        <v>62</v>
      </c>
      <c r="AL29" s="1" t="s">
        <v>37</v>
      </c>
      <c r="AM29" s="1" t="s">
        <v>57</v>
      </c>
      <c r="AN29" s="1" t="s">
        <v>83</v>
      </c>
      <c r="AO29" s="1" t="s">
        <v>73</v>
      </c>
      <c r="AP29" s="1" t="s">
        <v>72</v>
      </c>
      <c r="AQ29" s="1" t="s">
        <v>59</v>
      </c>
      <c r="AR29" s="1" t="s">
        <v>32</v>
      </c>
      <c r="AS29" s="1" t="s">
        <v>34</v>
      </c>
      <c r="AT29" s="1" t="s">
        <v>56</v>
      </c>
      <c r="AU29" s="1" t="s">
        <v>68</v>
      </c>
      <c r="AV29" s="1" t="s">
        <v>70</v>
      </c>
      <c r="AW29" s="1" t="s">
        <v>60</v>
      </c>
      <c r="AX29" s="1" t="s">
        <v>79</v>
      </c>
      <c r="AY29" s="1" t="s">
        <v>49</v>
      </c>
      <c r="AZ29" s="1" t="s">
        <v>40</v>
      </c>
      <c r="BA29" s="1" t="s">
        <v>41</v>
      </c>
      <c r="BB29" s="1" t="s">
        <v>48</v>
      </c>
      <c r="BC29" s="1" t="s">
        <v>69</v>
      </c>
      <c r="BD29" s="1" t="s">
        <v>77</v>
      </c>
      <c r="BE29" s="1" t="s">
        <v>86</v>
      </c>
      <c r="BF29" s="1" t="s">
        <v>84</v>
      </c>
      <c r="BG29" s="1" t="s">
        <v>85</v>
      </c>
      <c r="BH29" s="1" t="s">
        <v>82</v>
      </c>
      <c r="BI29" s="1" t="s">
        <v>42</v>
      </c>
      <c r="BJ29" s="1" t="s">
        <v>47</v>
      </c>
      <c r="BK29" s="1" t="s">
        <v>87</v>
      </c>
      <c r="BL29" s="1" t="s">
        <v>88</v>
      </c>
      <c r="BM29" s="1" t="s">
        <v>66</v>
      </c>
      <c r="BN29" s="1" t="s">
        <v>89</v>
      </c>
    </row>
    <row r="30" spans="1:66" s="8" customFormat="1" ht="72" x14ac:dyDescent="0.3">
      <c r="A30" s="32"/>
      <c r="B30" s="1" t="s">
        <v>107</v>
      </c>
      <c r="C30" s="1" t="s">
        <v>111</v>
      </c>
      <c r="D30" s="16" t="s">
        <v>112</v>
      </c>
      <c r="E30" s="4" t="s">
        <v>22</v>
      </c>
      <c r="F30" s="1" t="s">
        <v>29</v>
      </c>
      <c r="G30" s="1" t="s">
        <v>30</v>
      </c>
      <c r="H30" s="1" t="s">
        <v>36</v>
      </c>
      <c r="I30" s="1" t="s">
        <v>42</v>
      </c>
      <c r="J30" s="1" t="s">
        <v>47</v>
      </c>
      <c r="K30" s="1" t="s">
        <v>53</v>
      </c>
      <c r="L30" s="1" t="s">
        <v>35</v>
      </c>
      <c r="M30" s="1" t="s">
        <v>41</v>
      </c>
      <c r="N30" s="1" t="s">
        <v>46</v>
      </c>
      <c r="O30" s="1" t="s">
        <v>65</v>
      </c>
      <c r="P30" s="1" t="s">
        <v>34</v>
      </c>
      <c r="Q30" s="1" t="s">
        <v>52</v>
      </c>
      <c r="R30" s="1" t="s">
        <v>69</v>
      </c>
      <c r="S30" s="1" t="s">
        <v>56</v>
      </c>
      <c r="T30" s="1" t="s">
        <v>33</v>
      </c>
      <c r="U30" s="1" t="s">
        <v>39</v>
      </c>
      <c r="V30" s="1" t="s">
        <v>45</v>
      </c>
      <c r="W30" s="1" t="s">
        <v>58</v>
      </c>
      <c r="X30" s="1" t="s">
        <v>50</v>
      </c>
      <c r="Y30" s="1" t="s">
        <v>63</v>
      </c>
      <c r="Z30" s="1" t="s">
        <v>51</v>
      </c>
      <c r="AA30" s="1" t="s">
        <v>79</v>
      </c>
      <c r="AB30" s="1" t="s">
        <v>64</v>
      </c>
      <c r="AC30" s="1" t="s">
        <v>61</v>
      </c>
      <c r="AD30" s="1" t="s">
        <v>67</v>
      </c>
      <c r="AE30" s="1" t="s">
        <v>44</v>
      </c>
      <c r="AF30" s="1" t="s">
        <v>54</v>
      </c>
      <c r="AG30" s="1" t="s">
        <v>74</v>
      </c>
      <c r="AH30" s="1" t="s">
        <v>43</v>
      </c>
      <c r="AI30" s="1" t="s">
        <v>82</v>
      </c>
      <c r="AJ30" s="1" t="s">
        <v>71</v>
      </c>
      <c r="AK30" s="1" t="s">
        <v>72</v>
      </c>
      <c r="AL30" s="1" t="s">
        <v>59</v>
      </c>
      <c r="AM30" s="1" t="s">
        <v>76</v>
      </c>
      <c r="AN30" s="1" t="s">
        <v>75</v>
      </c>
      <c r="AO30" s="1" t="s">
        <v>60</v>
      </c>
      <c r="AP30" s="1" t="s">
        <v>83</v>
      </c>
      <c r="AQ30" s="1" t="s">
        <v>62</v>
      </c>
      <c r="AR30" s="1" t="s">
        <v>38</v>
      </c>
      <c r="AS30" s="1" t="s">
        <v>81</v>
      </c>
      <c r="AT30" s="1" t="s">
        <v>49</v>
      </c>
      <c r="AU30" s="1" t="s">
        <v>73</v>
      </c>
      <c r="AV30" s="1" t="s">
        <v>68</v>
      </c>
      <c r="AW30" s="1" t="s">
        <v>40</v>
      </c>
      <c r="AX30" s="1" t="s">
        <v>77</v>
      </c>
      <c r="AY30" s="1" t="s">
        <v>57</v>
      </c>
      <c r="AZ30" s="1" t="s">
        <v>78</v>
      </c>
      <c r="BA30" s="1" t="s">
        <v>55</v>
      </c>
      <c r="BB30" s="1" t="s">
        <v>80</v>
      </c>
      <c r="BC30" s="1" t="s">
        <v>31</v>
      </c>
      <c r="BD30" s="1" t="s">
        <v>37</v>
      </c>
      <c r="BE30" s="1" t="s">
        <v>32</v>
      </c>
      <c r="BF30" s="1" t="s">
        <v>70</v>
      </c>
      <c r="BG30" s="1" t="s">
        <v>85</v>
      </c>
      <c r="BH30" s="1" t="s">
        <v>86</v>
      </c>
      <c r="BI30" s="1" t="s">
        <v>84</v>
      </c>
      <c r="BJ30" s="1" t="s">
        <v>48</v>
      </c>
      <c r="BK30" s="1" t="s">
        <v>87</v>
      </c>
      <c r="BL30" s="1" t="s">
        <v>66</v>
      </c>
      <c r="BM30" s="1" t="s">
        <v>88</v>
      </c>
      <c r="BN30" s="1" t="s">
        <v>89</v>
      </c>
    </row>
  </sheetData>
  <mergeCells count="5">
    <mergeCell ref="A27:A30"/>
    <mergeCell ref="A2:A8"/>
    <mergeCell ref="A19:A21"/>
    <mergeCell ref="A9:A18"/>
    <mergeCell ref="A22:A26"/>
  </mergeCells>
  <conditionalFormatting sqref="B2:B21">
    <cfRule type="containsText" dxfId="131" priority="166" operator="containsText" text="Attacker">
      <formula>NOT(ISERROR(SEARCH("Attacker",B2)))</formula>
    </cfRule>
    <cfRule type="containsText" dxfId="130" priority="164" operator="containsText" text="Not">
      <formula>NOT(ISERROR(SEARCH("Not",B2)))</formula>
    </cfRule>
    <cfRule type="containsText" dxfId="129" priority="163" operator="containsText" text="Victim">
      <formula>NOT(ISERROR(SEARCH("Victim",B2)))</formula>
    </cfRule>
    <cfRule type="containsText" dxfId="128" priority="165" operator="containsText" text="Deployer">
      <formula>NOT(ISERROR(SEARCH("Deployer",B2)))</formula>
    </cfRule>
  </conditionalFormatting>
  <conditionalFormatting sqref="B14:B18">
    <cfRule type="containsText" dxfId="127" priority="137" operator="containsText" text="Victim">
      <formula>NOT(ISERROR(SEARCH("Victim",B14)))</formula>
    </cfRule>
    <cfRule type="containsText" dxfId="126" priority="139" operator="containsText" text="Deployer">
      <formula>NOT(ISERROR(SEARCH("Deployer",B14)))</formula>
    </cfRule>
    <cfRule type="containsText" dxfId="125" priority="138" operator="containsText" text="Not">
      <formula>NOT(ISERROR(SEARCH("Not",B14)))</formula>
    </cfRule>
    <cfRule type="containsText" dxfId="124" priority="140" operator="containsText" text="Attacker">
      <formula>NOT(ISERROR(SEARCH("Attacker",B14)))</formula>
    </cfRule>
  </conditionalFormatting>
  <conditionalFormatting sqref="B16:B18">
    <cfRule type="containsText" dxfId="123" priority="123" operator="containsText" text="Victim">
      <formula>NOT(ISERROR(SEARCH("Victim",B16)))</formula>
    </cfRule>
    <cfRule type="containsText" dxfId="122" priority="124" operator="containsText" text="Not">
      <formula>NOT(ISERROR(SEARCH("Not",B16)))</formula>
    </cfRule>
    <cfRule type="containsText" dxfId="121" priority="125" operator="containsText" text="Deployer">
      <formula>NOT(ISERROR(SEARCH("Deployer",B16)))</formula>
    </cfRule>
    <cfRule type="containsText" dxfId="120" priority="126" operator="containsText" text="Attacker">
      <formula>NOT(ISERROR(SEARCH("Attacker",B16)))</formula>
    </cfRule>
  </conditionalFormatting>
  <conditionalFormatting sqref="B22:B30">
    <cfRule type="containsText" dxfId="119" priority="11" operator="containsText" text="Victim">
      <formula>NOT(ISERROR(SEARCH("Victim",B22)))</formula>
    </cfRule>
    <cfRule type="containsText" dxfId="118" priority="12" operator="containsText" text="Not">
      <formula>NOT(ISERROR(SEARCH("Not",B22)))</formula>
    </cfRule>
    <cfRule type="containsText" dxfId="117" priority="13" operator="containsText" text="Deployer">
      <formula>NOT(ISERROR(SEARCH("Deployer",B22)))</formula>
    </cfRule>
    <cfRule type="containsText" dxfId="116" priority="14" operator="containsText" text="Attacker">
      <formula>NOT(ISERROR(SEARCH("Attacker",B22)))</formula>
    </cfRule>
  </conditionalFormatting>
  <conditionalFormatting sqref="C2:C8">
    <cfRule type="containsText" dxfId="115" priority="318" operator="containsText" text="Deployed by sender">
      <formula>NOT(ISERROR(SEARCH("Deployed by sender",C2)))</formula>
    </cfRule>
    <cfRule type="containsText" dxfId="114" priority="314" operator="containsText" text="Only used ">
      <formula>NOT(ISERROR(SEARCH("Only used ",C2)))</formula>
    </cfRule>
    <cfRule type="containsText" dxfId="113" priority="315" operator="containsText" text="Used by">
      <formula>NOT(ISERROR(SEARCH("Used by",C2)))</formula>
    </cfRule>
    <cfRule type="containsText" dxfId="112" priority="316" operator="containsText" text="Exploit">
      <formula>NOT(ISERROR(SEARCH("Exploit",C2)))</formula>
    </cfRule>
    <cfRule type="containsText" dxfId="111" priority="317" operator="containsText" text="Victim">
      <formula>NOT(ISERROR(SEARCH("Victim",C2)))</formula>
    </cfRule>
  </conditionalFormatting>
  <conditionalFormatting sqref="C2:C21">
    <cfRule type="containsText" dxfId="110" priority="154" operator="containsText" text="by victim deployer">
      <formula>NOT(ISERROR(SEARCH("by victim deployer",C2)))</formula>
    </cfRule>
  </conditionalFormatting>
  <conditionalFormatting sqref="C9:C21">
    <cfRule type="containsText" dxfId="109" priority="153" operator="containsText" text="Only used">
      <formula>NOT(ISERROR(SEARCH("Only used",C9)))</formula>
    </cfRule>
    <cfRule type="containsText" dxfId="108" priority="156" operator="containsText" text="Used by">
      <formula>NOT(ISERROR(SEARCH("Used by",C9)))</formula>
    </cfRule>
    <cfRule type="containsText" dxfId="107" priority="155" operator="containsText" text="Deployed by sender">
      <formula>NOT(ISERROR(SEARCH("Deployed by sender",C9)))</formula>
    </cfRule>
    <cfRule type="containsText" dxfId="106" priority="158" operator="containsText" text="Victim">
      <formula>NOT(ISERROR(SEARCH("Victim",C9)))</formula>
    </cfRule>
    <cfRule type="containsText" dxfId="105" priority="159" operator="containsText" text="Deployed by attacker">
      <formula>NOT(ISERROR(SEARCH("Deployed by attacker",C9)))</formula>
    </cfRule>
    <cfRule type="containsText" dxfId="104" priority="157" operator="containsText" text="Exploit">
      <formula>NOT(ISERROR(SEARCH("Exploit",C9)))</formula>
    </cfRule>
  </conditionalFormatting>
  <conditionalFormatting sqref="C14:C18">
    <cfRule type="containsText" dxfId="103" priority="130" operator="containsText" text="Used by">
      <formula>NOT(ISERROR(SEARCH("Used by",C14)))</formula>
    </cfRule>
    <cfRule type="containsText" dxfId="102" priority="131" operator="containsText" text="Exploit">
      <formula>NOT(ISERROR(SEARCH("Exploit",C14)))</formula>
    </cfRule>
    <cfRule type="containsText" dxfId="101" priority="129" operator="containsText" text="Deployed by sender">
      <formula>NOT(ISERROR(SEARCH("Deployed by sender",C14)))</formula>
    </cfRule>
    <cfRule type="containsText" dxfId="100" priority="128" operator="containsText" text="by victim deployer">
      <formula>NOT(ISERROR(SEARCH("by victim deployer",C14)))</formula>
    </cfRule>
    <cfRule type="containsText" dxfId="99" priority="133" operator="containsText" text="Deployed by attacker">
      <formula>NOT(ISERROR(SEARCH("Deployed by attacker",C14)))</formula>
    </cfRule>
    <cfRule type="containsText" dxfId="98" priority="132" operator="containsText" text="Victim">
      <formula>NOT(ISERROR(SEARCH("Victim",C14)))</formula>
    </cfRule>
    <cfRule type="containsText" dxfId="97" priority="127" operator="containsText" text="Only used">
      <formula>NOT(ISERROR(SEARCH("Only used",C14)))</formula>
    </cfRule>
  </conditionalFormatting>
  <conditionalFormatting sqref="C16:C18">
    <cfRule type="containsText" dxfId="96" priority="116" operator="containsText" text="Used by">
      <formula>NOT(ISERROR(SEARCH("Used by",C16)))</formula>
    </cfRule>
    <cfRule type="containsText" dxfId="95" priority="114" operator="containsText" text="by victim deployer">
      <formula>NOT(ISERROR(SEARCH("by victim deployer",C16)))</formula>
    </cfRule>
    <cfRule type="containsText" dxfId="94" priority="113" operator="containsText" text="Only used">
      <formula>NOT(ISERROR(SEARCH("Only used",C16)))</formula>
    </cfRule>
    <cfRule type="containsText" dxfId="93" priority="119" operator="containsText" text="Deployed by attacker">
      <formula>NOT(ISERROR(SEARCH("Deployed by attacker",C16)))</formula>
    </cfRule>
    <cfRule type="containsText" dxfId="92" priority="118" operator="containsText" text="Victim">
      <formula>NOT(ISERROR(SEARCH("Victim",C16)))</formula>
    </cfRule>
    <cfRule type="containsText" dxfId="91" priority="115" operator="containsText" text="Deployed by sender">
      <formula>NOT(ISERROR(SEARCH("Deployed by sender",C16)))</formula>
    </cfRule>
    <cfRule type="containsText" dxfId="90" priority="117" operator="containsText" text="Exploit">
      <formula>NOT(ISERROR(SEARCH("Exploit",C16)))</formula>
    </cfRule>
  </conditionalFormatting>
  <conditionalFormatting sqref="C22:C30">
    <cfRule type="containsText" dxfId="89" priority="6" operator="containsText" text="Victim">
      <formula>NOT(ISERROR(SEARCH("Victim",C22)))</formula>
    </cfRule>
    <cfRule type="containsText" dxfId="88" priority="7" operator="containsText" text="Deployed by attacker">
      <formula>NOT(ISERROR(SEARCH("Deployed by attacker",C22)))</formula>
    </cfRule>
    <cfRule type="containsText" dxfId="87" priority="1" operator="containsText" text="Only used">
      <formula>NOT(ISERROR(SEARCH("Only used",C22)))</formula>
    </cfRule>
    <cfRule type="containsText" dxfId="86" priority="2" operator="containsText" text="by victim deployer">
      <formula>NOT(ISERROR(SEARCH("by victim deployer",C22)))</formula>
    </cfRule>
    <cfRule type="containsText" dxfId="85" priority="3" operator="containsText" text="Deployed by sender">
      <formula>NOT(ISERROR(SEARCH("Deployed by sender",C22)))</formula>
    </cfRule>
    <cfRule type="containsText" dxfId="84" priority="4" operator="containsText" text="Used by">
      <formula>NOT(ISERROR(SEARCH("Used by",C22)))</formula>
    </cfRule>
    <cfRule type="containsText" dxfId="83" priority="5" operator="containsText" text="Exploit">
      <formula>NOT(ISERROR(SEARCH("Exploit",C22)))</formula>
    </cfRule>
  </conditionalFormatting>
  <conditionalFormatting sqref="F2:BN21">
    <cfRule type="containsText" dxfId="82" priority="160" operator="containsText" text="nonce">
      <formula>NOT(ISERROR(SEARCH("nonce",F2)))</formula>
    </cfRule>
    <cfRule type="containsText" dxfId="81" priority="161" operator="containsText" text="sender">
      <formula>NOT(ISERROR(SEARCH("sender",F2)))</formula>
    </cfRule>
    <cfRule type="containsText" dxfId="80" priority="162" operator="containsText" text="contract">
      <formula>NOT(ISERROR(SEARCH("contract",F2)))</formula>
    </cfRule>
  </conditionalFormatting>
  <conditionalFormatting sqref="F14:BN18">
    <cfRule type="containsText" dxfId="79" priority="136" operator="containsText" text="contract">
      <formula>NOT(ISERROR(SEARCH("contract",F14)))</formula>
    </cfRule>
    <cfRule type="containsText" dxfId="78" priority="134" operator="containsText" text="nonce">
      <formula>NOT(ISERROR(SEARCH("nonce",F14)))</formula>
    </cfRule>
    <cfRule type="containsText" dxfId="77" priority="135" operator="containsText" text="sender">
      <formula>NOT(ISERROR(SEARCH("sender",F14)))</formula>
    </cfRule>
  </conditionalFormatting>
  <conditionalFormatting sqref="F16:BN18">
    <cfRule type="containsText" dxfId="76" priority="122" operator="containsText" text="contract">
      <formula>NOT(ISERROR(SEARCH("contract",F16)))</formula>
    </cfRule>
    <cfRule type="containsText" dxfId="75" priority="121" operator="containsText" text="sender">
      <formula>NOT(ISERROR(SEARCH("sender",F16)))</formula>
    </cfRule>
    <cfRule type="containsText" dxfId="74" priority="120" operator="containsText" text="nonce">
      <formula>NOT(ISERROR(SEARCH("nonce",F16)))</formula>
    </cfRule>
  </conditionalFormatting>
  <conditionalFormatting sqref="F22:BN30">
    <cfRule type="containsText" dxfId="73" priority="8" operator="containsText" text="nonce">
      <formula>NOT(ISERROR(SEARCH("nonce",F22)))</formula>
    </cfRule>
    <cfRule type="containsText" dxfId="72" priority="10" operator="containsText" text="contract">
      <formula>NOT(ISERROR(SEARCH("contract",F22)))</formula>
    </cfRule>
    <cfRule type="containsText" dxfId="71" priority="9" operator="containsText" text="sender">
      <formula>NOT(ISERROR(SEARCH("sender",F22)))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7661-A8AE-4DC1-8E48-45208438C9BF}">
  <dimension ref="A1:AC34"/>
  <sheetViews>
    <sheetView zoomScale="85" zoomScaleNormal="85" workbookViewId="0">
      <selection activeCell="F2" sqref="F2:J9"/>
    </sheetView>
  </sheetViews>
  <sheetFormatPr defaultRowHeight="14.4" x14ac:dyDescent="0.3"/>
  <cols>
    <col min="1" max="1" width="24.44140625" customWidth="1"/>
    <col min="2" max="2" width="14.44140625" bestFit="1" customWidth="1"/>
    <col min="3" max="3" width="25.21875" bestFit="1" customWidth="1"/>
    <col min="4" max="4" width="10.77734375" bestFit="1" customWidth="1"/>
  </cols>
  <sheetData>
    <row r="1" spans="1:29" x14ac:dyDescent="0.3">
      <c r="A1" s="1" t="s">
        <v>118</v>
      </c>
      <c r="B1" s="1" t="s">
        <v>99</v>
      </c>
      <c r="C1" s="1" t="s">
        <v>101</v>
      </c>
      <c r="D1" s="1"/>
    </row>
    <row r="2" spans="1:29" x14ac:dyDescent="0.3">
      <c r="A2" s="33" t="s">
        <v>120</v>
      </c>
      <c r="B2" s="1" t="s">
        <v>97</v>
      </c>
      <c r="C2" s="1" t="s">
        <v>111</v>
      </c>
      <c r="E2" s="4" t="s">
        <v>0</v>
      </c>
      <c r="F2" s="1">
        <f>VLOOKUP('Grouped Action'!F2, maps!$D:$E, 2, FALSE)</f>
        <v>1</v>
      </c>
      <c r="G2" s="1">
        <f>VLOOKUP('Grouped Action'!G2, maps!$D:$E, 2, FALSE)</f>
        <v>4</v>
      </c>
      <c r="H2" s="1">
        <f>VLOOKUP('Grouped Action'!H2, maps!$D:$E, 2, FALSE)</f>
        <v>13</v>
      </c>
      <c r="I2" s="1">
        <f>VLOOKUP('Grouped Action'!I2, maps!$D:$E, 2, FALSE)</f>
        <v>17</v>
      </c>
      <c r="J2" s="1">
        <f>VLOOKUP('Grouped Action'!J2, maps!$D:$E, 2, FALSE)</f>
        <v>20</v>
      </c>
      <c r="K2" s="1">
        <f>VLOOKUP('Grouped Action'!K2, maps!$D:$E, 2, FALSE)</f>
        <v>25</v>
      </c>
      <c r="L2" s="1">
        <f>VLOOKUP('Grouped Action'!L2, maps!$D:$E, 2, FALSE)</f>
        <v>33</v>
      </c>
      <c r="M2" s="1">
        <f>VLOOKUP('Grouped Action'!M2, maps!$D:$E, 2, FALSE)</f>
        <v>39</v>
      </c>
      <c r="N2" s="1">
        <f>VLOOKUP('Grouped Action'!N2, maps!$D:$E, 2, FALSE)</f>
        <v>40</v>
      </c>
      <c r="O2" s="1">
        <f>VLOOKUP('Grouped Action'!O2, maps!$D:$E, 2, FALSE)</f>
        <v>41</v>
      </c>
      <c r="P2" s="1">
        <f>VLOOKUP('Grouped Action'!P2, maps!$D:$E, 2, FALSE)</f>
        <v>49</v>
      </c>
      <c r="Q2" s="1">
        <f>VLOOKUP('Grouped Action'!Q2, maps!$D:$E, 2, FALSE)</f>
        <v>50</v>
      </c>
      <c r="R2" s="1">
        <f>VLOOKUP('Grouped Action'!R2, maps!$D:$E, 2, FALSE)</f>
        <v>53</v>
      </c>
      <c r="S2" s="1">
        <f>VLOOKUP('Grouped Action'!S2, maps!$D:$E, 2, FALSE)</f>
        <v>12</v>
      </c>
      <c r="T2" s="1">
        <f>VLOOKUP('Grouped Action'!T2, maps!$D:$E, 2, FALSE)</f>
        <v>7</v>
      </c>
      <c r="U2" s="1">
        <f>VLOOKUP('Grouped Action'!U2, maps!$D:$E, 2, FALSE)</f>
        <v>23</v>
      </c>
      <c r="V2" s="1">
        <f>VLOOKUP('Grouped Action'!V2, maps!$D:$E, 2, FALSE)</f>
        <v>56</v>
      </c>
      <c r="W2" s="1">
        <f>VLOOKUP('Grouped Action'!W2, maps!$D:$E, 2, FALSE)</f>
        <v>19</v>
      </c>
      <c r="X2" s="1">
        <f>VLOOKUP('Grouped Action'!X2, maps!$D:$E, 2, FALSE)</f>
        <v>6</v>
      </c>
      <c r="Y2" s="1">
        <f>VLOOKUP('Grouped Action'!Y2, maps!$D:$E, 2, FALSE)</f>
        <v>58</v>
      </c>
      <c r="Z2" s="1">
        <f>VLOOKUP('Grouped Action'!Z2, maps!$D:$E, 2, FALSE)</f>
        <v>34</v>
      </c>
      <c r="AA2" s="1">
        <f>VLOOKUP('Grouped Action'!AA2, maps!$D:$E, 2, FALSE)</f>
        <v>59</v>
      </c>
      <c r="AB2" s="1">
        <f>VLOOKUP('Grouped Action'!AB2, maps!$D:$E, 2, FALSE)</f>
        <v>31</v>
      </c>
      <c r="AC2" s="1">
        <f>VLOOKUP('Grouped Action'!AC2, maps!$D:$E, 2, FALSE)</f>
        <v>22</v>
      </c>
    </row>
    <row r="3" spans="1:29" x14ac:dyDescent="0.3">
      <c r="A3" s="33"/>
      <c r="B3" s="1" t="s">
        <v>97</v>
      </c>
      <c r="C3" s="1" t="s">
        <v>111</v>
      </c>
      <c r="E3" s="4" t="s">
        <v>1</v>
      </c>
      <c r="F3" s="1">
        <f>VLOOKUP('Grouped Action'!F3, maps!$D:$E, 2, FALSE)</f>
        <v>1</v>
      </c>
      <c r="G3" s="1">
        <f>VLOOKUP('Grouped Action'!G3, maps!$D:$E, 2, FALSE)</f>
        <v>4</v>
      </c>
      <c r="H3" s="1">
        <f>VLOOKUP('Grouped Action'!H3, maps!$D:$E, 2, FALSE)</f>
        <v>13</v>
      </c>
      <c r="I3" s="1">
        <f>VLOOKUP('Grouped Action'!I3, maps!$D:$E, 2, FALSE)</f>
        <v>17</v>
      </c>
      <c r="J3" s="1">
        <f>VLOOKUP('Grouped Action'!J3, maps!$D:$E, 2, FALSE)</f>
        <v>20</v>
      </c>
      <c r="K3" s="1">
        <f>VLOOKUP('Grouped Action'!K3, maps!$D:$E, 2, FALSE)</f>
        <v>26</v>
      </c>
      <c r="L3" s="1">
        <f>VLOOKUP('Grouped Action'!L3, maps!$D:$E, 2, FALSE)</f>
        <v>33</v>
      </c>
      <c r="M3" s="1">
        <f>VLOOKUP('Grouped Action'!M3, maps!$D:$E, 2, FALSE)</f>
        <v>39</v>
      </c>
      <c r="N3" s="1">
        <f>VLOOKUP('Grouped Action'!N3, maps!$D:$E, 2, FALSE)</f>
        <v>40</v>
      </c>
      <c r="O3" s="1">
        <f>VLOOKUP('Grouped Action'!O3, maps!$D:$E, 2, FALSE)</f>
        <v>41</v>
      </c>
      <c r="P3" s="1">
        <f>VLOOKUP('Grouped Action'!P3, maps!$D:$E, 2, FALSE)</f>
        <v>49</v>
      </c>
      <c r="Q3" s="1">
        <f>VLOOKUP('Grouped Action'!Q3, maps!$D:$E, 2, FALSE)</f>
        <v>53</v>
      </c>
      <c r="R3" s="1">
        <f>VLOOKUP('Grouped Action'!R3, maps!$D:$E, 2, FALSE)</f>
        <v>57</v>
      </c>
      <c r="S3" s="1">
        <f>VLOOKUP('Grouped Action'!S3, maps!$D:$E, 2, FALSE)</f>
        <v>12</v>
      </c>
      <c r="T3" s="1">
        <f>VLOOKUP('Grouped Action'!T3, maps!$D:$E, 2, FALSE)</f>
        <v>7</v>
      </c>
      <c r="U3" s="1">
        <f>VLOOKUP('Grouped Action'!U3, maps!$D:$E, 2, FALSE)</f>
        <v>23</v>
      </c>
      <c r="V3" s="1">
        <f>VLOOKUP('Grouped Action'!V3, maps!$D:$E, 2, FALSE)</f>
        <v>56</v>
      </c>
      <c r="W3" s="1">
        <f>VLOOKUP('Grouped Action'!W3, maps!$D:$E, 2, FALSE)</f>
        <v>58</v>
      </c>
      <c r="X3" s="1">
        <f>VLOOKUP('Grouped Action'!X3, maps!$D:$E, 2, FALSE)</f>
        <v>34</v>
      </c>
      <c r="Y3" s="1">
        <f>VLOOKUP('Grouped Action'!Y3, maps!$D:$E, 2, FALSE)</f>
        <v>19</v>
      </c>
      <c r="Z3" s="1">
        <f>VLOOKUP('Grouped Action'!Z3, maps!$D:$E, 2, FALSE)</f>
        <v>59</v>
      </c>
      <c r="AA3" s="1">
        <f>VLOOKUP('Grouped Action'!AA3, maps!$D:$E, 2, FALSE)</f>
        <v>6</v>
      </c>
      <c r="AB3" s="1">
        <f>VLOOKUP('Grouped Action'!AB3, maps!$D:$E, 2, FALSE)</f>
        <v>31</v>
      </c>
      <c r="AC3" s="1">
        <f>VLOOKUP('Grouped Action'!AC3, maps!$D:$E, 2, FALSE)</f>
        <v>22</v>
      </c>
    </row>
    <row r="4" spans="1:29" x14ac:dyDescent="0.3">
      <c r="A4" s="33"/>
      <c r="B4" s="1" t="s">
        <v>97</v>
      </c>
      <c r="C4" s="1" t="s">
        <v>111</v>
      </c>
      <c r="E4" s="4" t="s">
        <v>2</v>
      </c>
      <c r="F4" s="1">
        <f>VLOOKUP('Grouped Action'!F4, maps!$D:$E, 2, FALSE)</f>
        <v>1</v>
      </c>
      <c r="G4" s="1">
        <f>VLOOKUP('Grouped Action'!G4, maps!$D:$E, 2, FALSE)</f>
        <v>4</v>
      </c>
      <c r="H4" s="1">
        <f>VLOOKUP('Grouped Action'!H4, maps!$D:$E, 2, FALSE)</f>
        <v>13</v>
      </c>
      <c r="I4" s="1">
        <f>VLOOKUP('Grouped Action'!I4, maps!$D:$E, 2, FALSE)</f>
        <v>17</v>
      </c>
      <c r="J4" s="1">
        <f>VLOOKUP('Grouped Action'!J4, maps!$D:$E, 2, FALSE)</f>
        <v>20</v>
      </c>
      <c r="K4" s="1">
        <f>VLOOKUP('Grouped Action'!K4, maps!$D:$E, 2, FALSE)</f>
        <v>26</v>
      </c>
      <c r="L4" s="1">
        <f>VLOOKUP('Grouped Action'!L4, maps!$D:$E, 2, FALSE)</f>
        <v>33</v>
      </c>
      <c r="M4" s="1">
        <f>VLOOKUP('Grouped Action'!M4, maps!$D:$E, 2, FALSE)</f>
        <v>39</v>
      </c>
      <c r="N4" s="1">
        <f>VLOOKUP('Grouped Action'!N4, maps!$D:$E, 2, FALSE)</f>
        <v>40</v>
      </c>
      <c r="O4" s="1">
        <f>VLOOKUP('Grouped Action'!O4, maps!$D:$E, 2, FALSE)</f>
        <v>41</v>
      </c>
      <c r="P4" s="1">
        <f>VLOOKUP('Grouped Action'!P4, maps!$D:$E, 2, FALSE)</f>
        <v>49</v>
      </c>
      <c r="Q4" s="1">
        <f>VLOOKUP('Grouped Action'!Q4, maps!$D:$E, 2, FALSE)</f>
        <v>53</v>
      </c>
      <c r="R4" s="1">
        <f>VLOOKUP('Grouped Action'!R4, maps!$D:$E, 2, FALSE)</f>
        <v>57</v>
      </c>
      <c r="S4" s="1">
        <f>VLOOKUP('Grouped Action'!S4, maps!$D:$E, 2, FALSE)</f>
        <v>12</v>
      </c>
      <c r="T4" s="1">
        <f>VLOOKUP('Grouped Action'!T4, maps!$D:$E, 2, FALSE)</f>
        <v>7</v>
      </c>
      <c r="U4" s="1">
        <f>VLOOKUP('Grouped Action'!U4, maps!$D:$E, 2, FALSE)</f>
        <v>23</v>
      </c>
      <c r="V4" s="1">
        <f>VLOOKUP('Grouped Action'!V4, maps!$D:$E, 2, FALSE)</f>
        <v>56</v>
      </c>
      <c r="W4" s="1">
        <f>VLOOKUP('Grouped Action'!W4, maps!$D:$E, 2, FALSE)</f>
        <v>19</v>
      </c>
      <c r="X4" s="1">
        <f>VLOOKUP('Grouped Action'!X4, maps!$D:$E, 2, FALSE)</f>
        <v>6</v>
      </c>
      <c r="Y4" s="1">
        <f>VLOOKUP('Grouped Action'!Y4, maps!$D:$E, 2, FALSE)</f>
        <v>58</v>
      </c>
      <c r="Z4" s="1">
        <f>VLOOKUP('Grouped Action'!Z4, maps!$D:$E, 2, FALSE)</f>
        <v>34</v>
      </c>
      <c r="AA4" s="1">
        <f>VLOOKUP('Grouped Action'!AA4, maps!$D:$E, 2, FALSE)</f>
        <v>59</v>
      </c>
      <c r="AB4" s="1">
        <f>VLOOKUP('Grouped Action'!AB4, maps!$D:$E, 2, FALSE)</f>
        <v>31</v>
      </c>
      <c r="AC4" s="1">
        <f>VLOOKUP('Grouped Action'!AC4, maps!$D:$E, 2, FALSE)</f>
        <v>22</v>
      </c>
    </row>
    <row r="5" spans="1:29" x14ac:dyDescent="0.3">
      <c r="A5" s="33"/>
      <c r="B5" s="1" t="s">
        <v>97</v>
      </c>
      <c r="C5" s="1" t="s">
        <v>111</v>
      </c>
      <c r="E5" s="4" t="s">
        <v>18</v>
      </c>
      <c r="F5" s="1">
        <f>VLOOKUP('Grouped Action'!F5, maps!$D:$E, 2, FALSE)</f>
        <v>1</v>
      </c>
      <c r="G5" s="1">
        <f>VLOOKUP('Grouped Action'!G5, maps!$D:$E, 2, FALSE)</f>
        <v>4</v>
      </c>
      <c r="H5" s="1">
        <f>VLOOKUP('Grouped Action'!H5, maps!$D:$E, 2, FALSE)</f>
        <v>13</v>
      </c>
      <c r="I5" s="1">
        <f>VLOOKUP('Grouped Action'!I5, maps!$D:$E, 2, FALSE)</f>
        <v>17</v>
      </c>
      <c r="J5" s="1">
        <f>VLOOKUP('Grouped Action'!J5, maps!$D:$E, 2, FALSE)</f>
        <v>20</v>
      </c>
      <c r="K5" s="1">
        <f>VLOOKUP('Grouped Action'!K5, maps!$D:$E, 2, FALSE)</f>
        <v>26</v>
      </c>
      <c r="L5" s="1">
        <f>VLOOKUP('Grouped Action'!L5, maps!$D:$E, 2, FALSE)</f>
        <v>33</v>
      </c>
      <c r="M5" s="1">
        <f>VLOOKUP('Grouped Action'!M5, maps!$D:$E, 2, FALSE)</f>
        <v>39</v>
      </c>
      <c r="N5" s="1">
        <f>VLOOKUP('Grouped Action'!N5, maps!$D:$E, 2, FALSE)</f>
        <v>40</v>
      </c>
      <c r="O5" s="1">
        <f>VLOOKUP('Grouped Action'!O5, maps!$D:$E, 2, FALSE)</f>
        <v>41</v>
      </c>
      <c r="P5" s="1">
        <f>VLOOKUP('Grouped Action'!P5, maps!$D:$E, 2, FALSE)</f>
        <v>49</v>
      </c>
      <c r="Q5" s="1">
        <f>VLOOKUP('Grouped Action'!Q5, maps!$D:$E, 2, FALSE)</f>
        <v>53</v>
      </c>
      <c r="R5" s="1">
        <f>VLOOKUP('Grouped Action'!R5, maps!$D:$E, 2, FALSE)</f>
        <v>57</v>
      </c>
      <c r="S5" s="1">
        <f>VLOOKUP('Grouped Action'!S5, maps!$D:$E, 2, FALSE)</f>
        <v>23</v>
      </c>
      <c r="T5" s="1">
        <f>VLOOKUP('Grouped Action'!T5, maps!$D:$E, 2, FALSE)</f>
        <v>18</v>
      </c>
      <c r="U5" s="1">
        <f>VLOOKUP('Grouped Action'!U5, maps!$D:$E, 2, FALSE)</f>
        <v>37</v>
      </c>
      <c r="V5" s="1">
        <f>VLOOKUP('Grouped Action'!V5, maps!$D:$E, 2, FALSE)</f>
        <v>12</v>
      </c>
      <c r="W5" s="1">
        <f>VLOOKUP('Grouped Action'!W5, maps!$D:$E, 2, FALSE)</f>
        <v>7</v>
      </c>
      <c r="X5" s="1">
        <f>VLOOKUP('Grouped Action'!X5, maps!$D:$E, 2, FALSE)</f>
        <v>56</v>
      </c>
      <c r="Y5" s="1">
        <f>VLOOKUP('Grouped Action'!Y5, maps!$D:$E, 2, FALSE)</f>
        <v>19</v>
      </c>
      <c r="Z5" s="1">
        <f>VLOOKUP('Grouped Action'!Z5, maps!$D:$E, 2, FALSE)</f>
        <v>6</v>
      </c>
      <c r="AA5" s="1">
        <f>VLOOKUP('Grouped Action'!AA5, maps!$D:$E, 2, FALSE)</f>
        <v>22</v>
      </c>
      <c r="AB5" s="1">
        <f>VLOOKUP('Grouped Action'!AB5, maps!$D:$E, 2, FALSE)</f>
        <v>46</v>
      </c>
      <c r="AC5" s="1">
        <f>VLOOKUP('Grouped Action'!AC5, maps!$D:$E, 2, FALSE)</f>
        <v>29</v>
      </c>
    </row>
    <row r="6" spans="1:29" x14ac:dyDescent="0.3">
      <c r="A6" s="33"/>
      <c r="B6" s="1" t="s">
        <v>97</v>
      </c>
      <c r="C6" s="1" t="s">
        <v>98</v>
      </c>
      <c r="E6" s="4" t="s">
        <v>26</v>
      </c>
      <c r="F6" s="1">
        <f>VLOOKUP('Grouped Action'!F6, maps!$D:$E, 2, FALSE)</f>
        <v>1</v>
      </c>
      <c r="G6" s="1">
        <f>VLOOKUP('Grouped Action'!G6, maps!$D:$E, 2, FALSE)</f>
        <v>4</v>
      </c>
      <c r="H6" s="1">
        <f>VLOOKUP('Grouped Action'!H6, maps!$D:$E, 2, FALSE)</f>
        <v>13</v>
      </c>
      <c r="I6" s="1">
        <f>VLOOKUP('Grouped Action'!I6, maps!$D:$E, 2, FALSE)</f>
        <v>17</v>
      </c>
      <c r="J6" s="1">
        <f>VLOOKUP('Grouped Action'!J6, maps!$D:$E, 2, FALSE)</f>
        <v>20</v>
      </c>
      <c r="K6" s="1">
        <f>VLOOKUP('Grouped Action'!K6, maps!$D:$E, 2, FALSE)</f>
        <v>33</v>
      </c>
      <c r="L6" s="1">
        <f>VLOOKUP('Grouped Action'!L6, maps!$D:$E, 2, FALSE)</f>
        <v>39</v>
      </c>
      <c r="M6" s="1">
        <f>VLOOKUP('Grouped Action'!M6, maps!$D:$E, 2, FALSE)</f>
        <v>41</v>
      </c>
      <c r="N6" s="1">
        <f>VLOOKUP('Grouped Action'!N6, maps!$D:$E, 2, FALSE)</f>
        <v>44</v>
      </c>
      <c r="O6" s="1">
        <f>VLOOKUP('Grouped Action'!O6, maps!$D:$E, 2, FALSE)</f>
        <v>49</v>
      </c>
      <c r="P6" s="1">
        <f>VLOOKUP('Grouped Action'!P6, maps!$D:$E, 2, FALSE)</f>
        <v>52</v>
      </c>
      <c r="Q6" s="1">
        <f>VLOOKUP('Grouped Action'!Q6, maps!$D:$E, 2, FALSE)</f>
        <v>53</v>
      </c>
      <c r="R6" s="1">
        <f>VLOOKUP('Grouped Action'!R6, maps!$D:$E, 2, FALSE)</f>
        <v>18</v>
      </c>
      <c r="S6" s="1">
        <f>VLOOKUP('Grouped Action'!S6, maps!$D:$E, 2, FALSE)</f>
        <v>6</v>
      </c>
      <c r="T6" s="1">
        <f>VLOOKUP('Grouped Action'!T6, maps!$D:$E, 2, FALSE)</f>
        <v>19</v>
      </c>
      <c r="U6" s="1">
        <f>VLOOKUP('Grouped Action'!U6, maps!$D:$E, 2, FALSE)</f>
        <v>31</v>
      </c>
      <c r="V6" s="1">
        <f>VLOOKUP('Grouped Action'!V6, maps!$D:$E, 2, FALSE)</f>
        <v>59</v>
      </c>
      <c r="W6" s="1">
        <f>VLOOKUP('Grouped Action'!W6, maps!$D:$E, 2, FALSE)</f>
        <v>58</v>
      </c>
      <c r="X6" s="1">
        <f>VLOOKUP('Grouped Action'!X6, maps!$D:$E, 2, FALSE)</f>
        <v>23</v>
      </c>
      <c r="Y6" s="1">
        <f>VLOOKUP('Grouped Action'!Y6, maps!$D:$E, 2, FALSE)</f>
        <v>34</v>
      </c>
      <c r="Z6" s="1">
        <f>VLOOKUP('Grouped Action'!Z6, maps!$D:$E, 2, FALSE)</f>
        <v>37</v>
      </c>
      <c r="AA6" s="1">
        <f>VLOOKUP('Grouped Action'!AA6, maps!$D:$E, 2, FALSE)</f>
        <v>22</v>
      </c>
      <c r="AB6" s="1">
        <f>VLOOKUP('Grouped Action'!AB6, maps!$D:$E, 2, FALSE)</f>
        <v>45</v>
      </c>
      <c r="AC6" s="1">
        <f>VLOOKUP('Grouped Action'!AC6, maps!$D:$E, 2, FALSE)</f>
        <v>12</v>
      </c>
    </row>
    <row r="7" spans="1:29" x14ac:dyDescent="0.3">
      <c r="A7" s="33"/>
      <c r="B7" s="1" t="s">
        <v>97</v>
      </c>
      <c r="C7" s="1" t="s">
        <v>98</v>
      </c>
      <c r="E7" s="4" t="s">
        <v>27</v>
      </c>
      <c r="F7" s="1">
        <f>VLOOKUP('Grouped Action'!F7, maps!$D:$E, 2, FALSE)</f>
        <v>1</v>
      </c>
      <c r="G7" s="1">
        <f>VLOOKUP('Grouped Action'!G7, maps!$D:$E, 2, FALSE)</f>
        <v>4</v>
      </c>
      <c r="H7" s="1">
        <f>VLOOKUP('Grouped Action'!H7, maps!$D:$E, 2, FALSE)</f>
        <v>7</v>
      </c>
      <c r="I7" s="1">
        <f>VLOOKUP('Grouped Action'!I7, maps!$D:$E, 2, FALSE)</f>
        <v>8</v>
      </c>
      <c r="J7" s="1">
        <f>VLOOKUP('Grouped Action'!J7, maps!$D:$E, 2, FALSE)</f>
        <v>9</v>
      </c>
      <c r="K7" s="1">
        <f>VLOOKUP('Grouped Action'!K7, maps!$D:$E, 2, FALSE)</f>
        <v>12</v>
      </c>
      <c r="L7" s="1">
        <f>VLOOKUP('Grouped Action'!L7, maps!$D:$E, 2, FALSE)</f>
        <v>13</v>
      </c>
      <c r="M7" s="1">
        <f>VLOOKUP('Grouped Action'!M7, maps!$D:$E, 2, FALSE)</f>
        <v>17</v>
      </c>
      <c r="N7" s="1">
        <f>VLOOKUP('Grouped Action'!N7, maps!$D:$E, 2, FALSE)</f>
        <v>20</v>
      </c>
      <c r="O7" s="1">
        <f>VLOOKUP('Grouped Action'!O7, maps!$D:$E, 2, FALSE)</f>
        <v>23</v>
      </c>
      <c r="P7" s="1">
        <f>VLOOKUP('Grouped Action'!P7, maps!$D:$E, 2, FALSE)</f>
        <v>33</v>
      </c>
      <c r="Q7" s="1">
        <f>VLOOKUP('Grouped Action'!Q7, maps!$D:$E, 2, FALSE)</f>
        <v>38</v>
      </c>
      <c r="R7" s="1">
        <f>VLOOKUP('Grouped Action'!R7, maps!$D:$E, 2, FALSE)</f>
        <v>39</v>
      </c>
      <c r="S7" s="1">
        <f>VLOOKUP('Grouped Action'!S7, maps!$D:$E, 2, FALSE)</f>
        <v>40</v>
      </c>
      <c r="T7" s="1">
        <f>VLOOKUP('Grouped Action'!T7, maps!$D:$E, 2, FALSE)</f>
        <v>41</v>
      </c>
      <c r="U7" s="1">
        <f>VLOOKUP('Grouped Action'!U7, maps!$D:$E, 2, FALSE)</f>
        <v>49</v>
      </c>
      <c r="V7" s="1">
        <f>VLOOKUP('Grouped Action'!V7, maps!$D:$E, 2, FALSE)</f>
        <v>53</v>
      </c>
      <c r="W7" s="1">
        <f>VLOOKUP('Grouped Action'!W7, maps!$D:$E, 2, FALSE)</f>
        <v>56</v>
      </c>
      <c r="X7" s="1">
        <f>VLOOKUP('Grouped Action'!X7, maps!$D:$E, 2, FALSE)</f>
        <v>60</v>
      </c>
      <c r="Y7" s="1">
        <f>VLOOKUP('Grouped Action'!Y7, maps!$D:$E, 2, FALSE)</f>
        <v>18</v>
      </c>
      <c r="Z7" s="1">
        <f>VLOOKUP('Grouped Action'!Z7, maps!$D:$E, 2, FALSE)</f>
        <v>6</v>
      </c>
      <c r="AA7" s="1">
        <f>VLOOKUP('Grouped Action'!AA7, maps!$D:$E, 2, FALSE)</f>
        <v>19</v>
      </c>
      <c r="AB7" s="1">
        <f>VLOOKUP('Grouped Action'!AB7, maps!$D:$E, 2, FALSE)</f>
        <v>31</v>
      </c>
      <c r="AC7" s="1">
        <f>VLOOKUP('Grouped Action'!AC7, maps!$D:$E, 2, FALSE)</f>
        <v>59</v>
      </c>
    </row>
    <row r="8" spans="1:29" ht="13.8" customHeight="1" x14ac:dyDescent="0.3">
      <c r="A8" s="33"/>
      <c r="B8" s="1" t="s">
        <v>97</v>
      </c>
      <c r="C8" s="1" t="s">
        <v>98</v>
      </c>
      <c r="E8" s="4" t="s">
        <v>28</v>
      </c>
      <c r="F8" s="1">
        <f>VLOOKUP('Grouped Action'!F8, maps!$D:$E, 2, FALSE)</f>
        <v>1</v>
      </c>
      <c r="G8" s="1">
        <f>VLOOKUP('Grouped Action'!G8, maps!$D:$E, 2, FALSE)</f>
        <v>4</v>
      </c>
      <c r="H8" s="1">
        <f>VLOOKUP('Grouped Action'!H8, maps!$D:$E, 2, FALSE)</f>
        <v>13</v>
      </c>
      <c r="I8" s="1">
        <f>VLOOKUP('Grouped Action'!I8, maps!$D:$E, 2, FALSE)</f>
        <v>17</v>
      </c>
      <c r="J8" s="1">
        <f>VLOOKUP('Grouped Action'!J8, maps!$D:$E, 2, FALSE)</f>
        <v>20</v>
      </c>
      <c r="K8" s="1">
        <f>VLOOKUP('Grouped Action'!K8, maps!$D:$E, 2, FALSE)</f>
        <v>26</v>
      </c>
      <c r="L8" s="1">
        <f>VLOOKUP('Grouped Action'!L8, maps!$D:$E, 2, FALSE)</f>
        <v>33</v>
      </c>
      <c r="M8" s="1">
        <f>VLOOKUP('Grouped Action'!M8, maps!$D:$E, 2, FALSE)</f>
        <v>39</v>
      </c>
      <c r="N8" s="1">
        <f>VLOOKUP('Grouped Action'!N8, maps!$D:$E, 2, FALSE)</f>
        <v>40</v>
      </c>
      <c r="O8" s="1">
        <f>VLOOKUP('Grouped Action'!O8, maps!$D:$E, 2, FALSE)</f>
        <v>41</v>
      </c>
      <c r="P8" s="1">
        <f>VLOOKUP('Grouped Action'!P8, maps!$D:$E, 2, FALSE)</f>
        <v>49</v>
      </c>
      <c r="Q8" s="1">
        <f>VLOOKUP('Grouped Action'!Q8, maps!$D:$E, 2, FALSE)</f>
        <v>53</v>
      </c>
      <c r="R8" s="1">
        <f>VLOOKUP('Grouped Action'!R8, maps!$D:$E, 2, FALSE)</f>
        <v>57</v>
      </c>
      <c r="S8" s="1">
        <f>VLOOKUP('Grouped Action'!S8, maps!$D:$E, 2, FALSE)</f>
        <v>23</v>
      </c>
      <c r="T8" s="1">
        <f>VLOOKUP('Grouped Action'!T8, maps!$D:$E, 2, FALSE)</f>
        <v>18</v>
      </c>
      <c r="U8" s="1">
        <f>VLOOKUP('Grouped Action'!U8, maps!$D:$E, 2, FALSE)</f>
        <v>6</v>
      </c>
      <c r="V8" s="1">
        <f>VLOOKUP('Grouped Action'!V8, maps!$D:$E, 2, FALSE)</f>
        <v>19</v>
      </c>
      <c r="W8" s="1">
        <f>VLOOKUP('Grouped Action'!W8, maps!$D:$E, 2, FALSE)</f>
        <v>59</v>
      </c>
      <c r="X8" s="1">
        <f>VLOOKUP('Grouped Action'!X8, maps!$D:$E, 2, FALSE)</f>
        <v>34</v>
      </c>
      <c r="Y8" s="1">
        <f>VLOOKUP('Grouped Action'!Y8, maps!$D:$E, 2, FALSE)</f>
        <v>58</v>
      </c>
      <c r="Z8" s="1">
        <f>VLOOKUP('Grouped Action'!Z8, maps!$D:$E, 2, FALSE)</f>
        <v>31</v>
      </c>
      <c r="AA8" s="1">
        <f>VLOOKUP('Grouped Action'!AA8, maps!$D:$E, 2, FALSE)</f>
        <v>22</v>
      </c>
      <c r="AB8" s="1">
        <f>VLOOKUP('Grouped Action'!AB8, maps!$D:$E, 2, FALSE)</f>
        <v>45</v>
      </c>
      <c r="AC8" s="1">
        <f>VLOOKUP('Grouped Action'!AC8, maps!$D:$E, 2, FALSE)</f>
        <v>12</v>
      </c>
    </row>
    <row r="9" spans="1:29" ht="13.8" customHeight="1" x14ac:dyDescent="0.3">
      <c r="A9" s="17"/>
      <c r="B9" s="1"/>
      <c r="C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.8" customHeight="1" x14ac:dyDescent="0.3">
      <c r="A10" s="35" t="s">
        <v>117</v>
      </c>
      <c r="B10" s="1" t="s">
        <v>103</v>
      </c>
      <c r="C10" s="1" t="s">
        <v>116</v>
      </c>
      <c r="E10" s="4" t="s">
        <v>4</v>
      </c>
      <c r="F10" s="1">
        <f>VLOOKUP('Grouped Action'!F9, maps!$D:$E, 2, FALSE)</f>
        <v>1</v>
      </c>
      <c r="G10" s="1">
        <f>VLOOKUP('Grouped Action'!G9, maps!$D:$E, 2, FALSE)</f>
        <v>4</v>
      </c>
      <c r="H10" s="1">
        <f>VLOOKUP('Grouped Action'!H9, maps!$D:$E, 2, FALSE)</f>
        <v>7</v>
      </c>
      <c r="I10" s="1">
        <f>VLOOKUP('Grouped Action'!I9, maps!$D:$E, 2, FALSE)</f>
        <v>8</v>
      </c>
      <c r="J10" s="1">
        <f>VLOOKUP('Grouped Action'!J9, maps!$D:$E, 2, FALSE)</f>
        <v>9</v>
      </c>
      <c r="K10" s="1">
        <f>VLOOKUP('Grouped Action'!K9, maps!$D:$E, 2, FALSE)</f>
        <v>12</v>
      </c>
      <c r="L10" s="1">
        <f>VLOOKUP('Grouped Action'!L9, maps!$D:$E, 2, FALSE)</f>
        <v>13</v>
      </c>
      <c r="M10" s="1">
        <f>VLOOKUP('Grouped Action'!M9, maps!$D:$E, 2, FALSE)</f>
        <v>15</v>
      </c>
      <c r="N10" s="1">
        <f>VLOOKUP('Grouped Action'!N9, maps!$D:$E, 2, FALSE)</f>
        <v>17</v>
      </c>
      <c r="O10" s="1">
        <f>VLOOKUP('Grouped Action'!O9, maps!$D:$E, 2, FALSE)</f>
        <v>19</v>
      </c>
      <c r="P10" s="1">
        <f>VLOOKUP('Grouped Action'!P9, maps!$D:$E, 2, FALSE)</f>
        <v>20</v>
      </c>
      <c r="Q10" s="1">
        <f>VLOOKUP('Grouped Action'!Q9, maps!$D:$E, 2, FALSE)</f>
        <v>22</v>
      </c>
      <c r="R10" s="1">
        <f>VLOOKUP('Grouped Action'!R9, maps!$D:$E, 2, FALSE)</f>
        <v>26</v>
      </c>
      <c r="S10" s="1">
        <f>VLOOKUP('Grouped Action'!S9, maps!$D:$E, 2, FALSE)</f>
        <v>29</v>
      </c>
      <c r="T10" s="1">
        <f>VLOOKUP('Grouped Action'!T9, maps!$D:$E, 2, FALSE)</f>
        <v>33</v>
      </c>
      <c r="U10" s="1">
        <f>VLOOKUP('Grouped Action'!U9, maps!$D:$E, 2, FALSE)</f>
        <v>36</v>
      </c>
      <c r="V10" s="1">
        <f>VLOOKUP('Grouped Action'!V9, maps!$D:$E, 2, FALSE)</f>
        <v>38</v>
      </c>
      <c r="W10" s="1">
        <f>VLOOKUP('Grouped Action'!W9, maps!$D:$E, 2, FALSE)</f>
        <v>39</v>
      </c>
      <c r="X10" s="1">
        <f>VLOOKUP('Grouped Action'!X9, maps!$D:$E, 2, FALSE)</f>
        <v>41</v>
      </c>
      <c r="Y10" s="1">
        <f>VLOOKUP('Grouped Action'!Y9, maps!$D:$E, 2, FALSE)</f>
        <v>45</v>
      </c>
      <c r="Z10" s="1">
        <f>VLOOKUP('Grouped Action'!Z9, maps!$D:$E, 2, FALSE)</f>
        <v>47</v>
      </c>
      <c r="AA10" s="1">
        <f>VLOOKUP('Grouped Action'!AA9, maps!$D:$E, 2, FALSE)</f>
        <v>48</v>
      </c>
      <c r="AB10" s="1">
        <f>VLOOKUP('Grouped Action'!AB9, maps!$D:$E, 2, FALSE)</f>
        <v>49</v>
      </c>
      <c r="AC10" s="1">
        <f>VLOOKUP('Grouped Action'!AC9, maps!$D:$E, 2, FALSE)</f>
        <v>51</v>
      </c>
    </row>
    <row r="11" spans="1:29" x14ac:dyDescent="0.3">
      <c r="A11" s="35"/>
      <c r="B11" s="1" t="s">
        <v>103</v>
      </c>
      <c r="C11" s="1" t="s">
        <v>116</v>
      </c>
      <c r="E11" s="4" t="s">
        <v>5</v>
      </c>
      <c r="F11" s="1">
        <f>VLOOKUP('Grouped Action'!F10, maps!$D:$E, 2, FALSE)</f>
        <v>1</v>
      </c>
      <c r="G11" s="1">
        <f>VLOOKUP('Grouped Action'!G10, maps!$D:$E, 2, FALSE)</f>
        <v>4</v>
      </c>
      <c r="H11" s="1">
        <f>VLOOKUP('Grouped Action'!H10, maps!$D:$E, 2, FALSE)</f>
        <v>13</v>
      </c>
      <c r="I11" s="1">
        <f>VLOOKUP('Grouped Action'!I10, maps!$D:$E, 2, FALSE)</f>
        <v>15</v>
      </c>
      <c r="J11" s="1">
        <f>VLOOKUP('Grouped Action'!J10, maps!$D:$E, 2, FALSE)</f>
        <v>17</v>
      </c>
      <c r="K11" s="1">
        <f>VLOOKUP('Grouped Action'!K10, maps!$D:$E, 2, FALSE)</f>
        <v>19</v>
      </c>
      <c r="L11" s="1">
        <f>VLOOKUP('Grouped Action'!L10, maps!$D:$E, 2, FALSE)</f>
        <v>20</v>
      </c>
      <c r="M11" s="1">
        <f>VLOOKUP('Grouped Action'!M10, maps!$D:$E, 2, FALSE)</f>
        <v>22</v>
      </c>
      <c r="N11" s="1">
        <f>VLOOKUP('Grouped Action'!N10, maps!$D:$E, 2, FALSE)</f>
        <v>29</v>
      </c>
      <c r="O11" s="1">
        <f>VLOOKUP('Grouped Action'!O10, maps!$D:$E, 2, FALSE)</f>
        <v>33</v>
      </c>
      <c r="P11" s="1">
        <f>VLOOKUP('Grouped Action'!P10, maps!$D:$E, 2, FALSE)</f>
        <v>36</v>
      </c>
      <c r="Q11" s="1">
        <f>VLOOKUP('Grouped Action'!Q10, maps!$D:$E, 2, FALSE)</f>
        <v>39</v>
      </c>
      <c r="R11" s="1">
        <f>VLOOKUP('Grouped Action'!R10, maps!$D:$E, 2, FALSE)</f>
        <v>41</v>
      </c>
      <c r="S11" s="1">
        <f>VLOOKUP('Grouped Action'!S10, maps!$D:$E, 2, FALSE)</f>
        <v>45</v>
      </c>
      <c r="T11" s="1">
        <f>VLOOKUP('Grouped Action'!T10, maps!$D:$E, 2, FALSE)</f>
        <v>49</v>
      </c>
      <c r="U11" s="1">
        <f>VLOOKUP('Grouped Action'!U10, maps!$D:$E, 2, FALSE)</f>
        <v>51</v>
      </c>
      <c r="V11" s="1">
        <f>VLOOKUP('Grouped Action'!V10, maps!$D:$E, 2, FALSE)</f>
        <v>53</v>
      </c>
      <c r="W11" s="1">
        <f>VLOOKUP('Grouped Action'!W10, maps!$D:$E, 2, FALSE)</f>
        <v>12</v>
      </c>
      <c r="X11" s="1">
        <f>VLOOKUP('Grouped Action'!X10, maps!$D:$E, 2, FALSE)</f>
        <v>7</v>
      </c>
      <c r="Y11" s="1">
        <f>VLOOKUP('Grouped Action'!Y10, maps!$D:$E, 2, FALSE)</f>
        <v>23</v>
      </c>
      <c r="Z11" s="1">
        <f>VLOOKUP('Grouped Action'!Z10, maps!$D:$E, 2, FALSE)</f>
        <v>56</v>
      </c>
      <c r="AA11" s="1">
        <f>VLOOKUP('Grouped Action'!AA10, maps!$D:$E, 2, FALSE)</f>
        <v>58</v>
      </c>
      <c r="AB11" s="1">
        <f>VLOOKUP('Grouped Action'!AB10, maps!$D:$E, 2, FALSE)</f>
        <v>34</v>
      </c>
      <c r="AC11" s="1">
        <f>VLOOKUP('Grouped Action'!AC10, maps!$D:$E, 2, FALSE)</f>
        <v>6</v>
      </c>
    </row>
    <row r="12" spans="1:29" x14ac:dyDescent="0.3">
      <c r="A12" s="35"/>
      <c r="B12" s="1" t="s">
        <v>103</v>
      </c>
      <c r="C12" s="1" t="s">
        <v>116</v>
      </c>
      <c r="E12" s="4" t="s">
        <v>6</v>
      </c>
      <c r="F12" s="1">
        <f>VLOOKUP('Grouped Action'!F11, maps!$D:$E, 2, FALSE)</f>
        <v>1</v>
      </c>
      <c r="G12" s="1">
        <f>VLOOKUP('Grouped Action'!G11, maps!$D:$E, 2, FALSE)</f>
        <v>4</v>
      </c>
      <c r="H12" s="1">
        <f>VLOOKUP('Grouped Action'!H11, maps!$D:$E, 2, FALSE)</f>
        <v>13</v>
      </c>
      <c r="I12" s="1">
        <f>VLOOKUP('Grouped Action'!I11, maps!$D:$E, 2, FALSE)</f>
        <v>15</v>
      </c>
      <c r="J12" s="1">
        <f>VLOOKUP('Grouped Action'!J11, maps!$D:$E, 2, FALSE)</f>
        <v>17</v>
      </c>
      <c r="K12" s="1">
        <f>VLOOKUP('Grouped Action'!K11, maps!$D:$E, 2, FALSE)</f>
        <v>19</v>
      </c>
      <c r="L12" s="1">
        <f>VLOOKUP('Grouped Action'!L11, maps!$D:$E, 2, FALSE)</f>
        <v>20</v>
      </c>
      <c r="M12" s="1">
        <f>VLOOKUP('Grouped Action'!M11, maps!$D:$E, 2, FALSE)</f>
        <v>22</v>
      </c>
      <c r="N12" s="1">
        <f>VLOOKUP('Grouped Action'!N11, maps!$D:$E, 2, FALSE)</f>
        <v>29</v>
      </c>
      <c r="O12" s="1">
        <f>VLOOKUP('Grouped Action'!O11, maps!$D:$E, 2, FALSE)</f>
        <v>33</v>
      </c>
      <c r="P12" s="1">
        <f>VLOOKUP('Grouped Action'!P11, maps!$D:$E, 2, FALSE)</f>
        <v>36</v>
      </c>
      <c r="Q12" s="1">
        <f>VLOOKUP('Grouped Action'!Q11, maps!$D:$E, 2, FALSE)</f>
        <v>39</v>
      </c>
      <c r="R12" s="1">
        <f>VLOOKUP('Grouped Action'!R11, maps!$D:$E, 2, FALSE)</f>
        <v>41</v>
      </c>
      <c r="S12" s="1">
        <f>VLOOKUP('Grouped Action'!S11, maps!$D:$E, 2, FALSE)</f>
        <v>44</v>
      </c>
      <c r="T12" s="1">
        <f>VLOOKUP('Grouped Action'!T11, maps!$D:$E, 2, FALSE)</f>
        <v>45</v>
      </c>
      <c r="U12" s="1">
        <f>VLOOKUP('Grouped Action'!U11, maps!$D:$E, 2, FALSE)</f>
        <v>47</v>
      </c>
      <c r="V12" s="1">
        <f>VLOOKUP('Grouped Action'!V11, maps!$D:$E, 2, FALSE)</f>
        <v>48</v>
      </c>
      <c r="W12" s="1">
        <f>VLOOKUP('Grouped Action'!W11, maps!$D:$E, 2, FALSE)</f>
        <v>49</v>
      </c>
      <c r="X12" s="1">
        <f>VLOOKUP('Grouped Action'!X11, maps!$D:$E, 2, FALSE)</f>
        <v>51</v>
      </c>
      <c r="Y12" s="1">
        <f>VLOOKUP('Grouped Action'!Y11, maps!$D:$E, 2, FALSE)</f>
        <v>52</v>
      </c>
      <c r="Z12" s="1">
        <f>VLOOKUP('Grouped Action'!Z11, maps!$D:$E, 2, FALSE)</f>
        <v>53</v>
      </c>
      <c r="AA12" s="1">
        <f>VLOOKUP('Grouped Action'!AA11, maps!$D:$E, 2, FALSE)</f>
        <v>12</v>
      </c>
      <c r="AB12" s="1">
        <f>VLOOKUP('Grouped Action'!AB11, maps!$D:$E, 2, FALSE)</f>
        <v>7</v>
      </c>
      <c r="AC12" s="1">
        <f>VLOOKUP('Grouped Action'!AC11, maps!$D:$E, 2, FALSE)</f>
        <v>23</v>
      </c>
    </row>
    <row r="13" spans="1:29" x14ac:dyDescent="0.3">
      <c r="A13" s="35"/>
      <c r="B13" s="1" t="s">
        <v>103</v>
      </c>
      <c r="C13" s="1" t="s">
        <v>116</v>
      </c>
      <c r="E13" s="4" t="s">
        <v>7</v>
      </c>
      <c r="F13" s="1">
        <f>VLOOKUP('Grouped Action'!F12, maps!$D:$E, 2, FALSE)</f>
        <v>1</v>
      </c>
      <c r="G13" s="1">
        <f>VLOOKUP('Grouped Action'!G12, maps!$D:$E, 2, FALSE)</f>
        <v>4</v>
      </c>
      <c r="H13" s="1">
        <f>VLOOKUP('Grouped Action'!H12, maps!$D:$E, 2, FALSE)</f>
        <v>13</v>
      </c>
      <c r="I13" s="1">
        <f>VLOOKUP('Grouped Action'!I12, maps!$D:$E, 2, FALSE)</f>
        <v>15</v>
      </c>
      <c r="J13" s="1">
        <f>VLOOKUP('Grouped Action'!J12, maps!$D:$E, 2, FALSE)</f>
        <v>17</v>
      </c>
      <c r="K13" s="1">
        <f>VLOOKUP('Grouped Action'!K12, maps!$D:$E, 2, FALSE)</f>
        <v>19</v>
      </c>
      <c r="L13" s="1">
        <f>VLOOKUP('Grouped Action'!L12, maps!$D:$E, 2, FALSE)</f>
        <v>20</v>
      </c>
      <c r="M13" s="1">
        <f>VLOOKUP('Grouped Action'!M12, maps!$D:$E, 2, FALSE)</f>
        <v>22</v>
      </c>
      <c r="N13" s="1">
        <f>VLOOKUP('Grouped Action'!N12, maps!$D:$E, 2, FALSE)</f>
        <v>29</v>
      </c>
      <c r="O13" s="1">
        <f>VLOOKUP('Grouped Action'!O12, maps!$D:$E, 2, FALSE)</f>
        <v>33</v>
      </c>
      <c r="P13" s="1">
        <f>VLOOKUP('Grouped Action'!P12, maps!$D:$E, 2, FALSE)</f>
        <v>36</v>
      </c>
      <c r="Q13" s="1">
        <f>VLOOKUP('Grouped Action'!Q12, maps!$D:$E, 2, FALSE)</f>
        <v>39</v>
      </c>
      <c r="R13" s="1">
        <f>VLOOKUP('Grouped Action'!R12, maps!$D:$E, 2, FALSE)</f>
        <v>41</v>
      </c>
      <c r="S13" s="1">
        <f>VLOOKUP('Grouped Action'!S12, maps!$D:$E, 2, FALSE)</f>
        <v>44</v>
      </c>
      <c r="T13" s="1">
        <f>VLOOKUP('Grouped Action'!T12, maps!$D:$E, 2, FALSE)</f>
        <v>45</v>
      </c>
      <c r="U13" s="1">
        <f>VLOOKUP('Grouped Action'!U12, maps!$D:$E, 2, FALSE)</f>
        <v>47</v>
      </c>
      <c r="V13" s="1">
        <f>VLOOKUP('Grouped Action'!V12, maps!$D:$E, 2, FALSE)</f>
        <v>48</v>
      </c>
      <c r="W13" s="1">
        <f>VLOOKUP('Grouped Action'!W12, maps!$D:$E, 2, FALSE)</f>
        <v>49</v>
      </c>
      <c r="X13" s="1">
        <f>VLOOKUP('Grouped Action'!X12, maps!$D:$E, 2, FALSE)</f>
        <v>51</v>
      </c>
      <c r="Y13" s="1">
        <f>VLOOKUP('Grouped Action'!Y12, maps!$D:$E, 2, FALSE)</f>
        <v>52</v>
      </c>
      <c r="Z13" s="1">
        <f>VLOOKUP('Grouped Action'!Z12, maps!$D:$E, 2, FALSE)</f>
        <v>53</v>
      </c>
      <c r="AA13" s="1">
        <f>VLOOKUP('Grouped Action'!AA12, maps!$D:$E, 2, FALSE)</f>
        <v>12</v>
      </c>
      <c r="AB13" s="1">
        <f>VLOOKUP('Grouped Action'!AB12, maps!$D:$E, 2, FALSE)</f>
        <v>7</v>
      </c>
      <c r="AC13" s="1">
        <f>VLOOKUP('Grouped Action'!AC12, maps!$D:$E, 2, FALSE)</f>
        <v>23</v>
      </c>
    </row>
    <row r="14" spans="1:29" x14ac:dyDescent="0.3">
      <c r="A14" s="35"/>
      <c r="B14" s="1" t="s">
        <v>103</v>
      </c>
      <c r="C14" s="1" t="s">
        <v>116</v>
      </c>
      <c r="E14" s="4" t="s">
        <v>8</v>
      </c>
      <c r="F14" s="1">
        <f>VLOOKUP('Grouped Action'!F13, maps!$D:$E, 2, FALSE)</f>
        <v>1</v>
      </c>
      <c r="G14" s="1">
        <f>VLOOKUP('Grouped Action'!G13, maps!$D:$E, 2, FALSE)</f>
        <v>2</v>
      </c>
      <c r="H14" s="1">
        <f>VLOOKUP('Grouped Action'!H13, maps!$D:$E, 2, FALSE)</f>
        <v>3</v>
      </c>
      <c r="I14" s="1">
        <f>VLOOKUP('Grouped Action'!I13, maps!$D:$E, 2, FALSE)</f>
        <v>4</v>
      </c>
      <c r="J14" s="1">
        <f>VLOOKUP('Grouped Action'!J13, maps!$D:$E, 2, FALSE)</f>
        <v>5</v>
      </c>
      <c r="K14" s="1">
        <f>VLOOKUP('Grouped Action'!K13, maps!$D:$E, 2, FALSE)</f>
        <v>10</v>
      </c>
      <c r="L14" s="1">
        <f>VLOOKUP('Grouped Action'!L13, maps!$D:$E, 2, FALSE)</f>
        <v>11</v>
      </c>
      <c r="M14" s="1">
        <f>VLOOKUP('Grouped Action'!M13, maps!$D:$E, 2, FALSE)</f>
        <v>13</v>
      </c>
      <c r="N14" s="1">
        <f>VLOOKUP('Grouped Action'!N13, maps!$D:$E, 2, FALSE)</f>
        <v>15</v>
      </c>
      <c r="O14" s="1">
        <f>VLOOKUP('Grouped Action'!O13, maps!$D:$E, 2, FALSE)</f>
        <v>17</v>
      </c>
      <c r="P14" s="1">
        <f>VLOOKUP('Grouped Action'!P13, maps!$D:$E, 2, FALSE)</f>
        <v>19</v>
      </c>
      <c r="Q14" s="1">
        <f>VLOOKUP('Grouped Action'!Q13, maps!$D:$E, 2, FALSE)</f>
        <v>20</v>
      </c>
      <c r="R14" s="1">
        <f>VLOOKUP('Grouped Action'!R13, maps!$D:$E, 2, FALSE)</f>
        <v>22</v>
      </c>
      <c r="S14" s="1">
        <f>VLOOKUP('Grouped Action'!S13, maps!$D:$E, 2, FALSE)</f>
        <v>25</v>
      </c>
      <c r="T14" s="1">
        <f>VLOOKUP('Grouped Action'!T13, maps!$D:$E, 2, FALSE)</f>
        <v>29</v>
      </c>
      <c r="U14" s="1">
        <f>VLOOKUP('Grouped Action'!U13, maps!$D:$E, 2, FALSE)</f>
        <v>31</v>
      </c>
      <c r="V14" s="1">
        <f>VLOOKUP('Grouped Action'!V13, maps!$D:$E, 2, FALSE)</f>
        <v>32</v>
      </c>
      <c r="W14" s="1">
        <f>VLOOKUP('Grouped Action'!W13, maps!$D:$E, 2, FALSE)</f>
        <v>33</v>
      </c>
      <c r="X14" s="1">
        <f>VLOOKUP('Grouped Action'!X13, maps!$D:$E, 2, FALSE)</f>
        <v>36</v>
      </c>
      <c r="Y14" s="1">
        <f>VLOOKUP('Grouped Action'!Y13, maps!$D:$E, 2, FALSE)</f>
        <v>37</v>
      </c>
      <c r="Z14" s="1">
        <f>VLOOKUP('Grouped Action'!Z13, maps!$D:$E, 2, FALSE)</f>
        <v>39</v>
      </c>
      <c r="AA14" s="1">
        <f>VLOOKUP('Grouped Action'!AA13, maps!$D:$E, 2, FALSE)</f>
        <v>41</v>
      </c>
      <c r="AB14" s="1">
        <f>VLOOKUP('Grouped Action'!AB13, maps!$D:$E, 2, FALSE)</f>
        <v>44</v>
      </c>
      <c r="AC14" s="1">
        <f>VLOOKUP('Grouped Action'!AC13, maps!$D:$E, 2, FALSE)</f>
        <v>45</v>
      </c>
    </row>
    <row r="15" spans="1:29" x14ac:dyDescent="0.3">
      <c r="A15" s="35"/>
      <c r="B15" s="1" t="s">
        <v>103</v>
      </c>
      <c r="C15" s="1" t="s">
        <v>116</v>
      </c>
      <c r="E15" s="4" t="s">
        <v>20</v>
      </c>
      <c r="F15" s="1">
        <f>VLOOKUP('Grouped Action'!F14, maps!$D:$E, 2, FALSE)</f>
        <v>1</v>
      </c>
      <c r="G15" s="1">
        <f>VLOOKUP('Grouped Action'!G14, maps!$D:$E, 2, FALSE)</f>
        <v>2</v>
      </c>
      <c r="H15" s="1">
        <f>VLOOKUP('Grouped Action'!H14, maps!$D:$E, 2, FALSE)</f>
        <v>3</v>
      </c>
      <c r="I15" s="1">
        <f>VLOOKUP('Grouped Action'!I14, maps!$D:$E, 2, FALSE)</f>
        <v>4</v>
      </c>
      <c r="J15" s="1">
        <f>VLOOKUP('Grouped Action'!J14, maps!$D:$E, 2, FALSE)</f>
        <v>13</v>
      </c>
      <c r="K15" s="1">
        <f>VLOOKUP('Grouped Action'!K14, maps!$D:$E, 2, FALSE)</f>
        <v>15</v>
      </c>
      <c r="L15" s="1">
        <f>VLOOKUP('Grouped Action'!L14, maps!$D:$E, 2, FALSE)</f>
        <v>17</v>
      </c>
      <c r="M15" s="1">
        <f>VLOOKUP('Grouped Action'!M14, maps!$D:$E, 2, FALSE)</f>
        <v>19</v>
      </c>
      <c r="N15" s="1">
        <f>VLOOKUP('Grouped Action'!N14, maps!$D:$E, 2, FALSE)</f>
        <v>20</v>
      </c>
      <c r="O15" s="1">
        <f>VLOOKUP('Grouped Action'!O14, maps!$D:$E, 2, FALSE)</f>
        <v>22</v>
      </c>
      <c r="P15" s="1">
        <f>VLOOKUP('Grouped Action'!P14, maps!$D:$E, 2, FALSE)</f>
        <v>25</v>
      </c>
      <c r="Q15" s="1">
        <f>VLOOKUP('Grouped Action'!Q14, maps!$D:$E, 2, FALSE)</f>
        <v>26</v>
      </c>
      <c r="R15" s="1">
        <f>VLOOKUP('Grouped Action'!R14, maps!$D:$E, 2, FALSE)</f>
        <v>29</v>
      </c>
      <c r="S15" s="1">
        <f>VLOOKUP('Grouped Action'!S14, maps!$D:$E, 2, FALSE)</f>
        <v>33</v>
      </c>
      <c r="T15" s="1">
        <f>VLOOKUP('Grouped Action'!T14, maps!$D:$E, 2, FALSE)</f>
        <v>39</v>
      </c>
      <c r="U15" s="1">
        <f>VLOOKUP('Grouped Action'!U14, maps!$D:$E, 2, FALSE)</f>
        <v>40</v>
      </c>
      <c r="V15" s="1">
        <f>VLOOKUP('Grouped Action'!V14, maps!$D:$E, 2, FALSE)</f>
        <v>41</v>
      </c>
      <c r="W15" s="1">
        <f>VLOOKUP('Grouped Action'!W14, maps!$D:$E, 2, FALSE)</f>
        <v>44</v>
      </c>
      <c r="X15" s="1">
        <f>VLOOKUP('Grouped Action'!X14, maps!$D:$E, 2, FALSE)</f>
        <v>45</v>
      </c>
      <c r="Y15" s="1">
        <f>VLOOKUP('Grouped Action'!Y14, maps!$D:$E, 2, FALSE)</f>
        <v>47</v>
      </c>
      <c r="Z15" s="1">
        <f>VLOOKUP('Grouped Action'!Z14, maps!$D:$E, 2, FALSE)</f>
        <v>48</v>
      </c>
      <c r="AA15" s="1">
        <f>VLOOKUP('Grouped Action'!AA14, maps!$D:$E, 2, FALSE)</f>
        <v>49</v>
      </c>
      <c r="AB15" s="1">
        <f>VLOOKUP('Grouped Action'!AB14, maps!$D:$E, 2, FALSE)</f>
        <v>50</v>
      </c>
      <c r="AC15" s="1">
        <f>VLOOKUP('Grouped Action'!AC14, maps!$D:$E, 2, FALSE)</f>
        <v>52</v>
      </c>
    </row>
    <row r="16" spans="1:29" x14ac:dyDescent="0.3">
      <c r="A16" s="35"/>
      <c r="B16" s="1" t="s">
        <v>103</v>
      </c>
      <c r="C16" s="1" t="s">
        <v>116</v>
      </c>
      <c r="E16" s="4" t="s">
        <v>21</v>
      </c>
      <c r="F16" s="1">
        <f>VLOOKUP('Grouped Action'!F15, maps!$D:$E, 2, FALSE)</f>
        <v>1</v>
      </c>
      <c r="G16" s="1">
        <f>VLOOKUP('Grouped Action'!G15, maps!$D:$E, 2, FALSE)</f>
        <v>2</v>
      </c>
      <c r="H16" s="1">
        <f>VLOOKUP('Grouped Action'!H15, maps!$D:$E, 2, FALSE)</f>
        <v>3</v>
      </c>
      <c r="I16" s="1">
        <f>VLOOKUP('Grouped Action'!I15, maps!$D:$E, 2, FALSE)</f>
        <v>4</v>
      </c>
      <c r="J16" s="1">
        <f>VLOOKUP('Grouped Action'!J15, maps!$D:$E, 2, FALSE)</f>
        <v>5</v>
      </c>
      <c r="K16" s="1">
        <f>VLOOKUP('Grouped Action'!K15, maps!$D:$E, 2, FALSE)</f>
        <v>11</v>
      </c>
      <c r="L16" s="1">
        <f>VLOOKUP('Grouped Action'!L15, maps!$D:$E, 2, FALSE)</f>
        <v>13</v>
      </c>
      <c r="M16" s="1">
        <f>VLOOKUP('Grouped Action'!M15, maps!$D:$E, 2, FALSE)</f>
        <v>15</v>
      </c>
      <c r="N16" s="1">
        <f>VLOOKUP('Grouped Action'!N15, maps!$D:$E, 2, FALSE)</f>
        <v>17</v>
      </c>
      <c r="O16" s="1">
        <f>VLOOKUP('Grouped Action'!O15, maps!$D:$E, 2, FALSE)</f>
        <v>19</v>
      </c>
      <c r="P16" s="1">
        <f>VLOOKUP('Grouped Action'!P15, maps!$D:$E, 2, FALSE)</f>
        <v>20</v>
      </c>
      <c r="Q16" s="1">
        <f>VLOOKUP('Grouped Action'!Q15, maps!$D:$E, 2, FALSE)</f>
        <v>22</v>
      </c>
      <c r="R16" s="1">
        <f>VLOOKUP('Grouped Action'!R15, maps!$D:$E, 2, FALSE)</f>
        <v>25</v>
      </c>
      <c r="S16" s="1">
        <f>VLOOKUP('Grouped Action'!S15, maps!$D:$E, 2, FALSE)</f>
        <v>29</v>
      </c>
      <c r="T16" s="1">
        <f>VLOOKUP('Grouped Action'!T15, maps!$D:$E, 2, FALSE)</f>
        <v>33</v>
      </c>
      <c r="U16" s="1">
        <f>VLOOKUP('Grouped Action'!U15, maps!$D:$E, 2, FALSE)</f>
        <v>37</v>
      </c>
      <c r="V16" s="1">
        <f>VLOOKUP('Grouped Action'!V15, maps!$D:$E, 2, FALSE)</f>
        <v>39</v>
      </c>
      <c r="W16" s="1">
        <f>VLOOKUP('Grouped Action'!W15, maps!$D:$E, 2, FALSE)</f>
        <v>40</v>
      </c>
      <c r="X16" s="1">
        <f>VLOOKUP('Grouped Action'!X15, maps!$D:$E, 2, FALSE)</f>
        <v>41</v>
      </c>
      <c r="Y16" s="1">
        <f>VLOOKUP('Grouped Action'!Y15, maps!$D:$E, 2, FALSE)</f>
        <v>44</v>
      </c>
      <c r="Z16" s="1">
        <f>VLOOKUP('Grouped Action'!Z15, maps!$D:$E, 2, FALSE)</f>
        <v>45</v>
      </c>
      <c r="AA16" s="1">
        <f>VLOOKUP('Grouped Action'!AA15, maps!$D:$E, 2, FALSE)</f>
        <v>47</v>
      </c>
      <c r="AB16" s="1">
        <f>VLOOKUP('Grouped Action'!AB15, maps!$D:$E, 2, FALSE)</f>
        <v>48</v>
      </c>
      <c r="AC16" s="1">
        <f>VLOOKUP('Grouped Action'!AC15, maps!$D:$E, 2, FALSE)</f>
        <v>49</v>
      </c>
    </row>
    <row r="17" spans="1:29" x14ac:dyDescent="0.3">
      <c r="A17" s="35"/>
      <c r="B17" s="1" t="s">
        <v>103</v>
      </c>
      <c r="C17" s="1" t="s">
        <v>116</v>
      </c>
      <c r="E17" s="4" t="s">
        <v>23</v>
      </c>
      <c r="F17" s="1">
        <f>VLOOKUP('Grouped Action'!F16, maps!$D:$E, 2, FALSE)</f>
        <v>1</v>
      </c>
      <c r="G17" s="1">
        <f>VLOOKUP('Grouped Action'!G16, maps!$D:$E, 2, FALSE)</f>
        <v>4</v>
      </c>
      <c r="H17" s="1">
        <f>VLOOKUP('Grouped Action'!H16, maps!$D:$E, 2, FALSE)</f>
        <v>13</v>
      </c>
      <c r="I17" s="1">
        <f>VLOOKUP('Grouped Action'!I16, maps!$D:$E, 2, FALSE)</f>
        <v>15</v>
      </c>
      <c r="J17" s="1">
        <f>VLOOKUP('Grouped Action'!J16, maps!$D:$E, 2, FALSE)</f>
        <v>17</v>
      </c>
      <c r="K17" s="1">
        <f>VLOOKUP('Grouped Action'!K16, maps!$D:$E, 2, FALSE)</f>
        <v>19</v>
      </c>
      <c r="L17" s="1">
        <f>VLOOKUP('Grouped Action'!L16, maps!$D:$E, 2, FALSE)</f>
        <v>20</v>
      </c>
      <c r="M17" s="1">
        <f>VLOOKUP('Grouped Action'!M16, maps!$D:$E, 2, FALSE)</f>
        <v>22</v>
      </c>
      <c r="N17" s="1">
        <f>VLOOKUP('Grouped Action'!N16, maps!$D:$E, 2, FALSE)</f>
        <v>29</v>
      </c>
      <c r="O17" s="1">
        <f>VLOOKUP('Grouped Action'!O16, maps!$D:$E, 2, FALSE)</f>
        <v>30</v>
      </c>
      <c r="P17" s="1">
        <f>VLOOKUP('Grouped Action'!P16, maps!$D:$E, 2, FALSE)</f>
        <v>33</v>
      </c>
      <c r="Q17" s="1">
        <f>VLOOKUP('Grouped Action'!Q16, maps!$D:$E, 2, FALSE)</f>
        <v>39</v>
      </c>
      <c r="R17" s="1">
        <f>VLOOKUP('Grouped Action'!R16, maps!$D:$E, 2, FALSE)</f>
        <v>40</v>
      </c>
      <c r="S17" s="1">
        <f>VLOOKUP('Grouped Action'!S16, maps!$D:$E, 2, FALSE)</f>
        <v>41</v>
      </c>
      <c r="T17" s="1">
        <f>VLOOKUP('Grouped Action'!T16, maps!$D:$E, 2, FALSE)</f>
        <v>43</v>
      </c>
      <c r="U17" s="1">
        <f>VLOOKUP('Grouped Action'!U16, maps!$D:$E, 2, FALSE)</f>
        <v>45</v>
      </c>
      <c r="V17" s="1">
        <f>VLOOKUP('Grouped Action'!V16, maps!$D:$E, 2, FALSE)</f>
        <v>49</v>
      </c>
      <c r="W17" s="1">
        <f>VLOOKUP('Grouped Action'!W16, maps!$D:$E, 2, FALSE)</f>
        <v>53</v>
      </c>
      <c r="X17" s="1">
        <f>VLOOKUP('Grouped Action'!X16, maps!$D:$E, 2, FALSE)</f>
        <v>6</v>
      </c>
      <c r="Y17" s="1">
        <f>VLOOKUP('Grouped Action'!Y16, maps!$D:$E, 2, FALSE)</f>
        <v>18</v>
      </c>
      <c r="Z17" s="1">
        <f>VLOOKUP('Grouped Action'!Z16, maps!$D:$E, 2, FALSE)</f>
        <v>58</v>
      </c>
      <c r="AA17" s="1">
        <f>VLOOKUP('Grouped Action'!AA16, maps!$D:$E, 2, FALSE)</f>
        <v>59</v>
      </c>
      <c r="AB17" s="1">
        <f>VLOOKUP('Grouped Action'!AB16, maps!$D:$E, 2, FALSE)</f>
        <v>34</v>
      </c>
      <c r="AC17" s="1">
        <f>VLOOKUP('Grouped Action'!AC16, maps!$D:$E, 2, FALSE)</f>
        <v>31</v>
      </c>
    </row>
    <row r="18" spans="1:29" x14ac:dyDescent="0.3">
      <c r="A18" s="35"/>
      <c r="B18" s="1" t="s">
        <v>103</v>
      </c>
      <c r="C18" s="1" t="s">
        <v>116</v>
      </c>
      <c r="E18" s="4" t="s">
        <v>24</v>
      </c>
      <c r="F18" s="1">
        <f>VLOOKUP('Grouped Action'!F17, maps!$D:$E, 2, FALSE)</f>
        <v>1</v>
      </c>
      <c r="G18" s="1">
        <f>VLOOKUP('Grouped Action'!G17, maps!$D:$E, 2, FALSE)</f>
        <v>2</v>
      </c>
      <c r="H18" s="1">
        <f>VLOOKUP('Grouped Action'!H17, maps!$D:$E, 2, FALSE)</f>
        <v>3</v>
      </c>
      <c r="I18" s="1">
        <f>VLOOKUP('Grouped Action'!I17, maps!$D:$E, 2, FALSE)</f>
        <v>4</v>
      </c>
      <c r="J18" s="1">
        <f>VLOOKUP('Grouped Action'!J17, maps!$D:$E, 2, FALSE)</f>
        <v>13</v>
      </c>
      <c r="K18" s="1">
        <f>VLOOKUP('Grouped Action'!K17, maps!$D:$E, 2, FALSE)</f>
        <v>15</v>
      </c>
      <c r="L18" s="1">
        <f>VLOOKUP('Grouped Action'!L17, maps!$D:$E, 2, FALSE)</f>
        <v>17</v>
      </c>
      <c r="M18" s="1">
        <f>VLOOKUP('Grouped Action'!M17, maps!$D:$E, 2, FALSE)</f>
        <v>19</v>
      </c>
      <c r="N18" s="1">
        <f>VLOOKUP('Grouped Action'!N17, maps!$D:$E, 2, FALSE)</f>
        <v>20</v>
      </c>
      <c r="O18" s="1">
        <f>VLOOKUP('Grouped Action'!O17, maps!$D:$E, 2, FALSE)</f>
        <v>22</v>
      </c>
      <c r="P18" s="1">
        <f>VLOOKUP('Grouped Action'!P17, maps!$D:$E, 2, FALSE)</f>
        <v>25</v>
      </c>
      <c r="Q18" s="1">
        <f>VLOOKUP('Grouped Action'!Q17, maps!$D:$E, 2, FALSE)</f>
        <v>29</v>
      </c>
      <c r="R18" s="1">
        <f>VLOOKUP('Grouped Action'!R17, maps!$D:$E, 2, FALSE)</f>
        <v>30</v>
      </c>
      <c r="S18" s="1">
        <f>VLOOKUP('Grouped Action'!S17, maps!$D:$E, 2, FALSE)</f>
        <v>32</v>
      </c>
      <c r="T18" s="1">
        <f>VLOOKUP('Grouped Action'!T17, maps!$D:$E, 2, FALSE)</f>
        <v>33</v>
      </c>
      <c r="U18" s="1">
        <f>VLOOKUP('Grouped Action'!U17, maps!$D:$E, 2, FALSE)</f>
        <v>36</v>
      </c>
      <c r="V18" s="1">
        <f>VLOOKUP('Grouped Action'!V17, maps!$D:$E, 2, FALSE)</f>
        <v>39</v>
      </c>
      <c r="W18" s="1">
        <f>VLOOKUP('Grouped Action'!W17, maps!$D:$E, 2, FALSE)</f>
        <v>40</v>
      </c>
      <c r="X18" s="1">
        <f>VLOOKUP('Grouped Action'!X17, maps!$D:$E, 2, FALSE)</f>
        <v>41</v>
      </c>
      <c r="Y18" s="1">
        <f>VLOOKUP('Grouped Action'!Y17, maps!$D:$E, 2, FALSE)</f>
        <v>43</v>
      </c>
      <c r="Z18" s="1">
        <f>VLOOKUP('Grouped Action'!Z17, maps!$D:$E, 2, FALSE)</f>
        <v>44</v>
      </c>
      <c r="AA18" s="1">
        <f>VLOOKUP('Grouped Action'!AA17, maps!$D:$E, 2, FALSE)</f>
        <v>45</v>
      </c>
      <c r="AB18" s="1">
        <f>VLOOKUP('Grouped Action'!AB17, maps!$D:$E, 2, FALSE)</f>
        <v>46</v>
      </c>
      <c r="AC18" s="1">
        <f>VLOOKUP('Grouped Action'!AC17, maps!$D:$E, 2, FALSE)</f>
        <v>47</v>
      </c>
    </row>
    <row r="19" spans="1:29" x14ac:dyDescent="0.3">
      <c r="A19" s="35"/>
      <c r="B19" s="1" t="s">
        <v>103</v>
      </c>
      <c r="C19" s="1" t="s">
        <v>116</v>
      </c>
      <c r="E19" s="4" t="s">
        <v>25</v>
      </c>
      <c r="F19" s="1">
        <f>VLOOKUP('Grouped Action'!F18, maps!$D:$E, 2, FALSE)</f>
        <v>1</v>
      </c>
      <c r="G19" s="1">
        <f>VLOOKUP('Grouped Action'!G18, maps!$D:$E, 2, FALSE)</f>
        <v>4</v>
      </c>
      <c r="H19" s="1">
        <f>VLOOKUP('Grouped Action'!H18, maps!$D:$E, 2, FALSE)</f>
        <v>7</v>
      </c>
      <c r="I19" s="1">
        <f>VLOOKUP('Grouped Action'!I18, maps!$D:$E, 2, FALSE)</f>
        <v>8</v>
      </c>
      <c r="J19" s="1">
        <f>VLOOKUP('Grouped Action'!J18, maps!$D:$E, 2, FALSE)</f>
        <v>9</v>
      </c>
      <c r="K19" s="1">
        <f>VLOOKUP('Grouped Action'!K18, maps!$D:$E, 2, FALSE)</f>
        <v>12</v>
      </c>
      <c r="L19" s="1">
        <f>VLOOKUP('Grouped Action'!L18, maps!$D:$E, 2, FALSE)</f>
        <v>13</v>
      </c>
      <c r="M19" s="1">
        <f>VLOOKUP('Grouped Action'!M18, maps!$D:$E, 2, FALSE)</f>
        <v>15</v>
      </c>
      <c r="N19" s="1">
        <f>VLOOKUP('Grouped Action'!N18, maps!$D:$E, 2, FALSE)</f>
        <v>17</v>
      </c>
      <c r="O19" s="1">
        <f>VLOOKUP('Grouped Action'!O18, maps!$D:$E, 2, FALSE)</f>
        <v>19</v>
      </c>
      <c r="P19" s="1">
        <f>VLOOKUP('Grouped Action'!P18, maps!$D:$E, 2, FALSE)</f>
        <v>20</v>
      </c>
      <c r="Q19" s="1">
        <f>VLOOKUP('Grouped Action'!Q18, maps!$D:$E, 2, FALSE)</f>
        <v>22</v>
      </c>
      <c r="R19" s="1">
        <f>VLOOKUP('Grouped Action'!R18, maps!$D:$E, 2, FALSE)</f>
        <v>25</v>
      </c>
      <c r="S19" s="1">
        <f>VLOOKUP('Grouped Action'!S18, maps!$D:$E, 2, FALSE)</f>
        <v>26</v>
      </c>
      <c r="T19" s="1">
        <f>VLOOKUP('Grouped Action'!T18, maps!$D:$E, 2, FALSE)</f>
        <v>29</v>
      </c>
      <c r="U19" s="1">
        <f>VLOOKUP('Grouped Action'!U18, maps!$D:$E, 2, FALSE)</f>
        <v>30</v>
      </c>
      <c r="V19" s="1">
        <f>VLOOKUP('Grouped Action'!V18, maps!$D:$E, 2, FALSE)</f>
        <v>33</v>
      </c>
      <c r="W19" s="1">
        <f>VLOOKUP('Grouped Action'!W18, maps!$D:$E, 2, FALSE)</f>
        <v>36</v>
      </c>
      <c r="X19" s="1">
        <f>VLOOKUP('Grouped Action'!X18, maps!$D:$E, 2, FALSE)</f>
        <v>38</v>
      </c>
      <c r="Y19" s="1">
        <f>VLOOKUP('Grouped Action'!Y18, maps!$D:$E, 2, FALSE)</f>
        <v>39</v>
      </c>
      <c r="Z19" s="1">
        <f>VLOOKUP('Grouped Action'!Z18, maps!$D:$E, 2, FALSE)</f>
        <v>40</v>
      </c>
      <c r="AA19" s="1">
        <f>VLOOKUP('Grouped Action'!AA18, maps!$D:$E, 2, FALSE)</f>
        <v>41</v>
      </c>
      <c r="AB19" s="1">
        <f>VLOOKUP('Grouped Action'!AB18, maps!$D:$E, 2, FALSE)</f>
        <v>43</v>
      </c>
      <c r="AC19" s="1">
        <f>VLOOKUP('Grouped Action'!AC18, maps!$D:$E, 2, FALSE)</f>
        <v>44</v>
      </c>
    </row>
    <row r="20" spans="1:29" x14ac:dyDescent="0.3">
      <c r="A20" s="17"/>
      <c r="B20" s="1"/>
      <c r="C20" s="1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34" t="s">
        <v>121</v>
      </c>
      <c r="B21" s="1" t="s">
        <v>103</v>
      </c>
      <c r="C21" s="1" t="s">
        <v>109</v>
      </c>
      <c r="D21" t="s">
        <v>110</v>
      </c>
      <c r="E21" s="4" t="s">
        <v>16</v>
      </c>
      <c r="F21" s="1">
        <f>VLOOKUP('Grouped Action'!F19, maps!$D:$E, 2, FALSE)</f>
        <v>1</v>
      </c>
      <c r="G21" s="1">
        <f>VLOOKUP('Grouped Action'!G19, maps!$D:$E, 2, FALSE)</f>
        <v>2</v>
      </c>
      <c r="H21" s="1">
        <f>VLOOKUP('Grouped Action'!H19, maps!$D:$E, 2, FALSE)</f>
        <v>3</v>
      </c>
      <c r="I21" s="1">
        <f>VLOOKUP('Grouped Action'!I19, maps!$D:$E, 2, FALSE)</f>
        <v>4</v>
      </c>
      <c r="J21" s="1">
        <f>VLOOKUP('Grouped Action'!J19, maps!$D:$E, 2, FALSE)</f>
        <v>10</v>
      </c>
      <c r="K21" s="1">
        <f>VLOOKUP('Grouped Action'!K19, maps!$D:$E, 2, FALSE)</f>
        <v>13</v>
      </c>
      <c r="L21" s="1">
        <f>VLOOKUP('Grouped Action'!L19, maps!$D:$E, 2, FALSE)</f>
        <v>15</v>
      </c>
      <c r="M21" s="1">
        <f>VLOOKUP('Grouped Action'!M19, maps!$D:$E, 2, FALSE)</f>
        <v>17</v>
      </c>
      <c r="N21" s="1">
        <f>VLOOKUP('Grouped Action'!N19, maps!$D:$E, 2, FALSE)</f>
        <v>19</v>
      </c>
      <c r="O21" s="1">
        <f>VLOOKUP('Grouped Action'!O19, maps!$D:$E, 2, FALSE)</f>
        <v>20</v>
      </c>
      <c r="P21" s="1">
        <f>VLOOKUP('Grouped Action'!P19, maps!$D:$E, 2, FALSE)</f>
        <v>22</v>
      </c>
      <c r="Q21" s="1">
        <f>VLOOKUP('Grouped Action'!Q19, maps!$D:$E, 2, FALSE)</f>
        <v>25</v>
      </c>
      <c r="R21" s="1">
        <f>VLOOKUP('Grouped Action'!R19, maps!$D:$E, 2, FALSE)</f>
        <v>29</v>
      </c>
      <c r="S21" s="1">
        <f>VLOOKUP('Grouped Action'!S19, maps!$D:$E, 2, FALSE)</f>
        <v>31</v>
      </c>
      <c r="T21" s="1">
        <f>VLOOKUP('Grouped Action'!T19, maps!$D:$E, 2, FALSE)</f>
        <v>32</v>
      </c>
      <c r="U21" s="1">
        <f>VLOOKUP('Grouped Action'!U19, maps!$D:$E, 2, FALSE)</f>
        <v>33</v>
      </c>
      <c r="V21" s="1">
        <f>VLOOKUP('Grouped Action'!V19, maps!$D:$E, 2, FALSE)</f>
        <v>36</v>
      </c>
      <c r="W21" s="1">
        <f>VLOOKUP('Grouped Action'!W19, maps!$D:$E, 2, FALSE)</f>
        <v>39</v>
      </c>
      <c r="X21" s="1">
        <f>VLOOKUP('Grouped Action'!X19, maps!$D:$E, 2, FALSE)</f>
        <v>40</v>
      </c>
      <c r="Y21" s="1">
        <f>VLOOKUP('Grouped Action'!Y19, maps!$D:$E, 2, FALSE)</f>
        <v>41</v>
      </c>
      <c r="Z21" s="1">
        <f>VLOOKUP('Grouped Action'!Z19, maps!$D:$E, 2, FALSE)</f>
        <v>44</v>
      </c>
      <c r="AA21" s="1">
        <f>VLOOKUP('Grouped Action'!AA19, maps!$D:$E, 2, FALSE)</f>
        <v>46</v>
      </c>
      <c r="AB21" s="1">
        <f>VLOOKUP('Grouped Action'!AB19, maps!$D:$E, 2, FALSE)</f>
        <v>47</v>
      </c>
      <c r="AC21" s="1">
        <f>VLOOKUP('Grouped Action'!AC19, maps!$D:$E, 2, FALSE)</f>
        <v>48</v>
      </c>
    </row>
    <row r="22" spans="1:29" x14ac:dyDescent="0.3">
      <c r="A22" s="34"/>
      <c r="B22" s="1" t="s">
        <v>103</v>
      </c>
      <c r="C22" s="1" t="s">
        <v>109</v>
      </c>
      <c r="D22" t="s">
        <v>110</v>
      </c>
      <c r="E22" s="4" t="s">
        <v>17</v>
      </c>
      <c r="F22" s="1">
        <f>VLOOKUP('Grouped Action'!F20, maps!$D:$E, 2, FALSE)</f>
        <v>1</v>
      </c>
      <c r="G22" s="1">
        <f>VLOOKUP('Grouped Action'!G20, maps!$D:$E, 2, FALSE)</f>
        <v>2</v>
      </c>
      <c r="H22" s="1">
        <f>VLOOKUP('Grouped Action'!H20, maps!$D:$E, 2, FALSE)</f>
        <v>3</v>
      </c>
      <c r="I22" s="1">
        <f>VLOOKUP('Grouped Action'!I20, maps!$D:$E, 2, FALSE)</f>
        <v>4</v>
      </c>
      <c r="J22" s="1">
        <f>VLOOKUP('Grouped Action'!J20, maps!$D:$E, 2, FALSE)</f>
        <v>10</v>
      </c>
      <c r="K22" s="1">
        <f>VLOOKUP('Grouped Action'!K20, maps!$D:$E, 2, FALSE)</f>
        <v>13</v>
      </c>
      <c r="L22" s="1">
        <f>VLOOKUP('Grouped Action'!L20, maps!$D:$E, 2, FALSE)</f>
        <v>15</v>
      </c>
      <c r="M22" s="1">
        <f>VLOOKUP('Grouped Action'!M20, maps!$D:$E, 2, FALSE)</f>
        <v>17</v>
      </c>
      <c r="N22" s="1">
        <f>VLOOKUP('Grouped Action'!N20, maps!$D:$E, 2, FALSE)</f>
        <v>19</v>
      </c>
      <c r="O22" s="1">
        <f>VLOOKUP('Grouped Action'!O20, maps!$D:$E, 2, FALSE)</f>
        <v>20</v>
      </c>
      <c r="P22" s="1">
        <f>VLOOKUP('Grouped Action'!P20, maps!$D:$E, 2, FALSE)</f>
        <v>22</v>
      </c>
      <c r="Q22" s="1">
        <f>VLOOKUP('Grouped Action'!Q20, maps!$D:$E, 2, FALSE)</f>
        <v>25</v>
      </c>
      <c r="R22" s="1">
        <f>VLOOKUP('Grouped Action'!R20, maps!$D:$E, 2, FALSE)</f>
        <v>29</v>
      </c>
      <c r="S22" s="1">
        <f>VLOOKUP('Grouped Action'!S20, maps!$D:$E, 2, FALSE)</f>
        <v>31</v>
      </c>
      <c r="T22" s="1">
        <f>VLOOKUP('Grouped Action'!T20, maps!$D:$E, 2, FALSE)</f>
        <v>32</v>
      </c>
      <c r="U22" s="1">
        <f>VLOOKUP('Grouped Action'!U20, maps!$D:$E, 2, FALSE)</f>
        <v>33</v>
      </c>
      <c r="V22" s="1">
        <f>VLOOKUP('Grouped Action'!V20, maps!$D:$E, 2, FALSE)</f>
        <v>36</v>
      </c>
      <c r="W22" s="1">
        <f>VLOOKUP('Grouped Action'!W20, maps!$D:$E, 2, FALSE)</f>
        <v>39</v>
      </c>
      <c r="X22" s="1">
        <f>VLOOKUP('Grouped Action'!X20, maps!$D:$E, 2, FALSE)</f>
        <v>40</v>
      </c>
      <c r="Y22" s="1">
        <f>VLOOKUP('Grouped Action'!Y20, maps!$D:$E, 2, FALSE)</f>
        <v>41</v>
      </c>
      <c r="Z22" s="1">
        <f>VLOOKUP('Grouped Action'!Z20, maps!$D:$E, 2, FALSE)</f>
        <v>44</v>
      </c>
      <c r="AA22" s="1">
        <f>VLOOKUP('Grouped Action'!AA20, maps!$D:$E, 2, FALSE)</f>
        <v>46</v>
      </c>
      <c r="AB22" s="1">
        <f>VLOOKUP('Grouped Action'!AB20, maps!$D:$E, 2, FALSE)</f>
        <v>47</v>
      </c>
      <c r="AC22" s="1">
        <f>VLOOKUP('Grouped Action'!AC20, maps!$D:$E, 2, FALSE)</f>
        <v>48</v>
      </c>
    </row>
    <row r="23" spans="1:29" x14ac:dyDescent="0.3">
      <c r="A23" s="34"/>
      <c r="B23" s="1" t="s">
        <v>103</v>
      </c>
      <c r="C23" s="1" t="s">
        <v>109</v>
      </c>
      <c r="D23" t="s">
        <v>110</v>
      </c>
      <c r="E23" s="4" t="s">
        <v>19</v>
      </c>
      <c r="F23" s="1">
        <f>VLOOKUP('Grouped Action'!F21, maps!$D:$E, 2, FALSE)</f>
        <v>1</v>
      </c>
      <c r="G23" s="1">
        <f>VLOOKUP('Grouped Action'!G21, maps!$D:$E, 2, FALSE)</f>
        <v>2</v>
      </c>
      <c r="H23" s="1">
        <f>VLOOKUP('Grouped Action'!H21, maps!$D:$E, 2, FALSE)</f>
        <v>3</v>
      </c>
      <c r="I23" s="1">
        <f>VLOOKUP('Grouped Action'!I21, maps!$D:$E, 2, FALSE)</f>
        <v>4</v>
      </c>
      <c r="J23" s="1">
        <f>VLOOKUP('Grouped Action'!J21, maps!$D:$E, 2, FALSE)</f>
        <v>10</v>
      </c>
      <c r="K23" s="1">
        <f>VLOOKUP('Grouped Action'!K21, maps!$D:$E, 2, FALSE)</f>
        <v>13</v>
      </c>
      <c r="L23" s="1">
        <f>VLOOKUP('Grouped Action'!L21, maps!$D:$E, 2, FALSE)</f>
        <v>15</v>
      </c>
      <c r="M23" s="1">
        <f>VLOOKUP('Grouped Action'!M21, maps!$D:$E, 2, FALSE)</f>
        <v>17</v>
      </c>
      <c r="N23" s="1">
        <f>VLOOKUP('Grouped Action'!N21, maps!$D:$E, 2, FALSE)</f>
        <v>19</v>
      </c>
      <c r="O23" s="1">
        <f>VLOOKUP('Grouped Action'!O21, maps!$D:$E, 2, FALSE)</f>
        <v>20</v>
      </c>
      <c r="P23" s="1">
        <f>VLOOKUP('Grouped Action'!P21, maps!$D:$E, 2, FALSE)</f>
        <v>22</v>
      </c>
      <c r="Q23" s="1">
        <f>VLOOKUP('Grouped Action'!Q21, maps!$D:$E, 2, FALSE)</f>
        <v>25</v>
      </c>
      <c r="R23" s="1">
        <f>VLOOKUP('Grouped Action'!R21, maps!$D:$E, 2, FALSE)</f>
        <v>29</v>
      </c>
      <c r="S23" s="1">
        <f>VLOOKUP('Grouped Action'!S21, maps!$D:$E, 2, FALSE)</f>
        <v>31</v>
      </c>
      <c r="T23" s="1">
        <f>VLOOKUP('Grouped Action'!T21, maps!$D:$E, 2, FALSE)</f>
        <v>32</v>
      </c>
      <c r="U23" s="1">
        <f>VLOOKUP('Grouped Action'!U21, maps!$D:$E, 2, FALSE)</f>
        <v>33</v>
      </c>
      <c r="V23" s="1">
        <f>VLOOKUP('Grouped Action'!V21, maps!$D:$E, 2, FALSE)</f>
        <v>36</v>
      </c>
      <c r="W23" s="1">
        <f>VLOOKUP('Grouped Action'!W21, maps!$D:$E, 2, FALSE)</f>
        <v>39</v>
      </c>
      <c r="X23" s="1">
        <f>VLOOKUP('Grouped Action'!X21, maps!$D:$E, 2, FALSE)</f>
        <v>40</v>
      </c>
      <c r="Y23" s="1">
        <f>VLOOKUP('Grouped Action'!Y21, maps!$D:$E, 2, FALSE)</f>
        <v>41</v>
      </c>
      <c r="Z23" s="1">
        <f>VLOOKUP('Grouped Action'!Z21, maps!$D:$E, 2, FALSE)</f>
        <v>44</v>
      </c>
      <c r="AA23" s="1">
        <f>VLOOKUP('Grouped Action'!AA21, maps!$D:$E, 2, FALSE)</f>
        <v>46</v>
      </c>
      <c r="AB23" s="1">
        <f>VLOOKUP('Grouped Action'!AB21, maps!$D:$E, 2, FALSE)</f>
        <v>47</v>
      </c>
      <c r="AC23" s="1">
        <f>VLOOKUP('Grouped Action'!AC21, maps!$D:$E, 2, FALSE)</f>
        <v>48</v>
      </c>
    </row>
    <row r="24" spans="1:29" x14ac:dyDescent="0.3">
      <c r="A24" s="17"/>
      <c r="B24" s="1"/>
      <c r="C24" s="1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36" t="s">
        <v>129</v>
      </c>
      <c r="B25" s="1" t="s">
        <v>105</v>
      </c>
      <c r="C25" s="1" t="s">
        <v>104</v>
      </c>
      <c r="E25" s="4" t="s">
        <v>3</v>
      </c>
      <c r="F25" s="1">
        <f>VLOOKUP('Grouped Action'!F22, maps!$D:$E, 2, FALSE)</f>
        <v>1</v>
      </c>
      <c r="G25" s="1">
        <f>VLOOKUP('Grouped Action'!G22, maps!$D:$E, 2, FALSE)</f>
        <v>4</v>
      </c>
      <c r="H25" s="1">
        <f>VLOOKUP('Grouped Action'!H22, maps!$D:$E, 2, FALSE)</f>
        <v>13</v>
      </c>
      <c r="I25" s="1">
        <f>VLOOKUP('Grouped Action'!I22, maps!$D:$E, 2, FALSE)</f>
        <v>17</v>
      </c>
      <c r="J25" s="1">
        <f>VLOOKUP('Grouped Action'!J22, maps!$D:$E, 2, FALSE)</f>
        <v>20</v>
      </c>
      <c r="K25" s="1">
        <f>VLOOKUP('Grouped Action'!K22, maps!$D:$E, 2, FALSE)</f>
        <v>33</v>
      </c>
      <c r="L25" s="1">
        <f>VLOOKUP('Grouped Action'!L22, maps!$D:$E, 2, FALSE)</f>
        <v>39</v>
      </c>
      <c r="M25" s="1">
        <f>VLOOKUP('Grouped Action'!M22, maps!$D:$E, 2, FALSE)</f>
        <v>41</v>
      </c>
      <c r="N25" s="1">
        <f>VLOOKUP('Grouped Action'!N22, maps!$D:$E, 2, FALSE)</f>
        <v>49</v>
      </c>
      <c r="O25" s="1">
        <f>VLOOKUP('Grouped Action'!O22, maps!$D:$E, 2, FALSE)</f>
        <v>53</v>
      </c>
      <c r="P25" s="1">
        <f>VLOOKUP('Grouped Action'!P22, maps!$D:$E, 2, FALSE)</f>
        <v>12</v>
      </c>
      <c r="Q25" s="1">
        <f>VLOOKUP('Grouped Action'!Q22, maps!$D:$E, 2, FALSE)</f>
        <v>7</v>
      </c>
      <c r="R25" s="1">
        <f>VLOOKUP('Grouped Action'!R22, maps!$D:$E, 2, FALSE)</f>
        <v>23</v>
      </c>
      <c r="S25" s="1">
        <f>VLOOKUP('Grouped Action'!S22, maps!$D:$E, 2, FALSE)</f>
        <v>56</v>
      </c>
      <c r="T25" s="1">
        <f>VLOOKUP('Grouped Action'!T22, maps!$D:$E, 2, FALSE)</f>
        <v>59</v>
      </c>
      <c r="U25" s="1">
        <f>VLOOKUP('Grouped Action'!U22, maps!$D:$E, 2, FALSE)</f>
        <v>34</v>
      </c>
      <c r="V25" s="1">
        <f>VLOOKUP('Grouped Action'!V22, maps!$D:$E, 2, FALSE)</f>
        <v>58</v>
      </c>
      <c r="W25" s="1">
        <f>VLOOKUP('Grouped Action'!W22, maps!$D:$E, 2, FALSE)</f>
        <v>57</v>
      </c>
      <c r="X25" s="1">
        <f>VLOOKUP('Grouped Action'!X22, maps!$D:$E, 2, FALSE)</f>
        <v>31</v>
      </c>
      <c r="Y25" s="1">
        <f>VLOOKUP('Grouped Action'!Y22, maps!$D:$E, 2, FALSE)</f>
        <v>22</v>
      </c>
      <c r="Z25" s="1">
        <f>VLOOKUP('Grouped Action'!Z22, maps!$D:$E, 2, FALSE)</f>
        <v>19</v>
      </c>
      <c r="AA25" s="1">
        <f>VLOOKUP('Grouped Action'!AA22, maps!$D:$E, 2, FALSE)</f>
        <v>6</v>
      </c>
      <c r="AB25" s="1">
        <f>VLOOKUP('Grouped Action'!AB22, maps!$D:$E, 2, FALSE)</f>
        <v>18</v>
      </c>
      <c r="AC25" s="1">
        <f>VLOOKUP('Grouped Action'!AC22, maps!$D:$E, 2, FALSE)</f>
        <v>35</v>
      </c>
    </row>
    <row r="26" spans="1:29" x14ac:dyDescent="0.3">
      <c r="A26" s="36"/>
      <c r="B26" s="1" t="s">
        <v>105</v>
      </c>
      <c r="C26" s="1" t="s">
        <v>104</v>
      </c>
      <c r="E26" s="4" t="s">
        <v>9</v>
      </c>
      <c r="F26" s="1">
        <f>VLOOKUP('Grouped Action'!F23, maps!$D:$E, 2, FALSE)</f>
        <v>4</v>
      </c>
      <c r="G26" s="1">
        <f>VLOOKUP('Grouped Action'!G23, maps!$D:$E, 2, FALSE)</f>
        <v>10</v>
      </c>
      <c r="H26" s="1">
        <f>VLOOKUP('Grouped Action'!H23, maps!$D:$E, 2, FALSE)</f>
        <v>25</v>
      </c>
      <c r="I26" s="1">
        <f>VLOOKUP('Grouped Action'!I23, maps!$D:$E, 2, FALSE)</f>
        <v>31</v>
      </c>
      <c r="J26" s="1">
        <f>VLOOKUP('Grouped Action'!J23, maps!$D:$E, 2, FALSE)</f>
        <v>36</v>
      </c>
      <c r="K26" s="1">
        <f>VLOOKUP('Grouped Action'!K23, maps!$D:$E, 2, FALSE)</f>
        <v>40</v>
      </c>
      <c r="L26" s="1">
        <f>VLOOKUP('Grouped Action'!L23, maps!$D:$E, 2, FALSE)</f>
        <v>41</v>
      </c>
      <c r="M26" s="1">
        <f>VLOOKUP('Grouped Action'!M23, maps!$D:$E, 2, FALSE)</f>
        <v>50</v>
      </c>
      <c r="N26" s="1">
        <f>VLOOKUP('Grouped Action'!N23, maps!$D:$E, 2, FALSE)</f>
        <v>51</v>
      </c>
      <c r="O26" s="1">
        <f>VLOOKUP('Grouped Action'!O23, maps!$D:$E, 2, FALSE)</f>
        <v>53</v>
      </c>
      <c r="P26" s="1">
        <f>VLOOKUP('Grouped Action'!P23, maps!$D:$E, 2, FALSE)</f>
        <v>12</v>
      </c>
      <c r="Q26" s="1">
        <f>VLOOKUP('Grouped Action'!Q23, maps!$D:$E, 2, FALSE)</f>
        <v>7</v>
      </c>
      <c r="R26" s="1">
        <f>VLOOKUP('Grouped Action'!R23, maps!$D:$E, 2, FALSE)</f>
        <v>57</v>
      </c>
      <c r="S26" s="1">
        <f>VLOOKUP('Grouped Action'!S23, maps!$D:$E, 2, FALSE)</f>
        <v>59</v>
      </c>
      <c r="T26" s="1">
        <f>VLOOKUP('Grouped Action'!T23, maps!$D:$E, 2, FALSE)</f>
        <v>34</v>
      </c>
      <c r="U26" s="1">
        <f>VLOOKUP('Grouped Action'!U23, maps!$D:$E, 2, FALSE)</f>
        <v>58</v>
      </c>
      <c r="V26" s="1">
        <f>VLOOKUP('Grouped Action'!V23, maps!$D:$E, 2, FALSE)</f>
        <v>56</v>
      </c>
      <c r="W26" s="1">
        <f>VLOOKUP('Grouped Action'!W23, maps!$D:$E, 2, FALSE)</f>
        <v>18</v>
      </c>
      <c r="X26" s="1">
        <f>VLOOKUP('Grouped Action'!X23, maps!$D:$E, 2, FALSE)</f>
        <v>45</v>
      </c>
      <c r="Y26" s="1">
        <f>VLOOKUP('Grouped Action'!Y23, maps!$D:$E, 2, FALSE)</f>
        <v>19</v>
      </c>
      <c r="Z26" s="1">
        <f>VLOOKUP('Grouped Action'!Z23, maps!$D:$E, 2, FALSE)</f>
        <v>6</v>
      </c>
      <c r="AA26" s="1">
        <f>VLOOKUP('Grouped Action'!AA23, maps!$D:$E, 2, FALSE)</f>
        <v>28</v>
      </c>
      <c r="AB26" s="1">
        <f>VLOOKUP('Grouped Action'!AB23, maps!$D:$E, 2, FALSE)</f>
        <v>11</v>
      </c>
      <c r="AC26" s="1">
        <f>VLOOKUP('Grouped Action'!AC23, maps!$D:$E, 2, FALSE)</f>
        <v>22</v>
      </c>
    </row>
    <row r="27" spans="1:29" x14ac:dyDescent="0.3">
      <c r="A27" s="36"/>
      <c r="B27" s="1" t="s">
        <v>105</v>
      </c>
      <c r="C27" s="1" t="s">
        <v>104</v>
      </c>
      <c r="E27" s="4" t="s">
        <v>11</v>
      </c>
      <c r="F27" s="1">
        <f>VLOOKUP('Grouped Action'!F24, maps!$D:$E, 2, FALSE)</f>
        <v>4</v>
      </c>
      <c r="G27" s="1">
        <f>VLOOKUP('Grouped Action'!G24, maps!$D:$E, 2, FALSE)</f>
        <v>10</v>
      </c>
      <c r="H27" s="1">
        <f>VLOOKUP('Grouped Action'!H24, maps!$D:$E, 2, FALSE)</f>
        <v>15</v>
      </c>
      <c r="I27" s="1">
        <f>VLOOKUP('Grouped Action'!I24, maps!$D:$E, 2, FALSE)</f>
        <v>22</v>
      </c>
      <c r="J27" s="1">
        <f>VLOOKUP('Grouped Action'!J24, maps!$D:$E, 2, FALSE)</f>
        <v>26</v>
      </c>
      <c r="K27" s="1">
        <f>VLOOKUP('Grouped Action'!K24, maps!$D:$E, 2, FALSE)</f>
        <v>31</v>
      </c>
      <c r="L27" s="1">
        <f>VLOOKUP('Grouped Action'!L24, maps!$D:$E, 2, FALSE)</f>
        <v>40</v>
      </c>
      <c r="M27" s="1">
        <f>VLOOKUP('Grouped Action'!M24, maps!$D:$E, 2, FALSE)</f>
        <v>41</v>
      </c>
      <c r="N27" s="1">
        <f>VLOOKUP('Grouped Action'!N24, maps!$D:$E, 2, FALSE)</f>
        <v>45</v>
      </c>
      <c r="O27" s="1">
        <f>VLOOKUP('Grouped Action'!O24, maps!$D:$E, 2, FALSE)</f>
        <v>49</v>
      </c>
      <c r="P27" s="1">
        <f>VLOOKUP('Grouped Action'!P24, maps!$D:$E, 2, FALSE)</f>
        <v>57</v>
      </c>
      <c r="Q27" s="1">
        <f>VLOOKUP('Grouped Action'!Q24, maps!$D:$E, 2, FALSE)</f>
        <v>12</v>
      </c>
      <c r="R27" s="1">
        <f>VLOOKUP('Grouped Action'!R24, maps!$D:$E, 2, FALSE)</f>
        <v>53</v>
      </c>
      <c r="S27" s="1">
        <f>VLOOKUP('Grouped Action'!S24, maps!$D:$E, 2, FALSE)</f>
        <v>7</v>
      </c>
      <c r="T27" s="1">
        <f>VLOOKUP('Grouped Action'!T24, maps!$D:$E, 2, FALSE)</f>
        <v>34</v>
      </c>
      <c r="U27" s="1">
        <f>VLOOKUP('Grouped Action'!U24, maps!$D:$E, 2, FALSE)</f>
        <v>58</v>
      </c>
      <c r="V27" s="1">
        <f>VLOOKUP('Grouped Action'!V24, maps!$D:$E, 2, FALSE)</f>
        <v>59</v>
      </c>
      <c r="W27" s="1">
        <f>VLOOKUP('Grouped Action'!W24, maps!$D:$E, 2, FALSE)</f>
        <v>56</v>
      </c>
      <c r="X27" s="1">
        <f>VLOOKUP('Grouped Action'!X24, maps!$D:$E, 2, FALSE)</f>
        <v>6</v>
      </c>
      <c r="Y27" s="1">
        <f>VLOOKUP('Grouped Action'!Y24, maps!$D:$E, 2, FALSE)</f>
        <v>19</v>
      </c>
      <c r="Z27" s="1">
        <f>VLOOKUP('Grouped Action'!Z24, maps!$D:$E, 2, FALSE)</f>
        <v>23</v>
      </c>
      <c r="AA27" s="1">
        <f>VLOOKUP('Grouped Action'!AA24, maps!$D:$E, 2, FALSE)</f>
        <v>20</v>
      </c>
      <c r="AB27" s="1">
        <f>VLOOKUP('Grouped Action'!AB24, maps!$D:$E, 2, FALSE)</f>
        <v>13</v>
      </c>
      <c r="AC27" s="1">
        <f>VLOOKUP('Grouped Action'!AC24, maps!$D:$E, 2, FALSE)</f>
        <v>33</v>
      </c>
    </row>
    <row r="28" spans="1:29" x14ac:dyDescent="0.3">
      <c r="A28" s="36"/>
      <c r="B28" s="1" t="s">
        <v>105</v>
      </c>
      <c r="C28" s="1" t="s">
        <v>104</v>
      </c>
      <c r="E28" s="4" t="s">
        <v>14</v>
      </c>
      <c r="F28" s="1">
        <f>VLOOKUP('Grouped Action'!F25, maps!$D:$E, 2, FALSE)</f>
        <v>4</v>
      </c>
      <c r="G28" s="1">
        <f>VLOOKUP('Grouped Action'!G25, maps!$D:$E, 2, FALSE)</f>
        <v>10</v>
      </c>
      <c r="H28" s="1">
        <f>VLOOKUP('Grouped Action'!H25, maps!$D:$E, 2, FALSE)</f>
        <v>25</v>
      </c>
      <c r="I28" s="1">
        <f>VLOOKUP('Grouped Action'!I25, maps!$D:$E, 2, FALSE)</f>
        <v>26</v>
      </c>
      <c r="J28" s="1">
        <f>VLOOKUP('Grouped Action'!J25, maps!$D:$E, 2, FALSE)</f>
        <v>31</v>
      </c>
      <c r="K28" s="1">
        <f>VLOOKUP('Grouped Action'!K25, maps!$D:$E, 2, FALSE)</f>
        <v>36</v>
      </c>
      <c r="L28" s="1">
        <f>VLOOKUP('Grouped Action'!L25, maps!$D:$E, 2, FALSE)</f>
        <v>40</v>
      </c>
      <c r="M28" s="1">
        <f>VLOOKUP('Grouped Action'!M25, maps!$D:$E, 2, FALSE)</f>
        <v>41</v>
      </c>
      <c r="N28" s="1">
        <f>VLOOKUP('Grouped Action'!N25, maps!$D:$E, 2, FALSE)</f>
        <v>50</v>
      </c>
      <c r="O28" s="1">
        <f>VLOOKUP('Grouped Action'!O25, maps!$D:$E, 2, FALSE)</f>
        <v>51</v>
      </c>
      <c r="P28" s="1">
        <f>VLOOKUP('Grouped Action'!P25, maps!$D:$E, 2, FALSE)</f>
        <v>57</v>
      </c>
      <c r="Q28" s="1">
        <f>VLOOKUP('Grouped Action'!Q25, maps!$D:$E, 2, FALSE)</f>
        <v>53</v>
      </c>
      <c r="R28" s="1">
        <f>VLOOKUP('Grouped Action'!R25, maps!$D:$E, 2, FALSE)</f>
        <v>12</v>
      </c>
      <c r="S28" s="1">
        <f>VLOOKUP('Grouped Action'!S25, maps!$D:$E, 2, FALSE)</f>
        <v>7</v>
      </c>
      <c r="T28" s="1">
        <f>VLOOKUP('Grouped Action'!T25, maps!$D:$E, 2, FALSE)</f>
        <v>59</v>
      </c>
      <c r="U28" s="1">
        <f>VLOOKUP('Grouped Action'!U25, maps!$D:$E, 2, FALSE)</f>
        <v>34</v>
      </c>
      <c r="V28" s="1">
        <f>VLOOKUP('Grouped Action'!V25, maps!$D:$E, 2, FALSE)</f>
        <v>58</v>
      </c>
      <c r="W28" s="1">
        <f>VLOOKUP('Grouped Action'!W25, maps!$D:$E, 2, FALSE)</f>
        <v>11</v>
      </c>
      <c r="X28" s="1">
        <f>VLOOKUP('Grouped Action'!X25, maps!$D:$E, 2, FALSE)</f>
        <v>56</v>
      </c>
      <c r="Y28" s="1">
        <f>VLOOKUP('Grouped Action'!Y25, maps!$D:$E, 2, FALSE)</f>
        <v>18</v>
      </c>
      <c r="Z28" s="1">
        <f>VLOOKUP('Grouped Action'!Z25, maps!$D:$E, 2, FALSE)</f>
        <v>19</v>
      </c>
      <c r="AA28" s="1">
        <f>VLOOKUP('Grouped Action'!AA25, maps!$D:$E, 2, FALSE)</f>
        <v>45</v>
      </c>
      <c r="AB28" s="1">
        <f>VLOOKUP('Grouped Action'!AB25, maps!$D:$E, 2, FALSE)</f>
        <v>6</v>
      </c>
      <c r="AC28" s="1">
        <f>VLOOKUP('Grouped Action'!AC25, maps!$D:$E, 2, FALSE)</f>
        <v>28</v>
      </c>
    </row>
    <row r="29" spans="1:29" x14ac:dyDescent="0.3">
      <c r="A29" s="36"/>
      <c r="B29" s="1" t="s">
        <v>105</v>
      </c>
      <c r="C29" s="1" t="s">
        <v>104</v>
      </c>
      <c r="E29" s="4" t="s">
        <v>15</v>
      </c>
      <c r="F29" s="1">
        <f>VLOOKUP('Grouped Action'!F26, maps!$D:$E, 2, FALSE)</f>
        <v>4</v>
      </c>
      <c r="G29" s="1">
        <f>VLOOKUP('Grouped Action'!G26, maps!$D:$E, 2, FALSE)</f>
        <v>13</v>
      </c>
      <c r="H29" s="1">
        <f>VLOOKUP('Grouped Action'!H26, maps!$D:$E, 2, FALSE)</f>
        <v>17</v>
      </c>
      <c r="I29" s="1">
        <f>VLOOKUP('Grouped Action'!I26, maps!$D:$E, 2, FALSE)</f>
        <v>20</v>
      </c>
      <c r="J29" s="1">
        <f>VLOOKUP('Grouped Action'!J26, maps!$D:$E, 2, FALSE)</f>
        <v>26</v>
      </c>
      <c r="K29" s="1">
        <f>VLOOKUP('Grouped Action'!K26, maps!$D:$E, 2, FALSE)</f>
        <v>33</v>
      </c>
      <c r="L29" s="1">
        <f>VLOOKUP('Grouped Action'!L26, maps!$D:$E, 2, FALSE)</f>
        <v>40</v>
      </c>
      <c r="M29" s="1">
        <f>VLOOKUP('Grouped Action'!M26, maps!$D:$E, 2, FALSE)</f>
        <v>49</v>
      </c>
      <c r="N29" s="1">
        <f>VLOOKUP('Grouped Action'!N26, maps!$D:$E, 2, FALSE)</f>
        <v>57</v>
      </c>
      <c r="O29" s="1">
        <f>VLOOKUP('Grouped Action'!O26, maps!$D:$E, 2, FALSE)</f>
        <v>12</v>
      </c>
      <c r="P29" s="1">
        <f>VLOOKUP('Grouped Action'!P26, maps!$D:$E, 2, FALSE)</f>
        <v>7</v>
      </c>
      <c r="Q29" s="1">
        <f>VLOOKUP('Grouped Action'!Q26, maps!$D:$E, 2, FALSE)</f>
        <v>53</v>
      </c>
      <c r="R29" s="1">
        <f>VLOOKUP('Grouped Action'!R26, maps!$D:$E, 2, FALSE)</f>
        <v>23</v>
      </c>
      <c r="S29" s="1">
        <f>VLOOKUP('Grouped Action'!S26, maps!$D:$E, 2, FALSE)</f>
        <v>56</v>
      </c>
      <c r="T29" s="1">
        <f>VLOOKUP('Grouped Action'!T26, maps!$D:$E, 2, FALSE)</f>
        <v>59</v>
      </c>
      <c r="U29" s="1">
        <f>VLOOKUP('Grouped Action'!U26, maps!$D:$E, 2, FALSE)</f>
        <v>34</v>
      </c>
      <c r="V29" s="1">
        <f>VLOOKUP('Grouped Action'!V26, maps!$D:$E, 2, FALSE)</f>
        <v>58</v>
      </c>
      <c r="W29" s="1">
        <f>VLOOKUP('Grouped Action'!W26, maps!$D:$E, 2, FALSE)</f>
        <v>28</v>
      </c>
      <c r="X29" s="1">
        <f>VLOOKUP('Grouped Action'!X26, maps!$D:$E, 2, FALSE)</f>
        <v>22</v>
      </c>
      <c r="Y29" s="1">
        <f>VLOOKUP('Grouped Action'!Y26, maps!$D:$E, 2, FALSE)</f>
        <v>19</v>
      </c>
      <c r="Z29" s="1">
        <f>VLOOKUP('Grouped Action'!Z26, maps!$D:$E, 2, FALSE)</f>
        <v>6</v>
      </c>
      <c r="AA29" s="1">
        <f>VLOOKUP('Grouped Action'!AA26, maps!$D:$E, 2, FALSE)</f>
        <v>18</v>
      </c>
      <c r="AB29" s="1">
        <f>VLOOKUP('Grouped Action'!AB26, maps!$D:$E, 2, FALSE)</f>
        <v>43</v>
      </c>
      <c r="AC29" s="1">
        <f>VLOOKUP('Grouped Action'!AC26, maps!$D:$E, 2, FALSE)</f>
        <v>31</v>
      </c>
    </row>
    <row r="30" spans="1:29" x14ac:dyDescent="0.3">
      <c r="A30" s="17"/>
      <c r="B30" s="1"/>
      <c r="C30" s="1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32" t="s">
        <v>123</v>
      </c>
      <c r="B31" s="1" t="s">
        <v>107</v>
      </c>
      <c r="C31" s="1" t="s">
        <v>106</v>
      </c>
      <c r="E31" s="4" t="s">
        <v>10</v>
      </c>
      <c r="F31" s="1">
        <f>VLOOKUP('Grouped Action'!F27, maps!$D:$E, 2, FALSE)</f>
        <v>4</v>
      </c>
      <c r="G31" s="1">
        <f>VLOOKUP('Grouped Action'!G27, maps!$D:$E, 2, FALSE)</f>
        <v>40</v>
      </c>
      <c r="H31" s="1">
        <f>VLOOKUP('Grouped Action'!H27, maps!$D:$E, 2, FALSE)</f>
        <v>41</v>
      </c>
      <c r="I31" s="1">
        <f>VLOOKUP('Grouped Action'!I27, maps!$D:$E, 2, FALSE)</f>
        <v>53</v>
      </c>
      <c r="J31" s="1">
        <f>VLOOKUP('Grouped Action'!J27, maps!$D:$E, 2, FALSE)</f>
        <v>12</v>
      </c>
      <c r="K31" s="1">
        <f>VLOOKUP('Grouped Action'!K27, maps!$D:$E, 2, FALSE)</f>
        <v>7</v>
      </c>
      <c r="L31" s="1">
        <f>VLOOKUP('Grouped Action'!L27, maps!$D:$E, 2, FALSE)</f>
        <v>45</v>
      </c>
      <c r="M31" s="1">
        <f>VLOOKUP('Grouped Action'!M27, maps!$D:$E, 2, FALSE)</f>
        <v>57</v>
      </c>
      <c r="N31" s="1">
        <f>VLOOKUP('Grouped Action'!N27, maps!$D:$E, 2, FALSE)</f>
        <v>56</v>
      </c>
      <c r="O31" s="1">
        <f>VLOOKUP('Grouped Action'!O27, maps!$D:$E, 2, FALSE)</f>
        <v>34</v>
      </c>
      <c r="P31" s="1">
        <f>VLOOKUP('Grouped Action'!P27, maps!$D:$E, 2, FALSE)</f>
        <v>58</v>
      </c>
      <c r="Q31" s="1">
        <f>VLOOKUP('Grouped Action'!Q27, maps!$D:$E, 2, FALSE)</f>
        <v>59</v>
      </c>
      <c r="R31" s="1">
        <f>VLOOKUP('Grouped Action'!R27, maps!$D:$E, 2, FALSE)</f>
        <v>31</v>
      </c>
      <c r="S31" s="1">
        <f>VLOOKUP('Grouped Action'!S27, maps!$D:$E, 2, FALSE)</f>
        <v>35</v>
      </c>
      <c r="T31" s="1">
        <f>VLOOKUP('Grouped Action'!T27, maps!$D:$E, 2, FALSE)</f>
        <v>18</v>
      </c>
      <c r="U31" s="1">
        <f>VLOOKUP('Grouped Action'!U27, maps!$D:$E, 2, FALSE)</f>
        <v>13</v>
      </c>
      <c r="V31" s="1">
        <f>VLOOKUP('Grouped Action'!V27, maps!$D:$E, 2, FALSE)</f>
        <v>22</v>
      </c>
      <c r="W31" s="1">
        <f>VLOOKUP('Grouped Action'!W27, maps!$D:$E, 2, FALSE)</f>
        <v>37</v>
      </c>
      <c r="X31" s="1">
        <f>VLOOKUP('Grouped Action'!X27, maps!$D:$E, 2, FALSE)</f>
        <v>33</v>
      </c>
      <c r="Y31" s="1">
        <f>VLOOKUP('Grouped Action'!Y27, maps!$D:$E, 2, FALSE)</f>
        <v>46</v>
      </c>
      <c r="Z31" s="1">
        <f>VLOOKUP('Grouped Action'!Z27, maps!$D:$E, 2, FALSE)</f>
        <v>19</v>
      </c>
      <c r="AA31" s="1">
        <f>VLOOKUP('Grouped Action'!AA27, maps!$D:$E, 2, FALSE)</f>
        <v>6</v>
      </c>
      <c r="AB31" s="1">
        <f>VLOOKUP('Grouped Action'!AB27, maps!$D:$E, 2, FALSE)</f>
        <v>25</v>
      </c>
      <c r="AC31" s="1">
        <f>VLOOKUP('Grouped Action'!AC27, maps!$D:$E, 2, FALSE)</f>
        <v>20</v>
      </c>
    </row>
    <row r="32" spans="1:29" x14ac:dyDescent="0.3">
      <c r="A32" s="32"/>
      <c r="B32" s="1" t="s">
        <v>107</v>
      </c>
      <c r="C32" s="1" t="s">
        <v>106</v>
      </c>
      <c r="E32" s="4" t="s">
        <v>12</v>
      </c>
      <c r="F32" s="1">
        <f>VLOOKUP('Grouped Action'!F28, maps!$D:$E, 2, FALSE)</f>
        <v>4</v>
      </c>
      <c r="G32" s="1">
        <f>VLOOKUP('Grouped Action'!G28, maps!$D:$E, 2, FALSE)</f>
        <v>26</v>
      </c>
      <c r="H32" s="1">
        <f>VLOOKUP('Grouped Action'!H28, maps!$D:$E, 2, FALSE)</f>
        <v>40</v>
      </c>
      <c r="I32" s="1">
        <f>VLOOKUP('Grouped Action'!I28, maps!$D:$E, 2, FALSE)</f>
        <v>41</v>
      </c>
      <c r="J32" s="1">
        <f>VLOOKUP('Grouped Action'!J28, maps!$D:$E, 2, FALSE)</f>
        <v>57</v>
      </c>
      <c r="K32" s="1">
        <f>VLOOKUP('Grouped Action'!K28, maps!$D:$E, 2, FALSE)</f>
        <v>53</v>
      </c>
      <c r="L32" s="1">
        <f>VLOOKUP('Grouped Action'!L28, maps!$D:$E, 2, FALSE)</f>
        <v>12</v>
      </c>
      <c r="M32" s="1">
        <f>VLOOKUP('Grouped Action'!M28, maps!$D:$E, 2, FALSE)</f>
        <v>7</v>
      </c>
      <c r="N32" s="1">
        <f>VLOOKUP('Grouped Action'!N28, maps!$D:$E, 2, FALSE)</f>
        <v>45</v>
      </c>
      <c r="O32" s="1">
        <f>VLOOKUP('Grouped Action'!O28, maps!$D:$E, 2, FALSE)</f>
        <v>56</v>
      </c>
      <c r="P32" s="1">
        <f>VLOOKUP('Grouped Action'!P28, maps!$D:$E, 2, FALSE)</f>
        <v>34</v>
      </c>
      <c r="Q32" s="1">
        <f>VLOOKUP('Grouped Action'!Q28, maps!$D:$E, 2, FALSE)</f>
        <v>58</v>
      </c>
      <c r="R32" s="1">
        <f>VLOOKUP('Grouped Action'!R28, maps!$D:$E, 2, FALSE)</f>
        <v>59</v>
      </c>
      <c r="S32" s="1">
        <f>VLOOKUP('Grouped Action'!S28, maps!$D:$E, 2, FALSE)</f>
        <v>31</v>
      </c>
      <c r="T32" s="1">
        <f>VLOOKUP('Grouped Action'!T28, maps!$D:$E, 2, FALSE)</f>
        <v>18</v>
      </c>
      <c r="U32" s="1">
        <f>VLOOKUP('Grouped Action'!U28, maps!$D:$E, 2, FALSE)</f>
        <v>13</v>
      </c>
      <c r="V32" s="1">
        <f>VLOOKUP('Grouped Action'!V28, maps!$D:$E, 2, FALSE)</f>
        <v>35</v>
      </c>
      <c r="W32" s="1">
        <f>VLOOKUP('Grouped Action'!W28, maps!$D:$E, 2, FALSE)</f>
        <v>22</v>
      </c>
      <c r="X32" s="1">
        <f>VLOOKUP('Grouped Action'!X28, maps!$D:$E, 2, FALSE)</f>
        <v>37</v>
      </c>
      <c r="Y32" s="1">
        <f>VLOOKUP('Grouped Action'!Y28, maps!$D:$E, 2, FALSE)</f>
        <v>33</v>
      </c>
      <c r="Z32" s="1">
        <f>VLOOKUP('Grouped Action'!Z28, maps!$D:$E, 2, FALSE)</f>
        <v>46</v>
      </c>
      <c r="AA32" s="1">
        <f>VLOOKUP('Grouped Action'!AA28, maps!$D:$E, 2, FALSE)</f>
        <v>19</v>
      </c>
      <c r="AB32" s="1">
        <f>VLOOKUP('Grouped Action'!AB28, maps!$D:$E, 2, FALSE)</f>
        <v>6</v>
      </c>
      <c r="AC32" s="1">
        <f>VLOOKUP('Grouped Action'!AC28, maps!$D:$E, 2, FALSE)</f>
        <v>25</v>
      </c>
    </row>
    <row r="33" spans="1:29" x14ac:dyDescent="0.3">
      <c r="A33" s="32"/>
      <c r="B33" s="1" t="s">
        <v>107</v>
      </c>
      <c r="C33" s="1" t="s">
        <v>108</v>
      </c>
      <c r="E33" s="4" t="s">
        <v>13</v>
      </c>
      <c r="F33" s="1">
        <f>VLOOKUP('Grouped Action'!F29, maps!$D:$E, 2, FALSE)</f>
        <v>4</v>
      </c>
      <c r="G33" s="1">
        <f>VLOOKUP('Grouped Action'!G29, maps!$D:$E, 2, FALSE)</f>
        <v>40</v>
      </c>
      <c r="H33" s="1">
        <f>VLOOKUP('Grouped Action'!H29, maps!$D:$E, 2, FALSE)</f>
        <v>41</v>
      </c>
      <c r="I33" s="1">
        <f>VLOOKUP('Grouped Action'!I29, maps!$D:$E, 2, FALSE)</f>
        <v>45</v>
      </c>
      <c r="J33" s="1">
        <f>VLOOKUP('Grouped Action'!J29, maps!$D:$E, 2, FALSE)</f>
        <v>53</v>
      </c>
      <c r="K33" s="1">
        <f>VLOOKUP('Grouped Action'!K29, maps!$D:$E, 2, FALSE)</f>
        <v>12</v>
      </c>
      <c r="L33" s="1">
        <f>VLOOKUP('Grouped Action'!L29, maps!$D:$E, 2, FALSE)</f>
        <v>7</v>
      </c>
      <c r="M33" s="1">
        <f>VLOOKUP('Grouped Action'!M29, maps!$D:$E, 2, FALSE)</f>
        <v>58</v>
      </c>
      <c r="N33" s="1">
        <f>VLOOKUP('Grouped Action'!N29, maps!$D:$E, 2, FALSE)</f>
        <v>34</v>
      </c>
      <c r="O33" s="1">
        <f>VLOOKUP('Grouped Action'!O29, maps!$D:$E, 2, FALSE)</f>
        <v>59</v>
      </c>
      <c r="P33" s="1">
        <f>VLOOKUP('Grouped Action'!P29, maps!$D:$E, 2, FALSE)</f>
        <v>56</v>
      </c>
      <c r="Q33" s="1">
        <f>VLOOKUP('Grouped Action'!Q29, maps!$D:$E, 2, FALSE)</f>
        <v>31</v>
      </c>
      <c r="R33" s="1">
        <f>VLOOKUP('Grouped Action'!R29, maps!$D:$E, 2, FALSE)</f>
        <v>57</v>
      </c>
      <c r="S33" s="1">
        <f>VLOOKUP('Grouped Action'!S29, maps!$D:$E, 2, FALSE)</f>
        <v>22</v>
      </c>
      <c r="T33" s="1">
        <f>VLOOKUP('Grouped Action'!T29, maps!$D:$E, 2, FALSE)</f>
        <v>18</v>
      </c>
      <c r="U33" s="1">
        <f>VLOOKUP('Grouped Action'!U29, maps!$D:$E, 2, FALSE)</f>
        <v>13</v>
      </c>
      <c r="V33" s="1">
        <f>VLOOKUP('Grouped Action'!V29, maps!$D:$E, 2, FALSE)</f>
        <v>19</v>
      </c>
      <c r="W33" s="1">
        <f>VLOOKUP('Grouped Action'!W29, maps!$D:$E, 2, FALSE)</f>
        <v>6</v>
      </c>
      <c r="X33" s="1">
        <f>VLOOKUP('Grouped Action'!X29, maps!$D:$E, 2, FALSE)</f>
        <v>37</v>
      </c>
      <c r="Y33" s="1">
        <f>VLOOKUP('Grouped Action'!Y29, maps!$D:$E, 2, FALSE)</f>
        <v>33</v>
      </c>
      <c r="Z33" s="1">
        <f>VLOOKUP('Grouped Action'!Z29, maps!$D:$E, 2, FALSE)</f>
        <v>11</v>
      </c>
      <c r="AA33" s="1">
        <f>VLOOKUP('Grouped Action'!AA29, maps!$D:$E, 2, FALSE)</f>
        <v>20</v>
      </c>
      <c r="AB33" s="1">
        <f>VLOOKUP('Grouped Action'!AB29, maps!$D:$E, 2, FALSE)</f>
        <v>23</v>
      </c>
      <c r="AC33" s="1">
        <f>VLOOKUP('Grouped Action'!AC29, maps!$D:$E, 2, FALSE)</f>
        <v>42</v>
      </c>
    </row>
    <row r="34" spans="1:29" ht="57.6" x14ac:dyDescent="0.3">
      <c r="A34" s="32"/>
      <c r="B34" s="1" t="s">
        <v>107</v>
      </c>
      <c r="C34" s="1" t="s">
        <v>111</v>
      </c>
      <c r="D34" s="16" t="s">
        <v>112</v>
      </c>
      <c r="E34" s="4" t="s">
        <v>22</v>
      </c>
      <c r="F34" s="1">
        <f>VLOOKUP('Grouped Action'!F30, maps!$D:$E, 2, FALSE)</f>
        <v>1</v>
      </c>
      <c r="G34" s="1">
        <f>VLOOKUP('Grouped Action'!G30, maps!$D:$E, 2, FALSE)</f>
        <v>4</v>
      </c>
      <c r="H34" s="1">
        <f>VLOOKUP('Grouped Action'!H30, maps!$D:$E, 2, FALSE)</f>
        <v>7</v>
      </c>
      <c r="I34" s="1">
        <f>VLOOKUP('Grouped Action'!I30, maps!$D:$E, 2, FALSE)</f>
        <v>8</v>
      </c>
      <c r="J34" s="1">
        <f>VLOOKUP('Grouped Action'!J30, maps!$D:$E, 2, FALSE)</f>
        <v>9</v>
      </c>
      <c r="K34" s="1">
        <f>VLOOKUP('Grouped Action'!K30, maps!$D:$E, 2, FALSE)</f>
        <v>12</v>
      </c>
      <c r="L34" s="1">
        <f>VLOOKUP('Grouped Action'!L30, maps!$D:$E, 2, FALSE)</f>
        <v>13</v>
      </c>
      <c r="M34" s="1">
        <f>VLOOKUP('Grouped Action'!M30, maps!$D:$E, 2, FALSE)</f>
        <v>17</v>
      </c>
      <c r="N34" s="1">
        <f>VLOOKUP('Grouped Action'!N30, maps!$D:$E, 2, FALSE)</f>
        <v>20</v>
      </c>
      <c r="O34" s="1">
        <f>VLOOKUP('Grouped Action'!O30, maps!$D:$E, 2, FALSE)</f>
        <v>23</v>
      </c>
      <c r="P34" s="1">
        <f>VLOOKUP('Grouped Action'!P30, maps!$D:$E, 2, FALSE)</f>
        <v>26</v>
      </c>
      <c r="Q34" s="1">
        <f>VLOOKUP('Grouped Action'!Q30, maps!$D:$E, 2, FALSE)</f>
        <v>33</v>
      </c>
      <c r="R34" s="1">
        <f>VLOOKUP('Grouped Action'!R30, maps!$D:$E, 2, FALSE)</f>
        <v>38</v>
      </c>
      <c r="S34" s="1">
        <f>VLOOKUP('Grouped Action'!S30, maps!$D:$E, 2, FALSE)</f>
        <v>39</v>
      </c>
      <c r="T34" s="1">
        <f>VLOOKUP('Grouped Action'!T30, maps!$D:$E, 2, FALSE)</f>
        <v>40</v>
      </c>
      <c r="U34" s="1">
        <f>VLOOKUP('Grouped Action'!U30, maps!$D:$E, 2, FALSE)</f>
        <v>41</v>
      </c>
      <c r="V34" s="1">
        <f>VLOOKUP('Grouped Action'!V30, maps!$D:$E, 2, FALSE)</f>
        <v>45</v>
      </c>
      <c r="W34" s="1">
        <f>VLOOKUP('Grouped Action'!W30, maps!$D:$E, 2, FALSE)</f>
        <v>49</v>
      </c>
      <c r="X34" s="1">
        <f>VLOOKUP('Grouped Action'!X30, maps!$D:$E, 2, FALSE)</f>
        <v>53</v>
      </c>
      <c r="Y34" s="1">
        <f>VLOOKUP('Grouped Action'!Y30, maps!$D:$E, 2, FALSE)</f>
        <v>56</v>
      </c>
      <c r="Z34" s="1">
        <f>VLOOKUP('Grouped Action'!Z30, maps!$D:$E, 2, FALSE)</f>
        <v>57</v>
      </c>
      <c r="AA34" s="1">
        <f>VLOOKUP('Grouped Action'!AA30, maps!$D:$E, 2, FALSE)</f>
        <v>60</v>
      </c>
      <c r="AB34" s="1">
        <f>VLOOKUP('Grouped Action'!AB30, maps!$D:$E, 2, FALSE)</f>
        <v>34</v>
      </c>
      <c r="AC34" s="1">
        <f>VLOOKUP('Grouped Action'!AC30, maps!$D:$E, 2, FALSE)</f>
        <v>58</v>
      </c>
    </row>
  </sheetData>
  <mergeCells count="5">
    <mergeCell ref="A2:A8"/>
    <mergeCell ref="A10:A19"/>
    <mergeCell ref="A21:A23"/>
    <mergeCell ref="A25:A29"/>
    <mergeCell ref="A31:A34"/>
  </mergeCells>
  <conditionalFormatting sqref="B2:B20">
    <cfRule type="containsText" dxfId="70" priority="78" operator="containsText" text="Attacker">
      <formula>NOT(ISERROR(SEARCH("Attacker",B2)))</formula>
    </cfRule>
    <cfRule type="containsText" dxfId="69" priority="77" operator="containsText" text="Deployer">
      <formula>NOT(ISERROR(SEARCH("Deployer",B2)))</formula>
    </cfRule>
    <cfRule type="containsText" dxfId="68" priority="76" operator="containsText" text="Not">
      <formula>NOT(ISERROR(SEARCH("Not",B2)))</formula>
    </cfRule>
    <cfRule type="containsText" dxfId="67" priority="75" operator="containsText" text="Victim">
      <formula>NOT(ISERROR(SEARCH("Victim",B2)))</formula>
    </cfRule>
  </conditionalFormatting>
  <conditionalFormatting sqref="B15:B19">
    <cfRule type="containsText" dxfId="66" priority="64" operator="containsText" text="Victim">
      <formula>NOT(ISERROR(SEARCH("Victim",B15)))</formula>
    </cfRule>
    <cfRule type="containsText" dxfId="65" priority="65" operator="containsText" text="Not">
      <formula>NOT(ISERROR(SEARCH("Not",B15)))</formula>
    </cfRule>
    <cfRule type="containsText" dxfId="64" priority="66" operator="containsText" text="Deployer">
      <formula>NOT(ISERROR(SEARCH("Deployer",B15)))</formula>
    </cfRule>
    <cfRule type="containsText" dxfId="63" priority="67" operator="containsText" text="Attacker">
      <formula>NOT(ISERROR(SEARCH("Attacker",B15)))</formula>
    </cfRule>
  </conditionalFormatting>
  <conditionalFormatting sqref="B17:B19">
    <cfRule type="containsText" dxfId="62" priority="56" operator="containsText" text="Attacker">
      <formula>NOT(ISERROR(SEARCH("Attacker",B17)))</formula>
    </cfRule>
    <cfRule type="containsText" dxfId="61" priority="53" operator="containsText" text="Victim">
      <formula>NOT(ISERROR(SEARCH("Victim",B17)))</formula>
    </cfRule>
    <cfRule type="containsText" dxfId="60" priority="54" operator="containsText" text="Not">
      <formula>NOT(ISERROR(SEARCH("Not",B17)))</formula>
    </cfRule>
    <cfRule type="containsText" dxfId="59" priority="55" operator="containsText" text="Deployer">
      <formula>NOT(ISERROR(SEARCH("Deployer",B17)))</formula>
    </cfRule>
  </conditionalFormatting>
  <conditionalFormatting sqref="B20">
    <cfRule type="containsText" dxfId="58" priority="219" operator="containsText" text="Attacker">
      <formula>NOT(ISERROR(SEARCH("Attacker",B20)))</formula>
    </cfRule>
    <cfRule type="containsText" dxfId="57" priority="218" operator="containsText" text="Deployer">
      <formula>NOT(ISERROR(SEARCH("Deployer",B20)))</formula>
    </cfRule>
    <cfRule type="containsText" dxfId="56" priority="216" operator="containsText" text="Victim">
      <formula>NOT(ISERROR(SEARCH("Victim",B20)))</formula>
    </cfRule>
    <cfRule type="containsText" dxfId="55" priority="217" operator="containsText" text="Not">
      <formula>NOT(ISERROR(SEARCH("Not",B20)))</formula>
    </cfRule>
  </conditionalFormatting>
  <conditionalFormatting sqref="B20:B24">
    <cfRule type="containsText" dxfId="54" priority="229" operator="containsText" text="Deployer">
      <formula>NOT(ISERROR(SEARCH("Deployer",B20)))</formula>
    </cfRule>
    <cfRule type="containsText" dxfId="53" priority="230" operator="containsText" text="Attacker">
      <formula>NOT(ISERROR(SEARCH("Attacker",B20)))</formula>
    </cfRule>
    <cfRule type="containsText" dxfId="52" priority="227" operator="containsText" text="Victim">
      <formula>NOT(ISERROR(SEARCH("Victim",B20)))</formula>
    </cfRule>
    <cfRule type="containsText" dxfId="51" priority="228" operator="containsText" text="Not">
      <formula>NOT(ISERROR(SEARCH("Not",B20)))</formula>
    </cfRule>
  </conditionalFormatting>
  <conditionalFormatting sqref="B25:B34">
    <cfRule type="containsText" dxfId="50" priority="12" operator="containsText" text="Attacker">
      <formula>NOT(ISERROR(SEARCH("Attacker",B25)))</formula>
    </cfRule>
    <cfRule type="containsText" dxfId="49" priority="11" operator="containsText" text="Deployer">
      <formula>NOT(ISERROR(SEARCH("Deployer",B25)))</formula>
    </cfRule>
    <cfRule type="containsText" dxfId="48" priority="10" operator="containsText" text="Not">
      <formula>NOT(ISERROR(SEARCH("Not",B25)))</formula>
    </cfRule>
    <cfRule type="containsText" dxfId="47" priority="9" operator="containsText" text="Victim">
      <formula>NOT(ISERROR(SEARCH("Victim",B25)))</formula>
    </cfRule>
  </conditionalFormatting>
  <conditionalFormatting sqref="C2:C9">
    <cfRule type="containsText" dxfId="46" priority="80" operator="containsText" text="Only used ">
      <formula>NOT(ISERROR(SEARCH("Only used ",C2)))</formula>
    </cfRule>
    <cfRule type="containsText" dxfId="45" priority="81" operator="containsText" text="Used by">
      <formula>NOT(ISERROR(SEARCH("Used by",C2)))</formula>
    </cfRule>
    <cfRule type="containsText" dxfId="44" priority="83" operator="containsText" text="Victim">
      <formula>NOT(ISERROR(SEARCH("Victim",C2)))</formula>
    </cfRule>
    <cfRule type="containsText" dxfId="43" priority="84" operator="containsText" text="Deployed by sender">
      <formula>NOT(ISERROR(SEARCH("Deployed by sender",C2)))</formula>
    </cfRule>
    <cfRule type="containsText" dxfId="42" priority="82" operator="containsText" text="Exploit">
      <formula>NOT(ISERROR(SEARCH("Exploit",C2)))</formula>
    </cfRule>
  </conditionalFormatting>
  <conditionalFormatting sqref="C2:C20">
    <cfRule type="containsText" dxfId="41" priority="69" operator="containsText" text="by victim deployer">
      <formula>NOT(ISERROR(SEARCH("by victim deployer",C2)))</formula>
    </cfRule>
  </conditionalFormatting>
  <conditionalFormatting sqref="C10:C20">
    <cfRule type="containsText" dxfId="40" priority="74" operator="containsText" text="Deployed by attacker">
      <formula>NOT(ISERROR(SEARCH("Deployed by attacker",C10)))</formula>
    </cfRule>
    <cfRule type="containsText" dxfId="39" priority="70" operator="containsText" text="Deployed by sender">
      <formula>NOT(ISERROR(SEARCH("Deployed by sender",C10)))</formula>
    </cfRule>
    <cfRule type="containsText" dxfId="38" priority="68" operator="containsText" text="Only used">
      <formula>NOT(ISERROR(SEARCH("Only used",C10)))</formula>
    </cfRule>
    <cfRule type="containsText" dxfId="37" priority="72" operator="containsText" text="Exploit">
      <formula>NOT(ISERROR(SEARCH("Exploit",C10)))</formula>
    </cfRule>
    <cfRule type="containsText" dxfId="36" priority="73" operator="containsText" text="Victim">
      <formula>NOT(ISERROR(SEARCH("Victim",C10)))</formula>
    </cfRule>
    <cfRule type="containsText" dxfId="35" priority="71" operator="containsText" text="Used by">
      <formula>NOT(ISERROR(SEARCH("Used by",C10)))</formula>
    </cfRule>
  </conditionalFormatting>
  <conditionalFormatting sqref="C15:C19">
    <cfRule type="containsText" dxfId="34" priority="58" operator="containsText" text="by victim deployer">
      <formula>NOT(ISERROR(SEARCH("by victim deployer",C15)))</formula>
    </cfRule>
    <cfRule type="containsText" dxfId="33" priority="59" operator="containsText" text="Deployed by sender">
      <formula>NOT(ISERROR(SEARCH("Deployed by sender",C15)))</formula>
    </cfRule>
    <cfRule type="containsText" dxfId="32" priority="60" operator="containsText" text="Used by">
      <formula>NOT(ISERROR(SEARCH("Used by",C15)))</formula>
    </cfRule>
    <cfRule type="containsText" dxfId="31" priority="62" operator="containsText" text="Victim">
      <formula>NOT(ISERROR(SEARCH("Victim",C15)))</formula>
    </cfRule>
    <cfRule type="containsText" dxfId="30" priority="63" operator="containsText" text="Deployed by attacker">
      <formula>NOT(ISERROR(SEARCH("Deployed by attacker",C15)))</formula>
    </cfRule>
    <cfRule type="containsText" dxfId="29" priority="61" operator="containsText" text="Exploit">
      <formula>NOT(ISERROR(SEARCH("Exploit",C15)))</formula>
    </cfRule>
    <cfRule type="containsText" dxfId="28" priority="57" operator="containsText" text="Only used">
      <formula>NOT(ISERROR(SEARCH("Only used",C15)))</formula>
    </cfRule>
  </conditionalFormatting>
  <conditionalFormatting sqref="C17:C19">
    <cfRule type="containsText" dxfId="27" priority="52" operator="containsText" text="Deployed by attacker">
      <formula>NOT(ISERROR(SEARCH("Deployed by attacker",C17)))</formula>
    </cfRule>
    <cfRule type="containsText" dxfId="26" priority="46" operator="containsText" text="Only used">
      <formula>NOT(ISERROR(SEARCH("Only used",C17)))</formula>
    </cfRule>
    <cfRule type="containsText" dxfId="25" priority="47" operator="containsText" text="by victim deployer">
      <formula>NOT(ISERROR(SEARCH("by victim deployer",C17)))</formula>
    </cfRule>
    <cfRule type="containsText" dxfId="24" priority="48" operator="containsText" text="Deployed by sender">
      <formula>NOT(ISERROR(SEARCH("Deployed by sender",C17)))</formula>
    </cfRule>
    <cfRule type="containsText" dxfId="23" priority="49" operator="containsText" text="Used by">
      <formula>NOT(ISERROR(SEARCH("Used by",C17)))</formula>
    </cfRule>
    <cfRule type="containsText" dxfId="22" priority="50" operator="containsText" text="Exploit">
      <formula>NOT(ISERROR(SEARCH("Exploit",C17)))</formula>
    </cfRule>
    <cfRule type="containsText" dxfId="21" priority="51" operator="containsText" text="Victim">
      <formula>NOT(ISERROR(SEARCH("Victim",C17)))</formula>
    </cfRule>
  </conditionalFormatting>
  <conditionalFormatting sqref="C20">
    <cfRule type="containsText" dxfId="20" priority="209" operator="containsText" text="Only used">
      <formula>NOT(ISERROR(SEARCH("Only used",C20)))</formula>
    </cfRule>
    <cfRule type="containsText" dxfId="19" priority="210" operator="containsText" text="by victim deployer">
      <formula>NOT(ISERROR(SEARCH("by victim deployer",C20)))</formula>
    </cfRule>
    <cfRule type="containsText" dxfId="18" priority="211" operator="containsText" text="Deployed by sender">
      <formula>NOT(ISERROR(SEARCH("Deployed by sender",C20)))</formula>
    </cfRule>
    <cfRule type="containsText" dxfId="17" priority="213" operator="containsText" text="Exploit">
      <formula>NOT(ISERROR(SEARCH("Exploit",C20)))</formula>
    </cfRule>
    <cfRule type="containsText" dxfId="16" priority="214" operator="containsText" text="Victim">
      <formula>NOT(ISERROR(SEARCH("Victim",C20)))</formula>
    </cfRule>
    <cfRule type="containsText" dxfId="15" priority="215" operator="containsText" text="Deployed by attacker">
      <formula>NOT(ISERROR(SEARCH("Deployed by attacker",C20)))</formula>
    </cfRule>
    <cfRule type="containsText" dxfId="14" priority="212" operator="containsText" text="Used by">
      <formula>NOT(ISERROR(SEARCH("Used by",C20)))</formula>
    </cfRule>
  </conditionalFormatting>
  <conditionalFormatting sqref="C20:C24">
    <cfRule type="containsText" dxfId="13" priority="220" operator="containsText" text="Only used">
      <formula>NOT(ISERROR(SEARCH("Only used",C20)))</formula>
    </cfRule>
    <cfRule type="containsText" dxfId="12" priority="222" operator="containsText" text="Deployed by sender">
      <formula>NOT(ISERROR(SEARCH("Deployed by sender",C20)))</formula>
    </cfRule>
    <cfRule type="containsText" dxfId="11" priority="223" operator="containsText" text="Used by">
      <formula>NOT(ISERROR(SEARCH("Used by",C20)))</formula>
    </cfRule>
    <cfRule type="containsText" dxfId="10" priority="224" operator="containsText" text="Exploit">
      <formula>NOT(ISERROR(SEARCH("Exploit",C20)))</formula>
    </cfRule>
    <cfRule type="containsText" dxfId="9" priority="225" operator="containsText" text="Victim">
      <formula>NOT(ISERROR(SEARCH("Victim",C20)))</formula>
    </cfRule>
    <cfRule type="containsText" dxfId="8" priority="226" operator="containsText" text="Deployed by attacker">
      <formula>NOT(ISERROR(SEARCH("Deployed by attacker",C20)))</formula>
    </cfRule>
    <cfRule type="containsText" dxfId="7" priority="221" operator="containsText" text="by victim deployer">
      <formula>NOT(ISERROR(SEARCH("by victim deployer",C20)))</formula>
    </cfRule>
  </conditionalFormatting>
  <conditionalFormatting sqref="C25:C34">
    <cfRule type="containsText" dxfId="6" priority="4" operator="containsText" text="Deployed by sender">
      <formula>NOT(ISERROR(SEARCH("Deployed by sender",C25)))</formula>
    </cfRule>
    <cfRule type="containsText" dxfId="5" priority="3" operator="containsText" text="by victim deployer">
      <formula>NOT(ISERROR(SEARCH("by victim deployer",C25)))</formula>
    </cfRule>
    <cfRule type="containsText" dxfId="4" priority="2" operator="containsText" text="Only used">
      <formula>NOT(ISERROR(SEARCH("Only used",C25)))</formula>
    </cfRule>
    <cfRule type="containsText" dxfId="3" priority="8" operator="containsText" text="Deployed by attacker">
      <formula>NOT(ISERROR(SEARCH("Deployed by attacker",C25)))</formula>
    </cfRule>
    <cfRule type="containsText" dxfId="2" priority="7" operator="containsText" text="Victim">
      <formula>NOT(ISERROR(SEARCH("Victim",C25)))</formula>
    </cfRule>
    <cfRule type="containsText" dxfId="1" priority="6" operator="containsText" text="Exploit">
      <formula>NOT(ISERROR(SEARCH("Exploit",C25)))</formula>
    </cfRule>
    <cfRule type="containsText" dxfId="0" priority="5" operator="containsText" text="Used by">
      <formula>NOT(ISERROR(SEARCH("Used by",C25)))</formula>
    </cfRule>
  </conditionalFormatting>
  <conditionalFormatting sqref="F2:A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2250-4E6C-413B-B9CA-82F5D6DDB2D3}">
  <dimension ref="A1:Y29"/>
  <sheetViews>
    <sheetView topLeftCell="A4" zoomScale="85" zoomScaleNormal="85" workbookViewId="0">
      <selection activeCell="I3" sqref="B3:I3"/>
    </sheetView>
  </sheetViews>
  <sheetFormatPr defaultRowHeight="14.4" x14ac:dyDescent="0.3"/>
  <cols>
    <col min="1" max="1" width="29.44140625" customWidth="1"/>
  </cols>
  <sheetData>
    <row r="1" spans="1:13" x14ac:dyDescent="0.3">
      <c r="A1" t="s">
        <v>125</v>
      </c>
      <c r="B1">
        <v>1</v>
      </c>
      <c r="C1">
        <v>4</v>
      </c>
      <c r="D1">
        <v>13</v>
      </c>
      <c r="E1">
        <v>17</v>
      </c>
      <c r="F1">
        <v>20</v>
      </c>
    </row>
    <row r="2" spans="1:13" x14ac:dyDescent="0.3">
      <c r="B2">
        <v>1</v>
      </c>
      <c r="C2">
        <v>4</v>
      </c>
      <c r="D2">
        <v>7</v>
      </c>
      <c r="E2">
        <v>8</v>
      </c>
      <c r="F2">
        <v>9</v>
      </c>
    </row>
    <row r="3" spans="1:13" s="25" customFormat="1" x14ac:dyDescent="0.3">
      <c r="A3" s="25" t="s">
        <v>128</v>
      </c>
      <c r="B3" s="25">
        <v>1</v>
      </c>
      <c r="C3" s="25">
        <v>4</v>
      </c>
      <c r="D3" s="25">
        <v>7</v>
      </c>
      <c r="E3" s="25">
        <v>8</v>
      </c>
      <c r="F3" s="25">
        <v>9</v>
      </c>
      <c r="G3" s="25">
        <v>13</v>
      </c>
      <c r="H3" s="25">
        <v>17</v>
      </c>
      <c r="I3" s="25">
        <v>20</v>
      </c>
    </row>
    <row r="5" spans="1:13" x14ac:dyDescent="0.3">
      <c r="A5" t="s">
        <v>124</v>
      </c>
      <c r="B5">
        <v>1</v>
      </c>
      <c r="C5">
        <v>4</v>
      </c>
      <c r="D5">
        <v>13</v>
      </c>
      <c r="E5">
        <v>15</v>
      </c>
      <c r="F5">
        <v>17</v>
      </c>
    </row>
    <row r="6" spans="1:13" x14ac:dyDescent="0.3">
      <c r="B6">
        <v>1</v>
      </c>
      <c r="C6">
        <v>4</v>
      </c>
      <c r="D6">
        <v>7</v>
      </c>
      <c r="E6">
        <v>8</v>
      </c>
      <c r="F6">
        <v>9</v>
      </c>
    </row>
    <row r="7" spans="1:13" x14ac:dyDescent="0.3">
      <c r="B7">
        <v>1</v>
      </c>
      <c r="C7">
        <v>2</v>
      </c>
      <c r="D7">
        <v>3</v>
      </c>
      <c r="E7">
        <v>4</v>
      </c>
      <c r="F7">
        <v>5</v>
      </c>
    </row>
    <row r="8" spans="1:13" x14ac:dyDescent="0.3">
      <c r="B8">
        <v>1</v>
      </c>
      <c r="C8">
        <v>2</v>
      </c>
      <c r="D8">
        <v>3</v>
      </c>
      <c r="E8">
        <v>4</v>
      </c>
      <c r="F8">
        <v>13</v>
      </c>
    </row>
    <row r="9" spans="1:13" x14ac:dyDescent="0.3">
      <c r="B9">
        <v>1</v>
      </c>
      <c r="C9">
        <v>2</v>
      </c>
      <c r="D9">
        <v>3</v>
      </c>
      <c r="E9">
        <v>4</v>
      </c>
      <c r="F9">
        <v>10</v>
      </c>
    </row>
    <row r="10" spans="1:13" s="25" customFormat="1" x14ac:dyDescent="0.3">
      <c r="A10" s="25" t="s">
        <v>128</v>
      </c>
      <c r="B10" s="25">
        <v>1</v>
      </c>
      <c r="C10" s="25">
        <v>2</v>
      </c>
      <c r="D10" s="25">
        <v>3</v>
      </c>
      <c r="E10" s="25">
        <v>4</v>
      </c>
      <c r="F10" s="25">
        <v>5</v>
      </c>
      <c r="G10" s="25">
        <v>7</v>
      </c>
      <c r="H10" s="25">
        <v>8</v>
      </c>
      <c r="I10" s="25">
        <v>9</v>
      </c>
      <c r="J10" s="25">
        <v>10</v>
      </c>
      <c r="K10" s="25">
        <v>13</v>
      </c>
      <c r="L10" s="25">
        <v>15</v>
      </c>
      <c r="M10" s="25">
        <v>17</v>
      </c>
    </row>
    <row r="12" spans="1:13" x14ac:dyDescent="0.3">
      <c r="A12" t="s">
        <v>126</v>
      </c>
      <c r="B12">
        <v>1</v>
      </c>
      <c r="C12">
        <v>4</v>
      </c>
      <c r="D12">
        <v>13</v>
      </c>
      <c r="E12">
        <v>17</v>
      </c>
      <c r="F12">
        <v>20</v>
      </c>
    </row>
    <row r="13" spans="1:13" x14ac:dyDescent="0.3">
      <c r="B13">
        <v>4</v>
      </c>
      <c r="C13">
        <v>10</v>
      </c>
      <c r="D13">
        <v>25</v>
      </c>
      <c r="E13">
        <v>31</v>
      </c>
      <c r="F13">
        <v>36</v>
      </c>
    </row>
    <row r="14" spans="1:13" x14ac:dyDescent="0.3">
      <c r="B14">
        <v>4</v>
      </c>
      <c r="C14">
        <v>10</v>
      </c>
      <c r="D14">
        <v>15</v>
      </c>
      <c r="E14">
        <v>22</v>
      </c>
      <c r="F14">
        <v>26</v>
      </c>
    </row>
    <row r="15" spans="1:13" x14ac:dyDescent="0.3">
      <c r="B15">
        <v>4</v>
      </c>
      <c r="C15">
        <v>10</v>
      </c>
      <c r="D15">
        <v>25</v>
      </c>
      <c r="E15">
        <v>26</v>
      </c>
      <c r="F15">
        <v>31</v>
      </c>
    </row>
    <row r="16" spans="1:13" x14ac:dyDescent="0.3">
      <c r="B16">
        <v>4</v>
      </c>
      <c r="C16">
        <v>13</v>
      </c>
      <c r="D16">
        <v>17</v>
      </c>
      <c r="E16">
        <v>20</v>
      </c>
      <c r="F16">
        <v>26</v>
      </c>
    </row>
    <row r="17" spans="1:25" s="25" customFormat="1" x14ac:dyDescent="0.3">
      <c r="A17" s="25" t="s">
        <v>128</v>
      </c>
      <c r="B17" s="25">
        <v>1</v>
      </c>
      <c r="C17" s="25">
        <v>4</v>
      </c>
      <c r="D17" s="25">
        <v>10</v>
      </c>
      <c r="E17" s="25">
        <v>13</v>
      </c>
      <c r="F17" s="25">
        <v>15</v>
      </c>
      <c r="G17" s="25">
        <v>17</v>
      </c>
      <c r="H17" s="25">
        <v>20</v>
      </c>
      <c r="I17" s="25">
        <v>22</v>
      </c>
      <c r="J17" s="25">
        <v>25</v>
      </c>
      <c r="K17" s="25">
        <v>26</v>
      </c>
      <c r="L17" s="25">
        <v>31</v>
      </c>
      <c r="M17" s="25">
        <v>26</v>
      </c>
    </row>
    <row r="19" spans="1:25" x14ac:dyDescent="0.3">
      <c r="A19" t="s">
        <v>127</v>
      </c>
      <c r="B19">
        <v>4</v>
      </c>
      <c r="C19">
        <v>40</v>
      </c>
      <c r="D19">
        <v>41</v>
      </c>
      <c r="E19">
        <v>53</v>
      </c>
      <c r="F19">
        <v>12</v>
      </c>
    </row>
    <row r="20" spans="1:25" x14ac:dyDescent="0.3">
      <c r="B20">
        <v>4</v>
      </c>
      <c r="C20">
        <v>26</v>
      </c>
      <c r="D20">
        <v>40</v>
      </c>
      <c r="E20">
        <v>41</v>
      </c>
      <c r="F20">
        <v>57</v>
      </c>
    </row>
    <row r="21" spans="1:25" x14ac:dyDescent="0.3">
      <c r="B21">
        <v>4</v>
      </c>
      <c r="C21">
        <v>40</v>
      </c>
      <c r="D21">
        <v>41</v>
      </c>
      <c r="E21">
        <v>45</v>
      </c>
      <c r="F21">
        <v>53</v>
      </c>
    </row>
    <row r="22" spans="1:25" s="25" customFormat="1" x14ac:dyDescent="0.3">
      <c r="A22" s="25" t="s">
        <v>128</v>
      </c>
      <c r="B22" s="25">
        <v>4</v>
      </c>
      <c r="C22" s="25">
        <v>12</v>
      </c>
      <c r="D22" s="25">
        <v>26</v>
      </c>
      <c r="E22" s="25">
        <v>40</v>
      </c>
      <c r="F22" s="25">
        <v>41</v>
      </c>
      <c r="G22" s="25">
        <v>45</v>
      </c>
      <c r="H22" s="25">
        <v>53</v>
      </c>
      <c r="I22" s="25">
        <v>57</v>
      </c>
    </row>
    <row r="26" spans="1:25" x14ac:dyDescent="0.3">
      <c r="A26" t="s">
        <v>125</v>
      </c>
      <c r="B26">
        <v>1</v>
      </c>
      <c r="E26">
        <v>4</v>
      </c>
      <c r="G26">
        <v>7</v>
      </c>
      <c r="H26">
        <v>8</v>
      </c>
      <c r="I26">
        <v>9</v>
      </c>
      <c r="L26">
        <v>13</v>
      </c>
      <c r="N26">
        <v>17</v>
      </c>
      <c r="O26">
        <v>20</v>
      </c>
    </row>
    <row r="27" spans="1:25" x14ac:dyDescent="0.3">
      <c r="A27" t="s">
        <v>124</v>
      </c>
      <c r="B27">
        <v>1</v>
      </c>
      <c r="C27">
        <v>2</v>
      </c>
      <c r="D27">
        <v>3</v>
      </c>
      <c r="E27">
        <v>4</v>
      </c>
      <c r="F27">
        <v>5</v>
      </c>
      <c r="G27">
        <v>7</v>
      </c>
      <c r="H27">
        <v>8</v>
      </c>
      <c r="I27">
        <v>9</v>
      </c>
      <c r="J27">
        <v>10</v>
      </c>
      <c r="L27">
        <v>13</v>
      </c>
      <c r="M27">
        <v>15</v>
      </c>
      <c r="N27">
        <v>17</v>
      </c>
    </row>
    <row r="28" spans="1:25" x14ac:dyDescent="0.3">
      <c r="A28" t="s">
        <v>126</v>
      </c>
      <c r="B28">
        <v>1</v>
      </c>
      <c r="E28">
        <v>4</v>
      </c>
      <c r="J28">
        <v>10</v>
      </c>
      <c r="L28">
        <v>13</v>
      </c>
      <c r="M28">
        <v>15</v>
      </c>
      <c r="N28">
        <v>17</v>
      </c>
      <c r="O28">
        <v>20</v>
      </c>
      <c r="P28">
        <v>22</v>
      </c>
      <c r="Q28">
        <v>25</v>
      </c>
      <c r="R28">
        <v>26</v>
      </c>
      <c r="S28">
        <v>31</v>
      </c>
      <c r="T28">
        <v>26</v>
      </c>
    </row>
    <row r="29" spans="1:25" x14ac:dyDescent="0.3">
      <c r="A29" t="s">
        <v>127</v>
      </c>
      <c r="E29">
        <v>4</v>
      </c>
      <c r="K29">
        <v>12</v>
      </c>
      <c r="T29">
        <v>26</v>
      </c>
      <c r="U29">
        <v>40</v>
      </c>
      <c r="V29">
        <v>41</v>
      </c>
      <c r="W29">
        <v>45</v>
      </c>
      <c r="X29">
        <v>53</v>
      </c>
      <c r="Y29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A449-8673-438F-911A-9A842F4B644D}">
  <dimension ref="A1:Y4"/>
  <sheetViews>
    <sheetView tabSelected="1" zoomScale="115" zoomScaleNormal="115" workbookViewId="0">
      <selection activeCell="G6" sqref="G6"/>
    </sheetView>
  </sheetViews>
  <sheetFormatPr defaultRowHeight="14.4" x14ac:dyDescent="0.3"/>
  <cols>
    <col min="1" max="1" width="29.5546875" bestFit="1" customWidth="1"/>
    <col min="2" max="2" width="26" bestFit="1" customWidth="1"/>
    <col min="3" max="3" width="19.21875" bestFit="1" customWidth="1"/>
    <col min="4" max="4" width="17.44140625" bestFit="1" customWidth="1"/>
    <col min="5" max="5" width="27.33203125" bestFit="1" customWidth="1"/>
    <col min="6" max="6" width="9.44140625" bestFit="1" customWidth="1"/>
    <col min="7" max="7" width="23.109375" bestFit="1" customWidth="1"/>
    <col min="8" max="8" width="16.21875" bestFit="1" customWidth="1"/>
    <col min="9" max="9" width="21.33203125" bestFit="1" customWidth="1"/>
    <col min="10" max="10" width="27.44140625" bestFit="1" customWidth="1"/>
    <col min="11" max="11" width="18.109375" bestFit="1" customWidth="1"/>
    <col min="12" max="12" width="25.6640625" bestFit="1" customWidth="1"/>
    <col min="13" max="13" width="22.33203125" bestFit="1" customWidth="1"/>
    <col min="14" max="14" width="23.109375" bestFit="1" customWidth="1"/>
    <col min="15" max="15" width="21.88671875" bestFit="1" customWidth="1"/>
    <col min="16" max="16" width="24.109375" bestFit="1" customWidth="1"/>
    <col min="17" max="17" width="7.44140625" bestFit="1" customWidth="1"/>
    <col min="18" max="18" width="15.33203125" bestFit="1" customWidth="1"/>
    <col min="19" max="19" width="29.21875" bestFit="1" customWidth="1"/>
    <col min="20" max="20" width="15.33203125" bestFit="1" customWidth="1"/>
    <col min="21" max="21" width="7.109375" bestFit="1" customWidth="1"/>
    <col min="22" max="22" width="19.6640625" bestFit="1" customWidth="1"/>
    <col min="23" max="23" width="18.21875" bestFit="1" customWidth="1"/>
    <col min="24" max="24" width="25.88671875" bestFit="1" customWidth="1"/>
    <col min="25" max="25" width="17.21875" bestFit="1" customWidth="1"/>
  </cols>
  <sheetData>
    <row r="1" spans="1:25" x14ac:dyDescent="0.3">
      <c r="A1" s="18" t="s">
        <v>125</v>
      </c>
      <c r="B1" s="1" t="str">
        <f>VLOOKUP(g!B26, maps!$G:$H, 2, FALSE)</f>
        <v>sender_call_contract_tx_ratio</v>
      </c>
      <c r="C1" s="1"/>
      <c r="D1" s="1"/>
      <c r="E1" s="1" t="str">
        <f>VLOOKUP(g!E26, maps!$G:$H, 2, FALSE)</f>
        <v>sender_call_contract_day_ratio</v>
      </c>
      <c r="F1" s="1"/>
      <c r="G1" s="1" t="str">
        <f>VLOOKUP(g!G26, maps!$G:$H, 2, FALSE)</f>
        <v>z_contract_block_involved</v>
      </c>
      <c r="H1" s="1" t="str">
        <f>VLOOKUP(g!H26, maps!$G:$H, 2, FALSE)</f>
        <v>contract_tx_count</v>
      </c>
      <c r="I1" s="1" t="str">
        <f>VLOOKUP(g!I26, maps!$G:$H, 2, FALSE)</f>
        <v>contract_block_involved</v>
      </c>
      <c r="J1" s="1"/>
      <c r="K1" s="1"/>
      <c r="L1" s="1" t="str">
        <f>VLOOKUP(g!L26, maps!$G:$H, 2, FALSE)</f>
        <v>z_contract_main_active_days</v>
      </c>
      <c r="M1" s="1"/>
      <c r="N1" s="1" t="str">
        <f>VLOOKUP(g!N26, maps!$G:$H, 2, FALSE)</f>
        <v>sender_days_call_contract</v>
      </c>
      <c r="O1" s="1" t="str">
        <f>VLOOKUP(g!O26, maps!$G:$H, 2, FALSE)</f>
        <v>z_contract_lifetime_days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">
      <c r="A2" s="21" t="s">
        <v>124</v>
      </c>
      <c r="B2" s="1" t="str">
        <f>VLOOKUP(g!B27, maps!$G:$H, 2, FALSE)</f>
        <v>sender_call_contract_tx_ratio</v>
      </c>
      <c r="C2" s="22" t="str">
        <f>VLOOKUP(g!C27, maps!$G:$H, 2, FALSE)</f>
        <v>z_trace_involved_amt</v>
      </c>
      <c r="D2" s="22" t="str">
        <f>VLOOKUP(g!D27, maps!$G:$H, 2, FALSE)</f>
        <v>trace_involved_amt</v>
      </c>
      <c r="E2" s="1" t="str">
        <f>VLOOKUP(g!E27, maps!$G:$H, 2, FALSE)</f>
        <v>sender_call_contract_day_ratio</v>
      </c>
      <c r="F2" s="22" t="str">
        <f>VLOOKUP(g!F27, maps!$G:$H, 2, FALSE)</f>
        <v>trace_amt</v>
      </c>
      <c r="G2" s="1" t="str">
        <f>VLOOKUP(g!G27, maps!$G:$H, 2, FALSE)</f>
        <v>z_contract_block_involved</v>
      </c>
      <c r="H2" s="1" t="str">
        <f>VLOOKUP(g!H27, maps!$G:$H, 2, FALSE)</f>
        <v>contract_tx_count</v>
      </c>
      <c r="I2" s="1" t="str">
        <f>VLOOKUP(g!I27, maps!$G:$H, 2, FALSE)</f>
        <v>contract_block_involved</v>
      </c>
      <c r="J2" s="1" t="str">
        <f>VLOOKUP(g!J27, maps!$G:$H, 2, FALSE)</f>
        <v>distinct_contract_sender_called</v>
      </c>
      <c r="K2" s="1"/>
      <c r="L2" s="1" t="str">
        <f>VLOOKUP(g!L27, maps!$G:$H, 2, FALSE)</f>
        <v>z_contract_main_active_days</v>
      </c>
      <c r="M2" s="1" t="str">
        <f>VLOOKUP(g!M27, maps!$G:$H, 2, FALSE)</f>
        <v>sender_main_active_days</v>
      </c>
      <c r="N2" s="1" t="str">
        <f>VLOOKUP(g!N27, maps!$G:$H, 2, FALSE)</f>
        <v>sender_days_call_contract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">
      <c r="A3" s="19" t="s">
        <v>126</v>
      </c>
      <c r="B3" s="1" t="str">
        <f>VLOOKUP(g!B28, maps!$G:$H, 2, FALSE)</f>
        <v>sender_call_contract_tx_ratio</v>
      </c>
      <c r="C3" s="1"/>
      <c r="D3" s="1"/>
      <c r="E3" s="1" t="str">
        <f>VLOOKUP(g!E28, maps!$G:$H, 2, FALSE)</f>
        <v>sender_call_contract_day_ratio</v>
      </c>
      <c r="F3" s="1"/>
      <c r="G3" s="1"/>
      <c r="H3" s="1"/>
      <c r="I3" s="1"/>
      <c r="J3" s="1" t="str">
        <f>VLOOKUP(g!J28, maps!$G:$H, 2, FALSE)</f>
        <v>distinct_contract_sender_called</v>
      </c>
      <c r="K3" s="1"/>
      <c r="L3" s="1" t="str">
        <f>VLOOKUP(g!L28, maps!$G:$H, 2, FALSE)</f>
        <v>z_contract_main_active_days</v>
      </c>
      <c r="M3" s="1" t="str">
        <f>VLOOKUP(g!M28, maps!$G:$H, 2, FALSE)</f>
        <v>sender_main_active_days</v>
      </c>
      <c r="N3" s="1" t="str">
        <f>VLOOKUP(g!N28, maps!$G:$H, 2, FALSE)</f>
        <v>sender_days_call_contract</v>
      </c>
      <c r="O3" s="1" t="str">
        <f>VLOOKUP(g!O28, maps!$G:$H, 2, FALSE)</f>
        <v>z_contract_lifetime_days</v>
      </c>
      <c r="P3" s="24" t="str">
        <f>VLOOKUP(g!P28, maps!$G:$H, 2, FALSE)</f>
        <v>z_sender_main_active_days</v>
      </c>
      <c r="Q3" s="24" t="str">
        <f>VLOOKUP(g!Q28, maps!$G:$H, 2, FALSE)</f>
        <v>z_depth</v>
      </c>
      <c r="R3" s="24" t="str">
        <f>VLOOKUP(g!R28, maps!$G:$H, 2, FALSE)</f>
        <v>contract_interact</v>
      </c>
      <c r="S3" s="24" t="str">
        <f>VLOOKUP(g!S28, maps!$G:$H, 2, FALSE)</f>
        <v>z_distinct_contract_sender_called</v>
      </c>
      <c r="T3" s="1" t="str">
        <f>VLOOKUP(g!T28, maps!$G:$H, 2, FALSE)</f>
        <v>contract_interact</v>
      </c>
      <c r="U3" s="1"/>
      <c r="V3" s="1"/>
      <c r="W3" s="1"/>
      <c r="X3" s="1"/>
      <c r="Y3" s="1"/>
    </row>
    <row r="4" spans="1:25" x14ac:dyDescent="0.3">
      <c r="A4" s="20" t="s">
        <v>127</v>
      </c>
      <c r="B4" s="1"/>
      <c r="C4" s="1"/>
      <c r="D4" s="1"/>
      <c r="E4" s="1" t="str">
        <f>VLOOKUP(g!E29, maps!$G:$H, 2, FALSE)</f>
        <v>sender_call_contract_day_ratio</v>
      </c>
      <c r="F4" s="1"/>
      <c r="G4" s="1"/>
      <c r="H4" s="1"/>
      <c r="I4" s="1"/>
      <c r="J4" s="1"/>
      <c r="K4" s="23" t="str">
        <f>VLOOKUP(g!K29, maps!$G:$H, 2, FALSE)</f>
        <v>z_contract_tx_count</v>
      </c>
      <c r="L4" s="1"/>
      <c r="M4" s="1"/>
      <c r="N4" s="1"/>
      <c r="O4" s="1"/>
      <c r="P4" s="1"/>
      <c r="Q4" s="1"/>
      <c r="R4" s="1"/>
      <c r="S4" s="1"/>
      <c r="T4" s="1" t="str">
        <f>VLOOKUP(g!T29, maps!$G:$H, 2, FALSE)</f>
        <v>contract_interact</v>
      </c>
      <c r="U4" s="23" t="str">
        <f>VLOOKUP(g!U29, maps!$G:$H, 2, FALSE)</f>
        <v>z_value</v>
      </c>
      <c r="V4" s="23" t="str">
        <f>VLOOKUP(g!V29, maps!$G:$H, 2, FALSE)</f>
        <v>contract_block_per_tx</v>
      </c>
      <c r="W4" s="23" t="str">
        <f>VLOOKUP(g!W29, maps!$G:$H, 2, FALSE)</f>
        <v>sender_block_per_tx</v>
      </c>
      <c r="X4" s="23" t="str">
        <f>VLOOKUP(g!X29, maps!$G:$H, 2, FALSE)</f>
        <v>z_distinct_sender_in_contract</v>
      </c>
      <c r="Y4" s="23" t="str">
        <f>VLOOKUP(g!Y29, maps!$G:$H, 2, FALSE)</f>
        <v>z_contract_interact</v>
      </c>
    </row>
  </sheetData>
  <conditionalFormatting sqref="B1:Y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maps</vt:lpstr>
      <vt:lpstr>Feature Name</vt:lpstr>
      <vt:lpstr>Feature Importance</vt:lpstr>
      <vt:lpstr>Unique Feature</vt:lpstr>
      <vt:lpstr>Grouped Action</vt:lpstr>
      <vt:lpstr>Grouped Action Unique</vt:lpstr>
      <vt:lpstr>g</vt:lpstr>
      <vt:lpstr>FP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p.jongpipatchai@gmail.com</cp:lastModifiedBy>
  <dcterms:created xsi:type="dcterms:W3CDTF">2024-09-13T14:58:58Z</dcterms:created>
  <dcterms:modified xsi:type="dcterms:W3CDTF">2024-09-14T17:44:17Z</dcterms:modified>
</cp:coreProperties>
</file>