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y" sheetId="1" r:id="rId4"/>
  </sheets>
  <definedNames/>
  <calcPr/>
</workbook>
</file>

<file path=xl/sharedStrings.xml><?xml version="1.0" encoding="utf-8"?>
<sst xmlns="http://schemas.openxmlformats.org/spreadsheetml/2006/main" count="81" uniqueCount="35">
  <si>
    <t>Task</t>
  </si>
  <si>
    <t>Start</t>
  </si>
  <si>
    <t>Duration</t>
  </si>
  <si>
    <t>Finish</t>
  </si>
  <si>
    <t>Owner</t>
  </si>
  <si>
    <t>Color</t>
  </si>
  <si>
    <t>1 Requisitos</t>
  </si>
  <si>
    <t>DPSP</t>
  </si>
  <si>
    <t>#365C95</t>
  </si>
  <si>
    <t>1 Resolução da Identidade do Cliente</t>
  </si>
  <si>
    <t>Koro</t>
  </si>
  <si>
    <t>#ff6b6b</t>
  </si>
  <si>
    <t>1 Homologação</t>
  </si>
  <si>
    <t>2 Requisitos</t>
  </si>
  <si>
    <t>2 Otimização de Mídia e canais</t>
  </si>
  <si>
    <t>2 Homologação</t>
  </si>
  <si>
    <t>3 Requisitos</t>
  </si>
  <si>
    <t>3 Recomendação de Campanhas</t>
  </si>
  <si>
    <t>3 Homologação</t>
  </si>
  <si>
    <t>4 Requisitos</t>
  </si>
  <si>
    <t>4 Cross-Sell e Up-Sell</t>
  </si>
  <si>
    <t>4 Homologação</t>
  </si>
  <si>
    <t>5 Requisitos</t>
  </si>
  <si>
    <t>5 Retargeting e Abandono de Carrinho</t>
  </si>
  <si>
    <t>5 Homologação</t>
  </si>
  <si>
    <t>6 Requisitos</t>
  </si>
  <si>
    <t>6 Relacionamento e comunicação</t>
  </si>
  <si>
    <t>6 Homologação</t>
  </si>
  <si>
    <t>7 Requisitos</t>
  </si>
  <si>
    <t>7 Segmentação Avançada (Hiper Personalização)</t>
  </si>
  <si>
    <t>7 Homologação</t>
  </si>
  <si>
    <t>8 Requisitos</t>
  </si>
  <si>
    <t>8 Ciclo de Vida</t>
  </si>
  <si>
    <t>8 Homologação</t>
  </si>
  <si>
    <t>Sustentação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</si>
</sst>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" xfId="0" applyAlignment="1" applyFont="1" applyNumberFormat="1">
      <alignment readingOrder="0"/>
    </xf>
    <xf borderId="0" fillId="0" fontId="1" numFmtId="164" xfId="0" applyFont="1" applyNumberForma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0" fontId="2" numFmtId="0" xfId="0" applyFont="1"/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5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2">
        <f>D2-C2</f>
        <v>45560</v>
      </c>
      <c r="C2" s="3">
        <f>C3*20%</f>
        <v>6</v>
      </c>
      <c r="D2" s="4">
        <f>B3</f>
        <v>45566</v>
      </c>
      <c r="E2" s="1" t="s">
        <v>7</v>
      </c>
      <c r="F2" s="1" t="s">
        <v>8</v>
      </c>
    </row>
    <row r="3">
      <c r="A3" s="5" t="s">
        <v>9</v>
      </c>
      <c r="B3" s="6">
        <v>45566.0</v>
      </c>
      <c r="C3" s="5">
        <v>30.0</v>
      </c>
      <c r="D3" s="7">
        <f t="shared" ref="D3:D4" si="1">B3+C3</f>
        <v>45596</v>
      </c>
      <c r="E3" s="5" t="s">
        <v>10</v>
      </c>
      <c r="F3" s="5" t="s">
        <v>11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>
      <c r="A4" s="1" t="s">
        <v>12</v>
      </c>
      <c r="B4" s="4">
        <f>D3</f>
        <v>45596</v>
      </c>
      <c r="C4" s="3">
        <f>C3*20%</f>
        <v>6</v>
      </c>
      <c r="D4" s="4">
        <f t="shared" si="1"/>
        <v>45602</v>
      </c>
      <c r="E4" s="1" t="s">
        <v>7</v>
      </c>
      <c r="F4" s="1" t="s">
        <v>8</v>
      </c>
    </row>
    <row r="5">
      <c r="A5" s="1" t="s">
        <v>13</v>
      </c>
      <c r="B5" s="2">
        <f>D5-C5</f>
        <v>45578</v>
      </c>
      <c r="C5" s="3">
        <f>C6*20%</f>
        <v>18</v>
      </c>
      <c r="D5" s="4">
        <f>B6</f>
        <v>45596</v>
      </c>
      <c r="E5" s="1" t="s">
        <v>7</v>
      </c>
      <c r="F5" s="1" t="s">
        <v>8</v>
      </c>
    </row>
    <row r="6">
      <c r="A6" s="5" t="s">
        <v>14</v>
      </c>
      <c r="B6" s="6">
        <f>D3</f>
        <v>45596</v>
      </c>
      <c r="C6" s="5">
        <v>90.0</v>
      </c>
      <c r="D6" s="7">
        <f t="shared" ref="D6:D7" si="2">B6+C6</f>
        <v>45686</v>
      </c>
      <c r="E6" s="5" t="s">
        <v>10</v>
      </c>
      <c r="F6" s="5" t="s">
        <v>11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>
      <c r="A7" s="1" t="s">
        <v>15</v>
      </c>
      <c r="B7" s="4">
        <f>D6</f>
        <v>45686</v>
      </c>
      <c r="C7" s="3">
        <f>C6*20%</f>
        <v>18</v>
      </c>
      <c r="D7" s="4">
        <f t="shared" si="2"/>
        <v>45704</v>
      </c>
      <c r="E7" s="1" t="s">
        <v>7</v>
      </c>
      <c r="F7" s="1" t="s">
        <v>8</v>
      </c>
    </row>
    <row r="8">
      <c r="A8" s="1" t="s">
        <v>16</v>
      </c>
      <c r="B8" s="2">
        <f>D8-C8</f>
        <v>45680</v>
      </c>
      <c r="C8" s="3">
        <f>C9*20%</f>
        <v>6</v>
      </c>
      <c r="D8" s="4">
        <f>B9</f>
        <v>45686</v>
      </c>
      <c r="E8" s="1" t="s">
        <v>7</v>
      </c>
      <c r="F8" s="1" t="s">
        <v>8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>
      <c r="A9" s="5" t="s">
        <v>17</v>
      </c>
      <c r="B9" s="6">
        <f>D6</f>
        <v>45686</v>
      </c>
      <c r="C9" s="5">
        <v>30.0</v>
      </c>
      <c r="D9" s="7">
        <f t="shared" ref="D9:D10" si="3">B9+C9</f>
        <v>45716</v>
      </c>
      <c r="E9" s="5" t="s">
        <v>10</v>
      </c>
      <c r="F9" s="5" t="s">
        <v>11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>
      <c r="A10" s="1" t="s">
        <v>18</v>
      </c>
      <c r="B10" s="4">
        <f>D9</f>
        <v>45716</v>
      </c>
      <c r="C10" s="3">
        <f>C9*20%</f>
        <v>6</v>
      </c>
      <c r="D10" s="4">
        <f t="shared" si="3"/>
        <v>45722</v>
      </c>
      <c r="E10" s="1" t="s">
        <v>7</v>
      </c>
      <c r="F10" s="1" t="s">
        <v>8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>
      <c r="A11" s="1" t="s">
        <v>19</v>
      </c>
      <c r="B11" s="2">
        <f>D11-C11</f>
        <v>45698</v>
      </c>
      <c r="C11" s="3">
        <f>C12*20%</f>
        <v>18</v>
      </c>
      <c r="D11" s="4">
        <f>B12</f>
        <v>45716</v>
      </c>
      <c r="E11" s="1" t="s">
        <v>7</v>
      </c>
      <c r="F11" s="1" t="s">
        <v>8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>
      <c r="A12" s="5" t="s">
        <v>20</v>
      </c>
      <c r="B12" s="6">
        <f>D9</f>
        <v>45716</v>
      </c>
      <c r="C12" s="5">
        <v>90.0</v>
      </c>
      <c r="D12" s="7">
        <f t="shared" ref="D12:D13" si="4">B12+C12</f>
        <v>45806</v>
      </c>
      <c r="E12" s="5" t="s">
        <v>10</v>
      </c>
      <c r="F12" s="5" t="s">
        <v>11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>
      <c r="A13" s="1" t="s">
        <v>21</v>
      </c>
      <c r="B13" s="4">
        <f>D12</f>
        <v>45806</v>
      </c>
      <c r="C13" s="3">
        <f>C12*20%</f>
        <v>18</v>
      </c>
      <c r="D13" s="4">
        <f t="shared" si="4"/>
        <v>45824</v>
      </c>
      <c r="E13" s="1" t="s">
        <v>7</v>
      </c>
      <c r="F13" s="1" t="s">
        <v>8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>
      <c r="A14" s="1" t="s">
        <v>22</v>
      </c>
      <c r="B14" s="2">
        <f>D14-C14</f>
        <v>45794</v>
      </c>
      <c r="C14" s="3">
        <f>C15*20%</f>
        <v>12</v>
      </c>
      <c r="D14" s="4">
        <f>B15</f>
        <v>45806</v>
      </c>
      <c r="E14" s="1" t="s">
        <v>7</v>
      </c>
      <c r="F14" s="1" t="s">
        <v>8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>
      <c r="A15" s="5" t="s">
        <v>23</v>
      </c>
      <c r="B15" s="6">
        <f>D12</f>
        <v>45806</v>
      </c>
      <c r="C15" s="5">
        <v>60.0</v>
      </c>
      <c r="D15" s="7">
        <f t="shared" ref="D15:D16" si="5">B15+C15</f>
        <v>45866</v>
      </c>
      <c r="E15" s="5" t="s">
        <v>10</v>
      </c>
      <c r="F15" s="5" t="s">
        <v>11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>
      <c r="A16" s="1" t="s">
        <v>24</v>
      </c>
      <c r="B16" s="4">
        <f>D15</f>
        <v>45866</v>
      </c>
      <c r="C16" s="3">
        <f>C15*20%</f>
        <v>12</v>
      </c>
      <c r="D16" s="4">
        <f t="shared" si="5"/>
        <v>45878</v>
      </c>
      <c r="E16" s="1" t="s">
        <v>7</v>
      </c>
      <c r="F16" s="1" t="s">
        <v>8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>
      <c r="A17" s="1" t="s">
        <v>25</v>
      </c>
      <c r="B17" s="2">
        <f>D17-C17</f>
        <v>45848</v>
      </c>
      <c r="C17" s="3">
        <f>C18*20%</f>
        <v>18</v>
      </c>
      <c r="D17" s="4">
        <f>B18</f>
        <v>45866</v>
      </c>
      <c r="E17" s="1" t="s">
        <v>7</v>
      </c>
      <c r="F17" s="1" t="s">
        <v>8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>
      <c r="A18" s="5" t="s">
        <v>26</v>
      </c>
      <c r="B18" s="6">
        <f>D15</f>
        <v>45866</v>
      </c>
      <c r="C18" s="5">
        <v>90.0</v>
      </c>
      <c r="D18" s="7">
        <f t="shared" ref="D18:D19" si="6">B18+C18</f>
        <v>45956</v>
      </c>
      <c r="E18" s="5" t="s">
        <v>10</v>
      </c>
      <c r="F18" s="5" t="s">
        <v>11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>
      <c r="A19" s="1" t="s">
        <v>27</v>
      </c>
      <c r="B19" s="4">
        <f>D18</f>
        <v>45956</v>
      </c>
      <c r="C19" s="3">
        <f>C18*20%</f>
        <v>18</v>
      </c>
      <c r="D19" s="4">
        <f t="shared" si="6"/>
        <v>45974</v>
      </c>
      <c r="E19" s="1" t="s">
        <v>7</v>
      </c>
      <c r="F19" s="1" t="s">
        <v>8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>
      <c r="A20" s="1" t="s">
        <v>28</v>
      </c>
      <c r="B20" s="2">
        <f>D20-C20</f>
        <v>45938</v>
      </c>
      <c r="C20" s="3">
        <f>C21*20%</f>
        <v>18</v>
      </c>
      <c r="D20" s="4">
        <f>B21</f>
        <v>45956</v>
      </c>
      <c r="E20" s="1" t="s">
        <v>7</v>
      </c>
      <c r="F20" s="1" t="s">
        <v>8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>
      <c r="A21" s="5" t="s">
        <v>29</v>
      </c>
      <c r="B21" s="6">
        <f>D18</f>
        <v>45956</v>
      </c>
      <c r="C21" s="5">
        <v>90.0</v>
      </c>
      <c r="D21" s="7">
        <f t="shared" ref="D21:D22" si="7">B21+C21</f>
        <v>46046</v>
      </c>
      <c r="E21" s="5" t="s">
        <v>10</v>
      </c>
      <c r="F21" s="5" t="s">
        <v>11</v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>
      <c r="A22" s="1" t="s">
        <v>30</v>
      </c>
      <c r="B22" s="4">
        <f>D21</f>
        <v>46046</v>
      </c>
      <c r="C22" s="3">
        <f>C21*20%</f>
        <v>18</v>
      </c>
      <c r="D22" s="4">
        <f t="shared" si="7"/>
        <v>46064</v>
      </c>
      <c r="E22" s="1" t="s">
        <v>7</v>
      </c>
      <c r="F22" s="1" t="s">
        <v>8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>
      <c r="A23" s="1" t="s">
        <v>31</v>
      </c>
      <c r="B23" s="2">
        <f>D23-C23</f>
        <v>46040</v>
      </c>
      <c r="C23" s="3">
        <f>C24*20%</f>
        <v>6</v>
      </c>
      <c r="D23" s="4">
        <f>B24</f>
        <v>46046</v>
      </c>
      <c r="E23" s="1" t="s">
        <v>7</v>
      </c>
      <c r="F23" s="1" t="s">
        <v>8</v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>
      <c r="A24" s="5" t="s">
        <v>32</v>
      </c>
      <c r="B24" s="6">
        <f>D21</f>
        <v>46046</v>
      </c>
      <c r="C24" s="5">
        <v>30.0</v>
      </c>
      <c r="D24" s="7">
        <f t="shared" ref="D24:D26" si="8">B24+C24</f>
        <v>46076</v>
      </c>
      <c r="E24" s="5" t="s">
        <v>10</v>
      </c>
      <c r="F24" s="5" t="s">
        <v>11</v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>
      <c r="A25" s="1" t="s">
        <v>33</v>
      </c>
      <c r="B25" s="4">
        <f>D24</f>
        <v>46076</v>
      </c>
      <c r="C25" s="3">
        <f>C24*20%</f>
        <v>6</v>
      </c>
      <c r="D25" s="4">
        <f t="shared" si="8"/>
        <v>46082</v>
      </c>
      <c r="E25" s="1" t="s">
        <v>7</v>
      </c>
      <c r="F25" s="1" t="s">
        <v>8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>
      <c r="A26" s="5" t="s">
        <v>34</v>
      </c>
      <c r="B26" s="6">
        <f>B3</f>
        <v>45566</v>
      </c>
      <c r="C26" s="5">
        <v>510.0</v>
      </c>
      <c r="D26" s="7">
        <f t="shared" si="8"/>
        <v>46076</v>
      </c>
      <c r="E26" s="5" t="s">
        <v>10</v>
      </c>
      <c r="F26" s="5" t="s">
        <v>11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</sheetData>
  <drawing r:id="rId1"/>
</worksheet>
</file>