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2107Arbeit\1_Daten\Daten\NER\"/>
    </mc:Choice>
  </mc:AlternateContent>
  <bookViews>
    <workbookView xWindow="0" yWindow="0" windowWidth="16457" windowHeight="5546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J9" i="1" s="1"/>
  <c r="I8" i="1"/>
  <c r="J8" i="1" s="1"/>
  <c r="I3" i="1"/>
  <c r="J3" i="1" s="1"/>
</calcChain>
</file>

<file path=xl/sharedStrings.xml><?xml version="1.0" encoding="utf-8"?>
<sst xmlns="http://schemas.openxmlformats.org/spreadsheetml/2006/main" count="76" uniqueCount="47">
  <si>
    <t>Enthalten</t>
  </si>
  <si>
    <t>Gefunden</t>
  </si>
  <si>
    <t>Richtig</t>
  </si>
  <si>
    <t>Falsch</t>
  </si>
  <si>
    <t>Teilweise richtig</t>
  </si>
  <si>
    <t>Unklar</t>
  </si>
  <si>
    <t>Precision</t>
  </si>
  <si>
    <t>Recall</t>
  </si>
  <si>
    <t>F1</t>
  </si>
  <si>
    <t>Accuracy</t>
  </si>
  <si>
    <t>Hülk</t>
  </si>
  <si>
    <t>Personen</t>
  </si>
  <si>
    <t>Werke</t>
  </si>
  <si>
    <t>Schröder</t>
  </si>
  <si>
    <t>Rieger</t>
  </si>
  <si>
    <t>Hettner</t>
  </si>
  <si>
    <t>Orte</t>
  </si>
  <si>
    <t>x</t>
  </si>
  <si>
    <t>Personen handannotiert</t>
  </si>
  <si>
    <t>0.3953488372093023</t>
  </si>
  <si>
    <t>0.45</t>
  </si>
  <si>
    <t>0.42090784044016505</t>
  </si>
  <si>
    <t>precision</t>
  </si>
  <si>
    <t>recall</t>
  </si>
  <si>
    <t>f1</t>
  </si>
  <si>
    <t>0.2718978102189781</t>
  </si>
  <si>
    <t>0.7563451776649747</t>
  </si>
  <si>
    <t>0.4</t>
  </si>
  <si>
    <t>0.39655172413793105</t>
  </si>
  <si>
    <t>0.6065934065934065</t>
  </si>
  <si>
    <t>1.2897196261682242</t>
  </si>
  <si>
    <t>Recall &gt;1 ergibt sich aus unterschiedlicher Bewertung richtig/falsch</t>
  </si>
  <si>
    <t xml:space="preserve">Schröder </t>
  </si>
  <si>
    <t>Werke Liste</t>
  </si>
  <si>
    <t>0.3333333333333333</t>
  </si>
  <si>
    <t>0.3055555555555556</t>
  </si>
  <si>
    <t>0.31884057971014496</t>
  </si>
  <si>
    <t>0.11428571428571428</t>
  </si>
  <si>
    <t>0.1</t>
  </si>
  <si>
    <t>0.10666666666666666</t>
  </si>
  <si>
    <t>0.4175824175824176</t>
  </si>
  <si>
    <t>0.07156308851224105</t>
  </si>
  <si>
    <t>0.12218649517684886</t>
  </si>
  <si>
    <t>0.4846153846153846</t>
  </si>
  <si>
    <t>0.9402985074626866</t>
  </si>
  <si>
    <t>0.6395939086294417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</si>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</sst>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workbookViewId="0">
      <selection activeCell="H20" sqref="H20"/>
    </sheetView>
  </sheetViews>
  <sheetFormatPr baseColWidth="10" defaultRowHeight="14.6" x14ac:dyDescent="0.4"/>
  <cols>
    <col min="1" max="1" width="19.07421875" customWidth="1"/>
    <col min="2" max="2" width="15.61328125" customWidth="1"/>
    <col min="3" max="3" width="12.23046875" customWidth="1"/>
    <col min="4" max="4" width="13.765625" customWidth="1"/>
    <col min="5" max="7" width="0" hidden="1" customWidth="1"/>
    <col min="11" max="11" width="0" hidden="1" customWidth="1"/>
  </cols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s="2" t="s">
        <v>10</v>
      </c>
    </row>
    <row r="3" spans="1:11" x14ac:dyDescent="0.4">
      <c r="A3" t="s">
        <v>11</v>
      </c>
      <c r="B3">
        <v>197</v>
      </c>
      <c r="C3">
        <v>399</v>
      </c>
      <c r="D3">
        <v>149</v>
      </c>
      <c r="E3">
        <v>205</v>
      </c>
      <c r="F3">
        <v>34</v>
      </c>
      <c r="G3">
        <v>11</v>
      </c>
      <c r="H3">
        <v>0.42090395480226001</v>
      </c>
      <c r="I3">
        <f>D3/C3</f>
        <v>0.37343358395989973</v>
      </c>
      <c r="J3">
        <f>2*(H3*I3)/(H3+I3)</f>
        <v>0.39575033200531212</v>
      </c>
    </row>
    <row r="4" spans="1:11" x14ac:dyDescent="0.4">
      <c r="A4" t="s">
        <v>16</v>
      </c>
      <c r="B4">
        <v>36</v>
      </c>
      <c r="C4">
        <v>22</v>
      </c>
      <c r="D4">
        <v>11</v>
      </c>
      <c r="H4" t="s">
        <v>34</v>
      </c>
      <c r="I4" t="s">
        <v>35</v>
      </c>
      <c r="J4" t="s">
        <v>36</v>
      </c>
    </row>
    <row r="5" spans="1:11" x14ac:dyDescent="0.4">
      <c r="A5" t="s">
        <v>12</v>
      </c>
      <c r="B5">
        <v>40</v>
      </c>
    </row>
    <row r="6" spans="1:11" x14ac:dyDescent="0.4">
      <c r="A6" t="s">
        <v>33</v>
      </c>
      <c r="C6">
        <v>31</v>
      </c>
      <c r="D6">
        <v>4</v>
      </c>
      <c r="H6" t="s">
        <v>37</v>
      </c>
      <c r="I6" t="s">
        <v>38</v>
      </c>
      <c r="J6" t="s">
        <v>39</v>
      </c>
    </row>
    <row r="7" spans="1:11" x14ac:dyDescent="0.4">
      <c r="A7" s="2" t="s">
        <v>32</v>
      </c>
    </row>
    <row r="8" spans="1:11" x14ac:dyDescent="0.4">
      <c r="A8" t="s">
        <v>11</v>
      </c>
      <c r="B8">
        <v>290</v>
      </c>
      <c r="C8">
        <v>234</v>
      </c>
      <c r="D8">
        <v>153</v>
      </c>
      <c r="E8">
        <v>45</v>
      </c>
      <c r="F8">
        <v>16</v>
      </c>
      <c r="G8">
        <v>18</v>
      </c>
      <c r="H8">
        <v>0.77272727272727304</v>
      </c>
      <c r="I8">
        <f>D8/C8</f>
        <v>0.65384615384615385</v>
      </c>
      <c r="J8">
        <f>2*(H8*I8)/(H8+I8)</f>
        <v>0.70833333333333348</v>
      </c>
    </row>
    <row r="9" spans="1:11" x14ac:dyDescent="0.4">
      <c r="A9" t="s">
        <v>16</v>
      </c>
      <c r="B9">
        <v>33</v>
      </c>
      <c r="C9">
        <v>52</v>
      </c>
      <c r="D9">
        <v>38</v>
      </c>
      <c r="E9">
        <v>14</v>
      </c>
      <c r="H9">
        <v>0.73076923076923095</v>
      </c>
      <c r="I9">
        <f>D9/D8</f>
        <v>0.24836601307189543</v>
      </c>
      <c r="J9">
        <f>2*(H9*I9)/(H9+I9)</f>
        <v>0.37073170731707322</v>
      </c>
    </row>
    <row r="10" spans="1:11" x14ac:dyDescent="0.4">
      <c r="A10" t="s">
        <v>12</v>
      </c>
      <c r="B10">
        <v>531</v>
      </c>
      <c r="C10" t="s">
        <v>17</v>
      </c>
    </row>
    <row r="11" spans="1:11" x14ac:dyDescent="0.4">
      <c r="A11" t="s">
        <v>33</v>
      </c>
      <c r="C11">
        <v>53</v>
      </c>
      <c r="D11">
        <v>38</v>
      </c>
      <c r="H11" t="s">
        <v>40</v>
      </c>
      <c r="I11" t="s">
        <v>41</v>
      </c>
      <c r="J11" t="s">
        <v>42</v>
      </c>
    </row>
    <row r="12" spans="1:11" x14ac:dyDescent="0.4">
      <c r="A12" s="2" t="s">
        <v>14</v>
      </c>
    </row>
    <row r="13" spans="1:11" x14ac:dyDescent="0.4">
      <c r="A13" t="s">
        <v>11</v>
      </c>
      <c r="B13">
        <v>214</v>
      </c>
      <c r="C13">
        <v>420</v>
      </c>
      <c r="D13">
        <v>276</v>
      </c>
      <c r="H13" t="s">
        <v>28</v>
      </c>
      <c r="I13" s="1" t="s">
        <v>30</v>
      </c>
      <c r="J13" t="s">
        <v>29</v>
      </c>
    </row>
    <row r="14" spans="1:11" x14ac:dyDescent="0.4">
      <c r="A14" t="s">
        <v>16</v>
      </c>
      <c r="B14">
        <v>65</v>
      </c>
      <c r="C14">
        <v>287</v>
      </c>
      <c r="D14">
        <v>63</v>
      </c>
    </row>
    <row r="15" spans="1:11" x14ac:dyDescent="0.4">
      <c r="A15" t="s">
        <v>12</v>
      </c>
      <c r="B15">
        <v>67</v>
      </c>
      <c r="C15" t="s">
        <v>17</v>
      </c>
    </row>
    <row r="16" spans="1:11" x14ac:dyDescent="0.4">
      <c r="A16" t="s">
        <v>33</v>
      </c>
      <c r="C16">
        <v>67</v>
      </c>
      <c r="D16">
        <v>63</v>
      </c>
      <c r="H16" t="s">
        <v>43</v>
      </c>
      <c r="I16" t="s">
        <v>44</v>
      </c>
      <c r="J16" t="s">
        <v>45</v>
      </c>
    </row>
    <row r="17" spans="1:4" x14ac:dyDescent="0.4">
      <c r="A17" s="2" t="s">
        <v>46</v>
      </c>
    </row>
    <row r="18" spans="1:4" x14ac:dyDescent="0.4">
      <c r="A18" s="4" t="s">
        <v>11</v>
      </c>
      <c r="B18">
        <v>701</v>
      </c>
      <c r="C18">
        <v>1053</v>
      </c>
      <c r="D18">
        <v>578</v>
      </c>
    </row>
    <row r="19" spans="1:4" x14ac:dyDescent="0.4">
      <c r="A19" s="4" t="s">
        <v>16</v>
      </c>
      <c r="B19">
        <v>134</v>
      </c>
      <c r="C19">
        <v>361</v>
      </c>
      <c r="D19">
        <v>112</v>
      </c>
    </row>
    <row r="20" spans="1:4" x14ac:dyDescent="0.4">
      <c r="A20" s="4" t="s">
        <v>12</v>
      </c>
      <c r="B20">
        <v>638</v>
      </c>
      <c r="C20">
        <v>151</v>
      </c>
      <c r="D20">
        <v>105</v>
      </c>
    </row>
    <row r="21" spans="1:4" x14ac:dyDescent="0.4">
      <c r="A21" s="3" t="s">
        <v>15</v>
      </c>
      <c r="B21" s="3"/>
      <c r="C21" s="3"/>
    </row>
    <row r="22" spans="1:4" x14ac:dyDescent="0.4">
      <c r="A22" s="3" t="s">
        <v>18</v>
      </c>
      <c r="B22" s="3">
        <v>53</v>
      </c>
      <c r="C22" s="3"/>
    </row>
    <row r="23" spans="1:4" x14ac:dyDescent="0.4">
      <c r="A23" s="3" t="s">
        <v>11</v>
      </c>
      <c r="B23" s="3"/>
      <c r="C23" s="3">
        <v>381</v>
      </c>
    </row>
    <row r="24" spans="1:4" x14ac:dyDescent="0.4">
      <c r="A24" s="3" t="s">
        <v>16</v>
      </c>
      <c r="B24" s="3"/>
      <c r="C24" s="3"/>
    </row>
    <row r="25" spans="1:4" x14ac:dyDescent="0.4">
      <c r="A25" s="3" t="s">
        <v>12</v>
      </c>
      <c r="B25" s="3">
        <v>5</v>
      </c>
      <c r="C25" s="3" t="s">
        <v>17</v>
      </c>
    </row>
    <row r="26" spans="1:4" x14ac:dyDescent="0.4">
      <c r="A26" s="3" t="s">
        <v>33</v>
      </c>
      <c r="B26" s="3"/>
      <c r="C26" s="3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3" sqref="A13:A15"/>
    </sheetView>
  </sheetViews>
  <sheetFormatPr baseColWidth="10" defaultRowHeight="14.6" x14ac:dyDescent="0.4"/>
  <cols>
    <col min="1" max="1" width="25.3046875" customWidth="1"/>
    <col min="3" max="4" width="33.4609375" customWidth="1"/>
  </cols>
  <sheetData>
    <row r="1" spans="1:3" x14ac:dyDescent="0.4">
      <c r="A1" t="s">
        <v>13</v>
      </c>
    </row>
    <row r="2" spans="1:3" x14ac:dyDescent="0.4">
      <c r="A2" t="s">
        <v>19</v>
      </c>
      <c r="B2" t="s">
        <v>22</v>
      </c>
    </row>
    <row r="3" spans="1:3" x14ac:dyDescent="0.4">
      <c r="A3" t="s">
        <v>20</v>
      </c>
      <c r="B3" t="s">
        <v>23</v>
      </c>
    </row>
    <row r="4" spans="1:3" x14ac:dyDescent="0.4">
      <c r="A4" t="s">
        <v>21</v>
      </c>
      <c r="B4" t="s">
        <v>24</v>
      </c>
    </row>
    <row r="7" spans="1:3" x14ac:dyDescent="0.4">
      <c r="A7" t="s">
        <v>10</v>
      </c>
    </row>
    <row r="8" spans="1:3" x14ac:dyDescent="0.4">
      <c r="A8" t="s">
        <v>25</v>
      </c>
      <c r="B8" t="s">
        <v>22</v>
      </c>
    </row>
    <row r="9" spans="1:3" x14ac:dyDescent="0.4">
      <c r="A9" t="s">
        <v>26</v>
      </c>
      <c r="B9" t="s">
        <v>23</v>
      </c>
    </row>
    <row r="10" spans="1:3" x14ac:dyDescent="0.4">
      <c r="A10" t="s">
        <v>27</v>
      </c>
      <c r="B10" t="s">
        <v>24</v>
      </c>
    </row>
    <row r="12" spans="1:3" x14ac:dyDescent="0.4">
      <c r="A12" t="s">
        <v>14</v>
      </c>
    </row>
    <row r="13" spans="1:3" x14ac:dyDescent="0.4">
      <c r="A13" t="s">
        <v>28</v>
      </c>
      <c r="B13" t="s">
        <v>22</v>
      </c>
    </row>
    <row r="14" spans="1:3" x14ac:dyDescent="0.4">
      <c r="A14" s="1" t="s">
        <v>30</v>
      </c>
      <c r="B14" t="s">
        <v>23</v>
      </c>
      <c r="C14" t="s">
        <v>31</v>
      </c>
    </row>
    <row r="15" spans="1:3" x14ac:dyDescent="0.4">
      <c r="A15" t="s">
        <v>29</v>
      </c>
      <c r="B15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2021-10-25T18:07:55Z</dcterms:created>
  <dcterms:modified xsi:type="dcterms:W3CDTF">2021-11-05T11:49:35Z</dcterms:modified>
</cp:coreProperties>
</file>