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26" i="2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325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596"/>
  <c r="A591"/>
  <c r="A590"/>
  <c r="A589"/>
  <c r="A584"/>
  <c r="A583"/>
  <c r="A582"/>
  <c r="A577"/>
  <c r="A576"/>
  <c r="A575"/>
  <c r="A570"/>
  <c r="A569"/>
  <c r="A568"/>
  <c r="A567"/>
  <c r="A566"/>
  <c r="A565"/>
  <c r="A324"/>
  <c r="A319"/>
  <c r="A318"/>
  <c r="A317"/>
  <c r="A316"/>
  <c r="A311"/>
  <c r="A310"/>
  <c r="A305"/>
  <c r="A304"/>
  <c r="A299"/>
  <c r="A298"/>
  <c r="A297"/>
  <c r="A296"/>
  <c r="A295"/>
  <c r="A294"/>
  <c r="A293"/>
  <c r="A288"/>
  <c r="A287"/>
  <c r="A286"/>
  <c r="A285"/>
  <c r="A284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<sst xmlns="http://schemas.openxmlformats.org/spreadsheetml/2006/main" count="6616" uniqueCount="1904">
  <si>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</si>
  <si>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</si>
  <si>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</si>
  <si>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</si>
  <si>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</si>
  <si>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</si>
  <si>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</si>
  <si>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</si>
  <si>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</si>
  <si>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</si>
  <si>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</si>
  <si>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</si>
  <si>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</si>
  <si>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</si>
  <si>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</si>
  <si>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</si>
  <si>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</si>
  <si>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</si>
  <si>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</si>
  <si>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</si>
  <si>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</si>
  <si>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</si>
  <si>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</si>
  <si>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</si>
  <si>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</si>
  <si>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</si>
  <si>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</si>
  <si>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</si>
  <si>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'Couché Mate'</t>
    <phoneticPr fontId="6" type="noConversion"/>
  </si>
  <si>
    <t>'Couché Brillante'</t>
    <phoneticPr fontId="6" type="noConversion"/>
  </si>
  <si>
    <t>'Unibond Marfil'</t>
    <phoneticPr fontId="6" type="noConversion"/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</si>
  <si>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</si>
  <si>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</si>
  <si>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</si>
  <si>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</si>
  <si>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</si>
  <si>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</si>
  <si>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</si>
  <si>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</si>
  <si>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</si>
  <si>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</si>
  <si>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</si>
  <si>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</si>
  <si>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</si>
  <si>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</si>
  <si>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</si>
  <si>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</si>
  <si>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</si>
  <si>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</si>
  <si>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</si>
  <si>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</si>
  <si>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</si>
  <si>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</si>
  <si>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</si>
  <si>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</si>
  <si>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</si>
  <si>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</si>
  <si>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</si>
  <si>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</si>
  <si>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</si>
  <si>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</si>
  <si>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</si>
  <si>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</si>
  <si>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</si>
  <si>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</si>
  <si>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</si>
  <si>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</si>
  <si>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</si>
  <si>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</si>
  <si>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</si>
  <si>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</si>
  <si>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</si>
  <si>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</si>
  <si>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</si>
  <si>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</si>
  <si>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</si>
  <si>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</si>
  <si>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</si>
  <si>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</si>
  <si>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</si>
  <si>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</si>
  <si>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</si>
  <si>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</si>
  <si>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</si>
  <si>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</si>
  <si>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</si>
  <si>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</si>
  <si>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</si>
  <si>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</si>
  <si>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</si>
  <si>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</si>
  <si>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</si>
  <si>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</si>
  <si>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</si>
  <si>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</si>
  <si>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</si>
  <si>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</si>
  <si>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</si>
  <si>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</si>
  <si>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</si>
  <si>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true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</si>
  <si>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</si>
  <si>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</si>
  <si>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</si>
  <si>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</si>
  <si>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</si>
  <si>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</si>
  <si>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</si>
  <si>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</si>
  <si>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</si>
  <si>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</si>
  <si>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</si>
  <si>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</si>
  <si>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</si>
  <si>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</si>
  <si>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</si>
  <si>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</si>
  <si>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</si>
  <si>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</si>
  <si>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</si>
  <si>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</si>
  <si>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</si>
  <si>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</si>
  <si>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</si>
  <si>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</si>
  <si>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</si>
  <si>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</si>
  <si>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</si>
  <si>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</si>
  <si>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</si>
  <si>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</si>
  <si>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</si>
  <si>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</si>
  <si>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</si>
  <si>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</si>
  <si>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</si>
  <si>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</si>
  <si>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</si>
  <si>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</si>
  <si>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</si>
  <si>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</si>
  <si>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</si>
  <si>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</si>
  <si>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</si>
  <si>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</si>
  <si>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</si>
  <si>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</si>
  <si>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</si>
  <si>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</si>
  <si>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</si>
  <si>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</si>
  <si>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</si>
  <si>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</si>
  <si>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</si>
  <si>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</si>
  <si>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</si>
  <si>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</si>
  <si>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</si>
  <si>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</si>
  <si>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</si>
  <si>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</si>
  <si>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</si>
  <si>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</si>
  <si>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</si>
  <si>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</si>
  <si>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</si>
  <si>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</si>
  <si>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</si>
  <si>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</si>
  <si>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</si>
  <si>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</si>
  <si>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</si>
  <si>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</si>
  <si>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</si>
  <si>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</si>
  <si>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</si>
  <si>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</si>
  <si>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</si>
  <si>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</si>
  <si>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'Presidentes Ejidales 2Da.Sección'</t>
  </si>
  <si>
    <t>'SRA750101RB7'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</si>
  <si>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</si>
  <si>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</si>
  <si>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</si>
  <si>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</si>
  <si>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</si>
  <si>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</si>
  <si>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</si>
  <si>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</si>
  <si>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</si>
  <si>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</si>
  <si>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</si>
  <si>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</si>
  <si>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</si>
  <si>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</si>
  <si>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</si>
  <si>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</si>
  <si>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</si>
  <si>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</si>
  <si>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</si>
  <si>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</si>
  <si>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</si>
  <si>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</si>
  <si>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</si>
  <si>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</si>
  <si>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</si>
  <si>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</si>
  <si>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</si>
  <si>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</si>
  <si>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</si>
  <si>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</si>
  <si>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</si>
  <si>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</si>
  <si>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</si>
  <si>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</si>
  <si>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</si>
  <si>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</si>
  <si>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</si>
  <si>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</si>
  <si>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</si>
  <si>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</si>
  <si>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</si>
  <si>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</si>
  <si>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</si>
  <si>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</si>
  <si>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</si>
  <si>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</si>
  <si>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</si>
  <si>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</si>
  <si>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</si>
  <si>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</si>
  <si>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</si>
  <si>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</si>
  <si>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</si>
  <si>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</si>
  <si>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</si>
  <si>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</si>
  <si>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</si>
  <si>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</si>
  <si>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</si>
  <si>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</si>
  <si>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</si>
  <si>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</si>
  <si>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</si>
  <si>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</si>
  <si>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</si>
  <si>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</si>
  <si>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</si>
  <si>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</si>
  <si>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</si>
  <si>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</si>
  <si>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</si>
  <si>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'Maria Tomasa Esteves'</t>
  </si>
  <si>
    <t>'40'</t>
  </si>
  <si>
    <t>'9'</t>
  </si>
  <si>
    <t>'Carmen Serdan'</t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</si>
  <si>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</si>
  <si>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</si>
  <si>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</si>
  <si>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</si>
  <si>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</si>
  <si>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</si>
  <si>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</si>
  <si>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</si>
  <si>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</si>
  <si>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</si>
  <si>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</si>
  <si>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</si>
  <si>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</si>
  <si>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</si>
  <si>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</si>
  <si>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</si>
  <si>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</si>
  <si>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</si>
  <si>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</si>
  <si>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</si>
  <si>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</si>
  <si>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</si>
  <si>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</si>
  <si>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</si>
  <si>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</si>
  <si>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</si>
  <si>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</si>
  <si>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</si>
  <si>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</si>
  <si>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</si>
  <si>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</si>
  <si>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</si>
  <si>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</si>
  <si>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</si>
  <si>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</si>
  <si>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</si>
  <si>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</si>
  <si>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</si>
  <si>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</si>
  <si>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</si>
  <si>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</si>
  <si>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</si>
  <si>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</si>
  <si>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</si>
  <si>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</si>
  <si>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</si>
  <si>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</si>
  <si>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</si>
  <si>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</si>
  <si>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</si>
  <si>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</si>
  <si>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</si>
  <si>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</si>
  <si>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</si>
  <si>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</si>
  <si>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</si>
  <si>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</si>
  <si>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</si>
  <si>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</si>
  <si>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</si>
  <si>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</si>
  <si>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</si>
  <si>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</si>
  <si>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</si>
  <si>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</si>
  <si>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</si>
  <si>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</si>
  <si>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</si>
  <si>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</si>
  <si>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</si>
  <si>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</si>
  <si>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</si>
  <si>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</si>
  <si>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</si>
  <si>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</si>
  <si>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</si>
  <si>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'MOCG661017RR6'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</si>
  <si>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</si>
  <si>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</si>
  <si>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</si>
  <si>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</si>
  <si>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</si>
  <si>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</si>
  <si>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</si>
  <si>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</si>
  <si>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</si>
  <si>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</si>
  <si>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</si>
  <si>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</si>
  <si>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</si>
  <si>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</si>
  <si>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</si>
  <si>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</si>
  <si>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</si>
  <si>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</si>
  <si>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</si>
  <si>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</si>
  <si>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</si>
  <si>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</si>
  <si>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</si>
  <si>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</si>
  <si>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</si>
  <si>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</si>
  <si>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</si>
  <si>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</si>
  <si>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</si>
  <si>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</si>
  <si>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</si>
  <si>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</si>
  <si>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</si>
  <si>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</si>
  <si>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</si>
  <si>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</si>
  <si>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</si>
  <si>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</si>
  <si>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</si>
  <si>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</si>
  <si>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</si>
  <si>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</si>
  <si>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</si>
  <si>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</si>
  <si>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</si>
  <si>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</si>
  <si>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</si>
  <si>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</si>
  <si>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</si>
  <si>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</si>
  <si>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</si>
  <si>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</si>
  <si>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</si>
  <si>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</si>
  <si>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</si>
  <si>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</si>
  <si>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</si>
  <si>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</si>
  <si>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</si>
  <si>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</si>
  <si>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</si>
  <si>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</si>
  <si>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</si>
  <si>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</si>
  <si>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</si>
  <si>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</si>
  <si>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</si>
  <si>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</si>
  <si>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</si>
  <si>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</si>
  <si>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</si>
  <si>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</si>
  <si>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</si>
  <si>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</si>
  <si>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</si>
  <si>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</si>
  <si>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'266'</t>
  </si>
  <si>
    <t>'Santo Tomas'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</si>
  <si>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</si>
  <si>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</si>
  <si>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</si>
  <si>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</si>
  <si>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</si>
  <si>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</si>
  <si>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</si>
  <si>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</si>
  <si>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</si>
  <si>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</si>
  <si>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</si>
  <si>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</si>
  <si>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</si>
  <si>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</si>
  <si>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</si>
  <si>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</si>
  <si>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</si>
  <si>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</si>
  <si>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</si>
  <si>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</si>
  <si>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</si>
  <si>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</si>
  <si>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</si>
  <si>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</si>
  <si>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</si>
  <si>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</si>
  <si>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</si>
  <si>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</si>
  <si>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</si>
  <si>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</si>
  <si>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</si>
  <si>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</si>
  <si>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</si>
  <si>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</si>
  <si>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</si>
  <si>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</si>
  <si>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</si>
  <si>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</si>
  <si>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</si>
  <si>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</si>
  <si>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</si>
  <si>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</si>
  <si>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</si>
  <si>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</si>
  <si>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</si>
  <si>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</si>
  <si>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</si>
  <si>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</si>
  <si>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</si>
  <si>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</si>
  <si>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</si>
  <si>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</si>
  <si>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</si>
  <si>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</si>
  <si>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</si>
  <si>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</si>
  <si>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</si>
  <si>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</si>
  <si>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</si>
  <si>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</si>
  <si>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</si>
  <si>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</si>
  <si>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</si>
  <si>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</si>
  <si>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</si>
  <si>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</si>
  <si>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</si>
  <si>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</si>
  <si>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</si>
  <si>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</si>
  <si>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</si>
  <si>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</si>
  <si>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</si>
  <si>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</si>
  <si>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</si>
  <si>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</si>
  <si>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</si>
  <si>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'IAM1003011KA'</t>
    <phoneticPr fontId="6" type="noConversion"/>
  </si>
  <si>
    <t>'Grupo Lucarmo, S.A.De C.V.'</t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</si>
  <si>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</si>
  <si>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</si>
  <si>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</si>
  <si>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</si>
  <si>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</si>
  <si>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</si>
  <si>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</si>
  <si>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</si>
  <si>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</si>
  <si>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</si>
  <si>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</si>
  <si>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</si>
  <si>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</si>
  <si>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</si>
  <si>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</si>
  <si>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</si>
  <si>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</si>
  <si>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</si>
  <si>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</si>
  <si>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</si>
  <si>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</si>
  <si>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</si>
  <si>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</si>
  <si>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</si>
  <si>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</si>
  <si>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</si>
  <si>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</si>
  <si>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</si>
  <si>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</si>
  <si>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</si>
  <si>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</si>
  <si>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</si>
  <si>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</si>
  <si>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</si>
  <si>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</si>
  <si>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</si>
  <si>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</si>
  <si>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</si>
  <si>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</si>
  <si>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</si>
  <si>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</si>
  <si>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</si>
  <si>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</si>
  <si>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</si>
  <si>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</si>
  <si>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</si>
  <si>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</si>
  <si>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</si>
  <si>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</si>
  <si>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</si>
  <si>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</si>
  <si>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</si>
  <si>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</si>
  <si>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</si>
  <si>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</si>
  <si>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</si>
  <si>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</si>
  <si>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</si>
  <si>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</si>
  <si>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</si>
  <si>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</si>
  <si>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</si>
  <si>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</si>
  <si>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</si>
  <si>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</si>
  <si>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</si>
  <si>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</si>
  <si>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</si>
  <si>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</si>
  <si>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</si>
  <si>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'GGS100616LP3'</t>
    <phoneticPr fontId="6" type="noConversion"/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</si>
  <si>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</si>
  <si>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</si>
  <si>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</si>
  <si>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</si>
  <si>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</si>
  <si>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</si>
  <si>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</si>
  <si>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</si>
  <si>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</si>
  <si>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</si>
  <si>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</si>
  <si>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</si>
  <si>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</si>
  <si>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</si>
  <si>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</si>
  <si>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</si>
  <si>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</si>
  <si>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</si>
  <si>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</si>
  <si>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</si>
  <si>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</si>
  <si>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</si>
  <si>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</si>
  <si>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</si>
  <si>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</si>
  <si>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</si>
  <si>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</si>
  <si>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</si>
  <si>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</si>
  <si>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</si>
  <si>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</si>
  <si>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</si>
  <si>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</si>
  <si>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</si>
  <si>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</si>
  <si>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</si>
  <si>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</si>
  <si>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</si>
  <si>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</si>
  <si>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</si>
  <si>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</si>
  <si>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</si>
  <si>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</si>
  <si>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</si>
  <si>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</si>
  <si>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</si>
  <si>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</si>
  <si>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</si>
  <si>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</si>
  <si>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</si>
  <si>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</si>
  <si>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</si>
  <si>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</si>
  <si>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</si>
  <si>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</si>
  <si>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</si>
  <si>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</si>
  <si>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</si>
  <si>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</si>
  <si>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</si>
  <si>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</si>
  <si>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</si>
  <si>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</si>
  <si>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</si>
  <si>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</si>
  <si>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</si>
  <si>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</si>
  <si>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</si>
  <si>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</si>
  <si>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</si>
  <si>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</si>
  <si>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</si>
  <si>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</si>
  <si>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</si>
  <si>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</si>
  <si>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</si>
  <si>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</si>
  <si>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</si>
  <si>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</si>
  <si>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</si>
  <si>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</si>
  <si>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</si>
  <si>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</si>
  <si>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</si>
  <si>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</si>
  <si>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</si>
  <si>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</si>
  <si>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</si>
  <si>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</si>
  <si>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</si>
  <si>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</si>
  <si>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</si>
  <si>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</si>
  <si>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</si>
  <si>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</si>
  <si>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</si>
  <si>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</si>
  <si>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</si>
  <si>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</si>
  <si>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</si>
  <si>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</si>
  <si>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</si>
  <si>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</si>
  <si>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</si>
  <si>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</si>
  <si>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</si>
  <si>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</si>
  <si>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</si>
  <si>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</si>
  <si>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</si>
  <si>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</si>
  <si>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</si>
  <si>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</si>
  <si>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</si>
  <si>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</si>
  <si>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</si>
  <si>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</si>
  <si>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</si>
  <si>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</si>
  <si>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</si>
  <si>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</si>
  <si>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</si>
  <si>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</si>
  <si>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</si>
  <si>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</si>
  <si>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</si>
  <si>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</si>
  <si>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</si>
  <si>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</si>
  <si>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</si>
  <si>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</si>
  <si>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</si>
  <si>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</si>
  <si>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</si>
  <si>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</si>
  <si>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</si>
  <si>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</si>
  <si>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</si>
  <si>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</si>
  <si>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</si>
  <si>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</si>
  <si>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</si>
  <si>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</si>
  <si>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</si>
  <si>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</si>
  <si>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</si>
  <si>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</si>
  <si>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</si>
  <si>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</si>
  <si>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</si>
  <si>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</si>
  <si>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</si>
  <si>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</si>
  <si>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</si>
  <si>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</si>
  <si>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</si>
  <si>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</si>
  <si>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</si>
  <si>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</si>
  <si>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</si>
  <si>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</si>
  <si>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</si>
  <si>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</si>
  <si>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</si>
  <si>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</si>
  <si>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</si>
  <si>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</si>
  <si>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</si>
  <si>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</si>
  <si>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</si>
  <si>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</si>
  <si>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</si>
  <si>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</si>
  <si>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</si>
  <si>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</si>
  <si>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</si>
  <si>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</si>
  <si>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</si>
  <si>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</si>
  <si>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</si>
  <si>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</si>
  <si>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</si>
  <si>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</si>
  <si>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</si>
  <si>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</si>
  <si>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</si>
  <si>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</si>
  <si>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</si>
  <si>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</si>
  <si>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</si>
  <si>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</si>
  <si>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</si>
  <si>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</si>
  <si>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</si>
  <si>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</si>
  <si>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</si>
  <si>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</si>
  <si>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</si>
  <si>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</si>
  <si>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</si>
  <si>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</si>
  <si>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</si>
  <si>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</si>
  <si>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</si>
  <si>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</si>
  <si>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</si>
  <si>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</si>
  <si>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</si>
  <si>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</si>
  <si>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</si>
  <si>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</si>
  <si>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</si>
  <si>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</si>
  <si>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</si>
  <si>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</si>
  <si>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</si>
  <si>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</si>
  <si>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</si>
  <si>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</si>
  <si>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</si>
  <si>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</si>
  <si>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</si>
  <si>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</si>
  <si>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</si>
  <si>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</si>
  <si>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</si>
  <si>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</si>
  <si>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</si>
  <si>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</si>
  <si>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</si>
  <si>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</si>
  <si>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</si>
  <si>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</si>
  <si>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</si>
  <si>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</si>
  <si>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</si>
  <si>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</si>
  <si>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</si>
  <si>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</si>
  <si>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</si>
  <si>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</si>
  <si>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</si>
  <si>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</si>
  <si>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</si>
  <si>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</si>
  <si>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</si>
  <si>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</si>
  <si>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</si>
  <si>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</si>
  <si>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</si>
  <si>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</si>
  <si>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</si>
  <si>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</si>
  <si>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</si>
  <si>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</si>
  <si>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</si>
  <si>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</si>
  <si>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</si>
  <si>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</si>
  <si>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</si>
  <si>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</si>
  <si>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</si>
  <si>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</si>
  <si>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</si>
  <si>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</si>
  <si>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</si>
  <si>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</si>
  <si>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</si>
  <si>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</si>
  <si>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</si>
  <si>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</si>
  <si>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</si>
  <si>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</si>
  <si>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</si>
  <si>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</si>
  <si>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</si>
  <si>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</si>
  <si>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</si>
  <si>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</si>
  <si>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</si>
  <si>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</si>
  <si>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</si>
  <si>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</si>
  <si>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</si>
  <si>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</si>
  <si>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</si>
  <si>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</si>
  <si>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</si>
  <si>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</si>
  <si>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</si>
  <si>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</si>
  <si>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</si>
  <si>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'147'</t>
  </si>
  <si>
    <t>'Altos'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</si>
  <si>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</si>
  <si>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</si>
  <si>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</si>
  <si>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</si>
  <si>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</si>
  <si>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</si>
  <si>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</si>
  <si>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</si>
  <si>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</si>
  <si>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</si>
  <si>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</si>
  <si>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</si>
  <si>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</si>
  <si>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</si>
  <si>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</si>
  <si>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</si>
  <si>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</si>
  <si>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</si>
  <si>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</si>
  <si>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</si>
  <si>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</si>
  <si>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</si>
  <si>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</si>
  <si>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</si>
  <si>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</si>
  <si>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</si>
  <si>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</si>
  <si>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</si>
  <si>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</si>
  <si>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</si>
  <si>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</si>
  <si>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</si>
  <si>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</si>
  <si>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</si>
  <si>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</si>
  <si>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</si>
  <si>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</si>
  <si>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</si>
  <si>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</si>
  <si>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</si>
  <si>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</si>
  <si>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</si>
  <si>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</si>
  <si>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</si>
  <si>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</si>
  <si>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</si>
  <si>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</si>
  <si>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</si>
  <si>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</si>
  <si>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</si>
  <si>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</si>
  <si>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</si>
  <si>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</si>
  <si>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</si>
  <si>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</si>
  <si>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</si>
  <si>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</si>
  <si>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</si>
  <si>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</si>
  <si>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</si>
  <si>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</si>
  <si>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</si>
  <si>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</si>
  <si>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</si>
  <si>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</si>
  <si>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</si>
  <si>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</si>
  <si>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</si>
  <si>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</si>
  <si>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</si>
  <si>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</si>
  <si>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</si>
  <si>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</si>
  <si>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</si>
  <si>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</si>
  <si>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</si>
  <si>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'Moctezuma 2A.Seccion'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</si>
  <si>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</si>
  <si>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</si>
  <si>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</si>
  <si>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</si>
  <si>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</si>
  <si>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</si>
  <si>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</si>
  <si>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</si>
  <si>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</si>
  <si>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</si>
  <si>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</si>
  <si>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</si>
  <si>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</si>
  <si>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</si>
  <si>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</si>
  <si>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</si>
  <si>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</si>
  <si>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</si>
  <si>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</si>
  <si>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</si>
  <si>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</si>
  <si>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</si>
  <si>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</si>
  <si>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</si>
  <si>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</si>
  <si>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</si>
  <si>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</si>
  <si>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</si>
  <si>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</si>
  <si>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</si>
  <si>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</si>
  <si>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</si>
  <si>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</si>
  <si>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</si>
  <si>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</si>
  <si>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</si>
  <si>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</si>
  <si>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</si>
  <si>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</si>
  <si>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</si>
  <si>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</si>
  <si>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</si>
  <si>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</si>
  <si>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</si>
  <si>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</si>
  <si>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</si>
  <si>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</si>
  <si>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</si>
  <si>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</si>
  <si>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</si>
  <si>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</si>
  <si>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</si>
  <si>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</si>
  <si>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</si>
  <si>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</si>
  <si>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</si>
  <si>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</si>
  <si>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</si>
  <si>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</si>
  <si>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</si>
  <si>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</si>
  <si>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</si>
  <si>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</si>
  <si>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</si>
  <si>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</si>
  <si>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</si>
  <si>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</si>
  <si>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</si>
  <si>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</si>
  <si>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</si>
  <si>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</si>
  <si>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</si>
  <si>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</si>
  <si>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</si>
  <si>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</si>
  <si>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</si>
  <si>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</si>
  <si>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</si>
  <si>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</si>
  <si>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</si>
  <si>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</si>
  <si>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</si>
  <si>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</si>
  <si>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'101'</t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</si>
  <si>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</si>
  <si>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</si>
  <si>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</si>
  <si>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</si>
  <si>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</si>
  <si>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</si>
  <si>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</si>
  <si>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</si>
  <si>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</si>
  <si>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</si>
  <si>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</si>
  <si>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</si>
  <si>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</si>
  <si>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</si>
  <si>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</si>
  <si>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</si>
  <si>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</si>
  <si>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</si>
  <si>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</si>
  <si>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</si>
  <si>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</si>
  <si>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</si>
  <si>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</si>
  <si>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</si>
  <si>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</si>
  <si>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</si>
  <si>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</si>
  <si>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</si>
  <si>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</si>
  <si>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</si>
  <si>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</si>
  <si>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</si>
  <si>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</si>
  <si>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</si>
  <si>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</si>
  <si>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</si>
  <si>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</si>
  <si>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</si>
  <si>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</si>
  <si>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</si>
  <si>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</si>
  <si>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</si>
  <si>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</si>
  <si>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</si>
  <si>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</si>
  <si>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</si>
  <si>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</si>
  <si>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</si>
  <si>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</si>
  <si>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</si>
  <si>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</si>
  <si>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</si>
  <si>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</si>
  <si>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</si>
  <si>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</si>
  <si>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</si>
  <si>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</si>
  <si>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</si>
  <si>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</si>
  <si>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</si>
  <si>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</si>
  <si>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</si>
  <si>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</si>
  <si>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</si>
  <si>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</si>
  <si>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</si>
  <si>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</si>
  <si>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</si>
  <si>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</si>
  <si>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</si>
  <si>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</si>
  <si>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</si>
  <si>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</si>
  <si>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</si>
  <si>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'Benito Juárez'</t>
  </si>
  <si>
    <t>'México'</t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</si>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</sst>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1290</v>
      </c>
    </row>
    <row r="4" spans="1:8">
      <c r="B4" t="s">
        <v>1291</v>
      </c>
      <c r="C4" t="s">
        <v>1345</v>
      </c>
      <c r="D4" t="s">
        <v>1414</v>
      </c>
      <c r="E4" t="s">
        <v>1438</v>
      </c>
      <c r="F4" t="s">
        <v>1290</v>
      </c>
      <c r="G4" t="s">
        <v>1724</v>
      </c>
      <c r="H4" t="s">
        <v>1744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1695</v>
      </c>
      <c r="D5" s="3" t="s">
        <v>1696</v>
      </c>
      <c r="E5" s="3" t="s">
        <v>1697</v>
      </c>
      <c r="F5" s="3" t="s">
        <v>1874</v>
      </c>
      <c r="G5" s="3" t="s">
        <v>1874</v>
      </c>
      <c r="H5" t="s">
        <v>1331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1157</v>
      </c>
      <c r="D6" s="3" t="s">
        <v>1327</v>
      </c>
      <c r="E6" s="3" t="s">
        <v>1328</v>
      </c>
      <c r="F6" s="3" t="s">
        <v>1374</v>
      </c>
      <c r="G6" s="3" t="s">
        <v>1374</v>
      </c>
      <c r="H6" t="s">
        <v>1331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1575</v>
      </c>
      <c r="D7" s="3" t="s">
        <v>1327</v>
      </c>
      <c r="E7" s="3" t="s">
        <v>1328</v>
      </c>
      <c r="F7" s="3" t="s">
        <v>1375</v>
      </c>
      <c r="G7" s="3" t="s">
        <v>1375</v>
      </c>
      <c r="H7" t="s">
        <v>1314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1074</v>
      </c>
      <c r="D8" s="3" t="s">
        <v>1734</v>
      </c>
      <c r="E8" s="3" t="s">
        <v>12</v>
      </c>
      <c r="F8" s="3" t="s">
        <v>1853</v>
      </c>
      <c r="G8" s="3" t="s">
        <v>1556</v>
      </c>
      <c r="H8" t="s">
        <v>1170</v>
      </c>
    </row>
    <row r="9" spans="1:8">
      <c r="D9" s="3"/>
      <c r="E9" s="3"/>
    </row>
    <row r="10" spans="1:8">
      <c r="D10" s="3"/>
      <c r="E10" s="3"/>
    </row>
    <row r="11" spans="1:8">
      <c r="B11" s="1" t="s">
        <v>1362</v>
      </c>
    </row>
    <row r="12" spans="1:8">
      <c r="B12" t="s">
        <v>1363</v>
      </c>
      <c r="C12" t="s">
        <v>1345</v>
      </c>
      <c r="D12" t="s">
        <v>1803</v>
      </c>
      <c r="E12" t="s">
        <v>1744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1875</v>
      </c>
      <c r="D13" s="3" t="s">
        <v>1876</v>
      </c>
      <c r="E13" t="s">
        <v>1331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1137</v>
      </c>
      <c r="D14" s="3" t="s">
        <v>1880</v>
      </c>
      <c r="E14" t="s">
        <v>1490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1138</v>
      </c>
      <c r="D15" s="3" t="s">
        <v>1786</v>
      </c>
      <c r="E15" t="s">
        <v>1314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1139</v>
      </c>
      <c r="D16" s="3" t="s">
        <v>1110</v>
      </c>
      <c r="E16" t="s">
        <v>1170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1140</v>
      </c>
      <c r="D17" s="3" t="s">
        <v>1253</v>
      </c>
      <c r="E17" t="s">
        <v>1170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1141</v>
      </c>
      <c r="D18" s="3" t="s">
        <v>1254</v>
      </c>
      <c r="E18" t="s">
        <v>1170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1142</v>
      </c>
      <c r="D19" s="3" t="s">
        <v>1255</v>
      </c>
      <c r="E19" t="s">
        <v>1887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1143</v>
      </c>
      <c r="D20" s="3" t="s">
        <v>1256</v>
      </c>
      <c r="E20" t="s">
        <v>1887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1144</v>
      </c>
      <c r="D21" s="3" t="s">
        <v>1257</v>
      </c>
      <c r="E21" t="s">
        <v>1887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1145</v>
      </c>
      <c r="D22" s="3" t="s">
        <v>1881</v>
      </c>
      <c r="E22" t="s">
        <v>1887</v>
      </c>
    </row>
    <row r="25" spans="1:5">
      <c r="B25" s="1" t="s">
        <v>1882</v>
      </c>
    </row>
    <row r="26" spans="1:5">
      <c r="B26" t="s">
        <v>1883</v>
      </c>
      <c r="C26" t="s">
        <v>1884</v>
      </c>
      <c r="D26" t="s">
        <v>1885</v>
      </c>
      <c r="E26" t="s">
        <v>1886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1887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1887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1887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1887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939"/>
  <sheetViews>
    <sheetView tabSelected="1" zoomScale="125" workbookViewId="0">
      <selection activeCell="B5" sqref="B5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1587</v>
      </c>
    </row>
    <row r="3" spans="1:5">
      <c r="B3" t="s">
        <v>1747</v>
      </c>
      <c r="C3" t="s">
        <v>1616</v>
      </c>
      <c r="D3" t="s">
        <v>1803</v>
      </c>
      <c r="E3" t="s">
        <v>1744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1379</v>
      </c>
      <c r="E4" t="s">
        <v>1331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1312</v>
      </c>
      <c r="E5" t="s">
        <v>1331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1268</v>
      </c>
      <c r="E6" t="s">
        <v>1331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1269</v>
      </c>
      <c r="E7" t="s">
        <v>1331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1016</v>
      </c>
      <c r="E8" t="s">
        <v>1331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1596</v>
      </c>
      <c r="E9" t="s">
        <v>1331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1597</v>
      </c>
      <c r="E10" t="s">
        <v>1331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1634</v>
      </c>
      <c r="E11" t="s">
        <v>1331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1545</v>
      </c>
      <c r="E12" t="s">
        <v>1331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1546</v>
      </c>
      <c r="E13" t="s">
        <v>1331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1547</v>
      </c>
      <c r="E14" t="s">
        <v>1331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1250</v>
      </c>
      <c r="E15" t="s">
        <v>1331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1251</v>
      </c>
      <c r="E16" t="s">
        <v>1331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1263</v>
      </c>
      <c r="E17" t="s">
        <v>1331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1342</v>
      </c>
      <c r="E18" t="s">
        <v>1331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1175</v>
      </c>
      <c r="E19" t="s">
        <v>1331</v>
      </c>
    </row>
    <row r="20" spans="1:8">
      <c r="D20" s="2"/>
    </row>
    <row r="21" spans="1:8">
      <c r="D21" s="2"/>
    </row>
    <row r="22" spans="1:8">
      <c r="B22" s="1" t="s">
        <v>1617</v>
      </c>
    </row>
    <row r="23" spans="1:8">
      <c r="B23" t="s">
        <v>1736</v>
      </c>
      <c r="C23" t="s">
        <v>1345</v>
      </c>
      <c r="D23" t="s">
        <v>1865</v>
      </c>
      <c r="E23" t="s">
        <v>1593</v>
      </c>
      <c r="F23" t="s">
        <v>1592</v>
      </c>
      <c r="G23" t="s">
        <v>1424</v>
      </c>
      <c r="H23" t="s">
        <v>1744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1571</v>
      </c>
      <c r="D24" s="3" t="s">
        <v>1854</v>
      </c>
      <c r="E24">
        <v>0</v>
      </c>
      <c r="F24">
        <v>0</v>
      </c>
      <c r="G24">
        <v>0</v>
      </c>
      <c r="H24" t="s">
        <v>1382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1075</v>
      </c>
      <c r="D25" s="3" t="s">
        <v>1548</v>
      </c>
      <c r="E25">
        <v>2</v>
      </c>
      <c r="F25">
        <v>1</v>
      </c>
      <c r="G25">
        <v>0</v>
      </c>
      <c r="H25" t="s">
        <v>1382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1271</v>
      </c>
      <c r="D26" s="3" t="s">
        <v>1568</v>
      </c>
      <c r="E26">
        <v>4</v>
      </c>
      <c r="F26">
        <v>0.5</v>
      </c>
      <c r="G26">
        <v>1</v>
      </c>
      <c r="H26" t="s">
        <v>1382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1343</v>
      </c>
      <c r="D27" s="3" t="s">
        <v>1702</v>
      </c>
      <c r="E27">
        <v>8</v>
      </c>
      <c r="F27">
        <v>0.25</v>
      </c>
      <c r="G27">
        <v>2</v>
      </c>
      <c r="H27" t="s">
        <v>1382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1344</v>
      </c>
      <c r="D28" s="3" t="s">
        <v>1332</v>
      </c>
      <c r="E28">
        <v>16</v>
      </c>
      <c r="F28">
        <v>0.125</v>
      </c>
      <c r="G28">
        <v>3</v>
      </c>
      <c r="H28" t="s">
        <v>1382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1067</v>
      </c>
      <c r="D29" s="3" t="s">
        <v>1333</v>
      </c>
      <c r="E29">
        <v>32</v>
      </c>
      <c r="F29">
        <v>6.25E-2</v>
      </c>
      <c r="G29">
        <v>4</v>
      </c>
      <c r="H29" t="s">
        <v>1382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1494</v>
      </c>
      <c r="D30" s="3" t="s">
        <v>1570</v>
      </c>
      <c r="E30">
        <v>64</v>
      </c>
      <c r="F30">
        <v>3.125E-2</v>
      </c>
      <c r="G30">
        <v>5</v>
      </c>
      <c r="H30" t="s">
        <v>1382</v>
      </c>
    </row>
    <row r="31" spans="1:8">
      <c r="D31" s="2"/>
    </row>
    <row r="32" spans="1:8">
      <c r="D32" s="2"/>
    </row>
    <row r="33" spans="1:8">
      <c r="B33" s="1" t="s">
        <v>1262</v>
      </c>
      <c r="D33" s="2"/>
    </row>
    <row r="34" spans="1:8">
      <c r="B34" t="s">
        <v>1412</v>
      </c>
      <c r="C34" t="s">
        <v>1345</v>
      </c>
      <c r="D34" s="4" t="s">
        <v>1276</v>
      </c>
      <c r="E34" s="4" t="s">
        <v>1708</v>
      </c>
      <c r="F34" s="4" t="s">
        <v>1744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1831</v>
      </c>
      <c r="D35" s="3" t="s">
        <v>1635</v>
      </c>
      <c r="E35">
        <v>1</v>
      </c>
      <c r="F35" t="s">
        <v>1830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1215</v>
      </c>
      <c r="D36" s="2" t="s">
        <v>1903</v>
      </c>
      <c r="E36">
        <v>1</v>
      </c>
      <c r="F36" t="s">
        <v>1680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1381</v>
      </c>
      <c r="D37" s="2" t="s">
        <v>1069</v>
      </c>
      <c r="E37">
        <v>100</v>
      </c>
      <c r="F37" t="s">
        <v>1382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1230</v>
      </c>
      <c r="D38" s="2" t="s">
        <v>1372</v>
      </c>
      <c r="E38">
        <v>1000</v>
      </c>
      <c r="F38" t="s">
        <v>1680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1780</v>
      </c>
      <c r="D39" s="2" t="s">
        <v>1232</v>
      </c>
      <c r="E39">
        <v>60</v>
      </c>
      <c r="F39" t="s">
        <v>1680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1373</v>
      </c>
      <c r="D40" s="2" t="s">
        <v>1389</v>
      </c>
      <c r="E40">
        <v>100</v>
      </c>
      <c r="F40" t="s">
        <v>1680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1360</v>
      </c>
      <c r="D41" s="2" t="s">
        <v>1231</v>
      </c>
      <c r="E41">
        <v>1</v>
      </c>
      <c r="F41" t="s">
        <v>1361</v>
      </c>
    </row>
    <row r="42" spans="1:8">
      <c r="C42" s="3"/>
      <c r="D42" s="2"/>
    </row>
    <row r="43" spans="1:8">
      <c r="C43" s="3"/>
      <c r="D43" s="2"/>
    </row>
    <row r="44" spans="1:8">
      <c r="B44" s="1" t="s">
        <v>1454</v>
      </c>
      <c r="C44" s="3"/>
      <c r="D44" s="2"/>
    </row>
    <row r="45" spans="1:8">
      <c r="B45" t="s">
        <v>1455</v>
      </c>
      <c r="C45" t="s">
        <v>1301</v>
      </c>
      <c r="D45" s="4" t="s">
        <v>1412</v>
      </c>
      <c r="E45" s="4" t="s">
        <v>1773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1772</v>
      </c>
      <c r="H46" t="s">
        <v>1329</v>
      </c>
    </row>
    <row r="47" spans="1:8">
      <c r="D47" s="2"/>
    </row>
    <row r="48" spans="1:8">
      <c r="D48" s="2"/>
    </row>
    <row r="49" spans="1:16">
      <c r="B49" s="1" t="s">
        <v>1018</v>
      </c>
      <c r="D49" s="2"/>
    </row>
    <row r="50" spans="1:16">
      <c r="B50" t="s">
        <v>1162</v>
      </c>
      <c r="C50" t="s">
        <v>1356</v>
      </c>
      <c r="D50" s="4" t="s">
        <v>1803</v>
      </c>
      <c r="E50" s="4" t="s">
        <v>1301</v>
      </c>
      <c r="F50" s="4" t="s">
        <v>1412</v>
      </c>
      <c r="G50" s="4" t="s">
        <v>1744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61</v>
      </c>
      <c r="D51" s="2" t="s">
        <v>1762</v>
      </c>
      <c r="E51" s="19">
        <v>150</v>
      </c>
      <c r="F51">
        <v>5</v>
      </c>
      <c r="G51" t="s">
        <v>1716</v>
      </c>
      <c r="H51" t="s">
        <v>1329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1785</v>
      </c>
      <c r="D52" s="2" t="s">
        <v>1762</v>
      </c>
      <c r="E52" s="19">
        <v>15</v>
      </c>
      <c r="F52">
        <v>6</v>
      </c>
      <c r="G52" t="s">
        <v>1716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1878</v>
      </c>
      <c r="D53" s="2" t="s">
        <v>1762</v>
      </c>
      <c r="E53" s="19">
        <v>100</v>
      </c>
      <c r="F53">
        <v>6</v>
      </c>
      <c r="G53" t="s">
        <v>1716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9</v>
      </c>
      <c r="D54" s="2" t="s">
        <v>1762</v>
      </c>
      <c r="E54" s="19">
        <v>1000</v>
      </c>
      <c r="F54">
        <v>5</v>
      </c>
      <c r="G54" t="s">
        <v>1716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1601</v>
      </c>
      <c r="D55" s="2" t="s">
        <v>1762</v>
      </c>
      <c r="E55" s="19">
        <v>700</v>
      </c>
      <c r="F55">
        <v>5</v>
      </c>
      <c r="G55" t="s">
        <v>1716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10</v>
      </c>
      <c r="D56" s="2" t="s">
        <v>1762</v>
      </c>
      <c r="E56" s="19">
        <v>3</v>
      </c>
      <c r="F56">
        <v>3</v>
      </c>
      <c r="G56" t="s">
        <v>1716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1357</v>
      </c>
    </row>
    <row r="61" spans="1:16">
      <c r="B61" t="s">
        <v>1764</v>
      </c>
      <c r="C61" t="s">
        <v>1345</v>
      </c>
      <c r="D61" t="s">
        <v>1803</v>
      </c>
      <c r="E61" t="s">
        <v>1744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1166</v>
      </c>
      <c r="D62" s="3" t="s">
        <v>12</v>
      </c>
      <c r="E62" t="s">
        <v>1170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1528</v>
      </c>
      <c r="D63" s="3" t="s">
        <v>12</v>
      </c>
      <c r="E63" t="s">
        <v>1170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1541</v>
      </c>
      <c r="D64" s="3" t="s">
        <v>12</v>
      </c>
      <c r="E64" t="s">
        <v>1170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1845</v>
      </c>
      <c r="D65" s="3" t="s">
        <v>12</v>
      </c>
      <c r="E65" t="s">
        <v>1170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1620</v>
      </c>
      <c r="D66" s="3" t="s">
        <v>12</v>
      </c>
      <c r="E66" t="s">
        <v>1170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1894</v>
      </c>
      <c r="D67" s="3" t="s">
        <v>12</v>
      </c>
      <c r="E67" t="s">
        <v>1314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1461</v>
      </c>
      <c r="D68" s="3" t="s">
        <v>12</v>
      </c>
      <c r="E68" t="s">
        <v>1170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1462</v>
      </c>
      <c r="D69" s="3" t="s">
        <v>12</v>
      </c>
      <c r="E69" t="s">
        <v>1170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1542</v>
      </c>
      <c r="D70" s="3" t="s">
        <v>12</v>
      </c>
      <c r="E70" t="s">
        <v>1170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1393</v>
      </c>
      <c r="D71" s="3" t="s">
        <v>12</v>
      </c>
      <c r="E71" t="s">
        <v>1252</v>
      </c>
    </row>
    <row r="74" spans="1:12">
      <c r="B74" s="1" t="s">
        <v>1855</v>
      </c>
    </row>
    <row r="75" spans="1:12">
      <c r="B75" t="s">
        <v>1598</v>
      </c>
      <c r="C75" t="s">
        <v>1345</v>
      </c>
      <c r="D75" t="s">
        <v>1803</v>
      </c>
      <c r="E75" t="s">
        <v>1428</v>
      </c>
      <c r="F75" t="s">
        <v>1563</v>
      </c>
      <c r="G75" t="s">
        <v>1672</v>
      </c>
      <c r="H75" t="s">
        <v>1274</v>
      </c>
      <c r="I75" t="s">
        <v>1275</v>
      </c>
      <c r="J75" t="s">
        <v>1234</v>
      </c>
      <c r="K75" t="s">
        <v>1151</v>
      </c>
      <c r="L75" t="s">
        <v>1744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138</v>
      </c>
      <c r="D76" t="s">
        <v>1089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1330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139</v>
      </c>
      <c r="D77" t="s">
        <v>1089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1330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140</v>
      </c>
      <c r="D78" t="s">
        <v>1089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1330</v>
      </c>
    </row>
    <row r="81" spans="1:5">
      <c r="B81" s="1" t="s">
        <v>1519</v>
      </c>
    </row>
    <row r="82" spans="1:5">
      <c r="B82" t="s">
        <v>1679</v>
      </c>
      <c r="C82" t="s">
        <v>1345</v>
      </c>
      <c r="D82" t="s">
        <v>1803</v>
      </c>
      <c r="E82" t="s">
        <v>1585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1595</v>
      </c>
      <c r="D83" t="s">
        <v>1089</v>
      </c>
      <c r="E83" t="s">
        <v>1701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1618</v>
      </c>
      <c r="D84" t="s">
        <v>1089</v>
      </c>
      <c r="E84" t="s">
        <v>1701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1359</v>
      </c>
      <c r="D85" t="s">
        <v>1089</v>
      </c>
      <c r="E85" t="s">
        <v>1701</v>
      </c>
    </row>
    <row r="88" spans="1:5">
      <c r="B88" s="1" t="s">
        <v>1419</v>
      </c>
    </row>
    <row r="89" spans="1:5">
      <c r="B89" t="s">
        <v>1890</v>
      </c>
      <c r="C89" t="s">
        <v>1345</v>
      </c>
      <c r="D89" t="s">
        <v>1803</v>
      </c>
      <c r="E89" t="s">
        <v>1744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1458</v>
      </c>
      <c r="D90" t="s">
        <v>1089</v>
      </c>
      <c r="E90" t="s">
        <v>1508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1663</v>
      </c>
      <c r="D91" t="s">
        <v>1089</v>
      </c>
      <c r="E91" t="s">
        <v>1701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1664</v>
      </c>
      <c r="D92" t="s">
        <v>1089</v>
      </c>
      <c r="E92" t="s">
        <v>1701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1799</v>
      </c>
      <c r="D93" t="s">
        <v>1089</v>
      </c>
      <c r="E93" t="s">
        <v>1701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1808</v>
      </c>
      <c r="D94" t="s">
        <v>1089</v>
      </c>
      <c r="E94" t="s">
        <v>1701</v>
      </c>
    </row>
    <row r="97" spans="1:15">
      <c r="B97" s="1" t="s">
        <v>1726</v>
      </c>
    </row>
    <row r="98" spans="1:15">
      <c r="B98" t="s">
        <v>1552</v>
      </c>
      <c r="C98" t="s">
        <v>1345</v>
      </c>
      <c r="D98" t="s">
        <v>1236</v>
      </c>
      <c r="E98" t="s">
        <v>1237</v>
      </c>
      <c r="F98" t="s">
        <v>1744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1501</v>
      </c>
      <c r="D99" s="3" t="s">
        <v>1335</v>
      </c>
      <c r="E99" s="3" t="s">
        <v>1441</v>
      </c>
      <c r="F99" t="s">
        <v>1701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1551</v>
      </c>
      <c r="C102" s="3"/>
      <c r="D102" s="3"/>
      <c r="E102" s="3"/>
    </row>
    <row r="103" spans="1:15">
      <c r="B103" t="s">
        <v>1235</v>
      </c>
      <c r="C103" t="s">
        <v>1668</v>
      </c>
      <c r="D103" t="s">
        <v>1803</v>
      </c>
      <c r="E103" t="s">
        <v>1301</v>
      </c>
      <c r="F103" t="s">
        <v>1412</v>
      </c>
      <c r="G103" t="s">
        <v>1669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(1,'Tipografia',' ',0,1,true);</v>
      </c>
      <c r="B104">
        <v>1</v>
      </c>
      <c r="C104" s="3" t="s">
        <v>1068</v>
      </c>
      <c r="D104" t="s">
        <v>1089</v>
      </c>
      <c r="E104" s="15">
        <v>0</v>
      </c>
      <c r="F104">
        <v>1</v>
      </c>
      <c r="G104" t="s">
        <v>1330</v>
      </c>
      <c r="L104" s="8"/>
      <c r="M104" s="8"/>
      <c r="N104" s="8"/>
      <c r="O104" s="8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nuevo',' ',250,5,true);</v>
      </c>
      <c r="B105">
        <v>2</v>
      </c>
      <c r="C105" s="3" t="s">
        <v>1474</v>
      </c>
      <c r="D105" t="s">
        <v>1089</v>
      </c>
      <c r="E105" s="15">
        <v>250</v>
      </c>
      <c r="F105">
        <v>5</v>
      </c>
      <c r="G105" t="s">
        <v>1330</v>
      </c>
      <c r="L105" s="8"/>
      <c r="M105" s="8"/>
      <c r="N105" s="8"/>
      <c r="O105" s="8"/>
    </row>
    <row r="106" spans="1:15">
      <c r="A106" t="str">
        <f t="shared" si="8"/>
        <v>INSERT INTO proceso_disenio (id_proceso_disenio, nombre_proceso, descripcion, precio, id_tipo_precio, activo) VALUES (3,'Rediseño',' ',250,5,true);</v>
      </c>
      <c r="B106">
        <v>3</v>
      </c>
      <c r="C106" s="3" t="s">
        <v>1475</v>
      </c>
      <c r="D106" t="s">
        <v>1089</v>
      </c>
      <c r="E106" s="15">
        <v>250</v>
      </c>
      <c r="F106">
        <v>5</v>
      </c>
      <c r="G106" t="s">
        <v>1330</v>
      </c>
      <c r="L106" s="8"/>
      <c r="M106" s="8"/>
      <c r="N106" s="8"/>
      <c r="O106" s="8"/>
    </row>
    <row r="107" spans="1:15">
      <c r="A107" t="str">
        <f t="shared" si="8"/>
        <v>INSERT INTO proceso_disenio (id_proceso_disenio, nombre_proceso, descripcion, precio, id_tipo_precio, activo) VALUES (4,'Revisión de archivo',' ',0,1,true);</v>
      </c>
      <c r="B107">
        <v>4</v>
      </c>
      <c r="C107" s="3" t="s">
        <v>1371</v>
      </c>
      <c r="D107" t="s">
        <v>1089</v>
      </c>
      <c r="E107" s="15">
        <v>0</v>
      </c>
      <c r="F107">
        <v>1</v>
      </c>
      <c r="G107" t="s">
        <v>1330</v>
      </c>
      <c r="L107" s="8"/>
      <c r="M107" s="8"/>
      <c r="N107" s="8"/>
      <c r="O107" s="8"/>
    </row>
    <row r="108" spans="1:15">
      <c r="A108" t="str">
        <f t="shared" si="8"/>
        <v>INSERT INTO proceso_disenio (id_proceso_disenio, nombre_proceso, descripcion, precio, id_tipo_precio, activo) VALUES (5,'Original mecánico',' ',10,2,true);</v>
      </c>
      <c r="B108">
        <v>5</v>
      </c>
      <c r="C108" s="3" t="s">
        <v>1349</v>
      </c>
      <c r="D108" t="s">
        <v>1089</v>
      </c>
      <c r="E108" s="15">
        <v>10</v>
      </c>
      <c r="F108">
        <v>2</v>
      </c>
      <c r="G108" t="s">
        <v>1330</v>
      </c>
      <c r="L108" s="8"/>
      <c r="M108" s="8"/>
      <c r="N108" s="8"/>
      <c r="O108" s="8"/>
    </row>
    <row r="109" spans="1:15">
      <c r="A109" t="str">
        <f t="shared" si="8"/>
        <v>INSERT INTO proceso_disenio (id_proceso_disenio, nombre_proceso, descripcion, precio, id_tipo_precio, activo) VALUES (6,'Dummy',' ',15,2,true);</v>
      </c>
      <c r="B109">
        <v>6</v>
      </c>
      <c r="C109" s="3" t="s">
        <v>1350</v>
      </c>
      <c r="D109" t="s">
        <v>1089</v>
      </c>
      <c r="E109" s="15">
        <v>15</v>
      </c>
      <c r="F109">
        <v>2</v>
      </c>
      <c r="G109" t="s">
        <v>1330</v>
      </c>
      <c r="L109" s="8"/>
      <c r="M109" s="8"/>
      <c r="N109" s="8"/>
      <c r="O109" s="8"/>
    </row>
    <row r="110" spans="1:15">
      <c r="A110" t="str">
        <f t="shared" si="8"/>
        <v>INSERT INTO proceso_disenio (id_proceso_disenio, nombre_proceso, descripcion, precio, id_tipo_precio, activo) VALUES (7,'Correcciones',' ',250,5,true);</v>
      </c>
      <c r="B110">
        <v>7</v>
      </c>
      <c r="C110" s="3" t="s">
        <v>1476</v>
      </c>
      <c r="D110" t="s">
        <v>1089</v>
      </c>
      <c r="E110" s="15">
        <v>250</v>
      </c>
      <c r="F110">
        <v>5</v>
      </c>
      <c r="G110" t="s">
        <v>1330</v>
      </c>
      <c r="L110" s="8"/>
      <c r="M110" s="8"/>
      <c r="N110" s="8"/>
      <c r="O110" s="8"/>
    </row>
    <row r="111" spans="1:15">
      <c r="A111" t="str">
        <f t="shared" si="8"/>
        <v>INSERT INTO proceso_disenio (id_proceso_disenio, nombre_proceso, descripcion, precio, id_tipo_precio, activo) VALUES (8,'Escaneo',' ',250,5,true);</v>
      </c>
      <c r="B111">
        <v>8</v>
      </c>
      <c r="C111" s="3" t="s">
        <v>1477</v>
      </c>
      <c r="D111" t="s">
        <v>1089</v>
      </c>
      <c r="E111" s="15">
        <v>250</v>
      </c>
      <c r="F111">
        <v>5</v>
      </c>
      <c r="G111" t="s">
        <v>1330</v>
      </c>
      <c r="L111" s="8"/>
      <c r="M111" s="8"/>
      <c r="N111" s="8"/>
      <c r="O111" s="8"/>
    </row>
    <row r="112" spans="1:15">
      <c r="A112" t="str">
        <f t="shared" si="8"/>
        <v>INSERT INTO proceso_disenio (id_proceso_disenio, nombre_proceso, descripcion, precio, id_tipo_precio, activo) VALUES (9,'Retoque de imagen',' ',250,5,true);</v>
      </c>
      <c r="B112">
        <v>9</v>
      </c>
      <c r="C112" s="3" t="s">
        <v>1671</v>
      </c>
      <c r="D112" t="s">
        <v>1089</v>
      </c>
      <c r="E112" s="15">
        <v>250</v>
      </c>
      <c r="F112">
        <v>5</v>
      </c>
      <c r="G112" t="s">
        <v>1330</v>
      </c>
      <c r="L112" s="8"/>
      <c r="M112" s="8"/>
      <c r="N112" s="8"/>
      <c r="O112" s="8"/>
    </row>
    <row r="115" spans="1:14">
      <c r="B115" s="1" t="s">
        <v>1076</v>
      </c>
    </row>
    <row r="116" spans="1:14">
      <c r="B116" t="s">
        <v>1077</v>
      </c>
      <c r="C116" t="s">
        <v>1078</v>
      </c>
      <c r="D116" t="s">
        <v>1079</v>
      </c>
      <c r="E116" t="s">
        <v>1544</v>
      </c>
      <c r="F116" t="s">
        <v>1390</v>
      </c>
      <c r="G116" t="s">
        <v>1391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carta',' ',25,2,true);</v>
      </c>
      <c r="B117">
        <v>1</v>
      </c>
      <c r="C117" s="3" t="s">
        <v>1071</v>
      </c>
      <c r="D117" t="s">
        <v>1089</v>
      </c>
      <c r="E117">
        <v>25</v>
      </c>
      <c r="F117">
        <v>2</v>
      </c>
      <c r="G117" t="s">
        <v>1399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placa',' ',140,2,true);</v>
      </c>
      <c r="B118">
        <v>2</v>
      </c>
      <c r="C118" s="3" t="s">
        <v>1298</v>
      </c>
      <c r="D118" t="s">
        <v>1089</v>
      </c>
      <c r="E118">
        <v>140</v>
      </c>
      <c r="F118">
        <v>2</v>
      </c>
      <c r="G118" t="s">
        <v>1399</v>
      </c>
    </row>
    <row r="119" spans="1:14">
      <c r="C119" s="3"/>
    </row>
    <row r="120" spans="1:14">
      <c r="C120" s="3"/>
    </row>
    <row r="121" spans="1:14">
      <c r="B121" s="1" t="s">
        <v>1539</v>
      </c>
    </row>
    <row r="122" spans="1:14">
      <c r="B122" t="s">
        <v>1540</v>
      </c>
      <c r="C122" t="s">
        <v>1559</v>
      </c>
      <c r="D122" t="s">
        <v>1498</v>
      </c>
      <c r="E122" t="s">
        <v>1810</v>
      </c>
      <c r="F122" t="s">
        <v>1811</v>
      </c>
      <c r="G122" t="s">
        <v>1850</v>
      </c>
      <c r="H122" t="s">
        <v>1851</v>
      </c>
      <c r="I122" t="s">
        <v>1852</v>
      </c>
      <c r="J122" t="s">
        <v>1711</v>
      </c>
      <c r="K122" t="s">
        <v>1728</v>
      </c>
      <c r="L122" t="s">
        <v>1704</v>
      </c>
      <c r="M122" t="s">
        <v>1681</v>
      </c>
      <c r="N122" t="s">
        <v>1744</v>
      </c>
    </row>
    <row r="123" spans="1:14">
      <c r="A123" s="21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23">
        <v>1</v>
      </c>
      <c r="C123" s="3" t="s">
        <v>1618</v>
      </c>
      <c r="D123" s="3" t="s">
        <v>145</v>
      </c>
      <c r="E123" s="3" t="s">
        <v>1479</v>
      </c>
      <c r="F123" s="3" t="s">
        <v>1762</v>
      </c>
      <c r="G123" s="3" t="s">
        <v>146</v>
      </c>
      <c r="H123" s="3" t="s">
        <v>1762</v>
      </c>
      <c r="I123" s="3" t="s">
        <v>1500</v>
      </c>
      <c r="J123" s="3" t="s">
        <v>1576</v>
      </c>
      <c r="K123" s="3" t="s">
        <v>1729</v>
      </c>
      <c r="L123" s="3" t="s">
        <v>1762</v>
      </c>
      <c r="M123" s="3" t="s">
        <v>1762</v>
      </c>
      <c r="N123" t="s">
        <v>1716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24">
        <v>2</v>
      </c>
      <c r="C124" s="3" t="s">
        <v>147</v>
      </c>
      <c r="D124" s="3" t="s">
        <v>148</v>
      </c>
      <c r="E124" s="3" t="s">
        <v>148</v>
      </c>
      <c r="F124" s="3" t="s">
        <v>148</v>
      </c>
      <c r="G124" s="3" t="s">
        <v>148</v>
      </c>
      <c r="H124" s="3" t="s">
        <v>148</v>
      </c>
      <c r="I124" s="3" t="s">
        <v>148</v>
      </c>
      <c r="J124" s="3" t="s">
        <v>148</v>
      </c>
      <c r="K124" s="3" t="s">
        <v>148</v>
      </c>
      <c r="L124" s="3" t="s">
        <v>148</v>
      </c>
      <c r="M124" s="3" t="s">
        <v>148</v>
      </c>
      <c r="N124" t="s">
        <v>1787</v>
      </c>
    </row>
    <row r="127" spans="1:14">
      <c r="B127" s="1" t="s">
        <v>1759</v>
      </c>
    </row>
    <row r="128" spans="1:14">
      <c r="B128" t="s">
        <v>1752</v>
      </c>
      <c r="C128" t="s">
        <v>1540</v>
      </c>
      <c r="D128" t="s">
        <v>1668</v>
      </c>
      <c r="E128" t="s">
        <v>1753</v>
      </c>
      <c r="F128" t="s">
        <v>1301</v>
      </c>
      <c r="G128" t="s">
        <v>1412</v>
      </c>
      <c r="H128" t="s">
        <v>1744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(1,1,'Corte',' ',3,2,true);</v>
      </c>
      <c r="B129">
        <v>1</v>
      </c>
      <c r="C129">
        <v>1</v>
      </c>
      <c r="D129" t="s">
        <v>149</v>
      </c>
      <c r="E129" t="s">
        <v>1089</v>
      </c>
      <c r="F129" s="19">
        <v>3</v>
      </c>
      <c r="G129">
        <v>2</v>
      </c>
      <c r="H129" s="19" t="s">
        <v>1330</v>
      </c>
      <c r="N129" s="11"/>
      <c r="O129" s="11"/>
      <c r="P129" s="11"/>
      <c r="Q129" s="11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(2,2,'Doblez',' ',40,4,true);</v>
      </c>
      <c r="B130">
        <v>2</v>
      </c>
      <c r="C130">
        <v>2</v>
      </c>
      <c r="D130" t="s">
        <v>150</v>
      </c>
      <c r="E130" t="s">
        <v>1089</v>
      </c>
      <c r="F130" s="19">
        <v>40</v>
      </c>
      <c r="G130">
        <v>4</v>
      </c>
      <c r="H130" t="s">
        <v>1330</v>
      </c>
      <c r="N130" s="11"/>
      <c r="O130" s="11"/>
      <c r="P130" s="11"/>
      <c r="Q130" s="11"/>
    </row>
    <row r="131" spans="1:17">
      <c r="A131" t="str">
        <f t="shared" si="9"/>
        <v>INSERT INTO proceso_externo (id_proceso_externo, id_proveedor_externo, nombre_proceso, observaciones, precio, id_tipo_precio, activo) VALUES (3,2,'UV',' ',1.1,7,true);</v>
      </c>
      <c r="B131">
        <v>3</v>
      </c>
      <c r="C131">
        <v>2</v>
      </c>
      <c r="D131" t="s">
        <v>151</v>
      </c>
      <c r="E131" t="s">
        <v>1089</v>
      </c>
      <c r="F131" s="19">
        <v>1.1000000000000001</v>
      </c>
      <c r="G131">
        <v>7</v>
      </c>
      <c r="H131" t="s">
        <v>1330</v>
      </c>
      <c r="N131" s="11"/>
      <c r="O131" s="11"/>
      <c r="P131" s="11"/>
      <c r="Q131" s="11"/>
    </row>
    <row r="132" spans="1:17">
      <c r="A132" t="str">
        <f t="shared" si="9"/>
        <v>INSERT INTO proceso_externo (id_proceso_externo, id_proveedor_externo, nombre_proceso, observaciones, precio, id_tipo_precio, activo) VALUES (4,2,'Alce',' ',40,4,true);</v>
      </c>
      <c r="B132">
        <v>4</v>
      </c>
      <c r="C132">
        <v>2</v>
      </c>
      <c r="D132" t="s">
        <v>152</v>
      </c>
      <c r="E132" t="s">
        <v>1089</v>
      </c>
      <c r="F132" s="19">
        <v>40</v>
      </c>
      <c r="G132">
        <v>4</v>
      </c>
      <c r="H132" t="s">
        <v>1330</v>
      </c>
      <c r="N132" s="11"/>
      <c r="O132" s="11"/>
      <c r="P132" s="11"/>
      <c r="Q132" s="11"/>
    </row>
    <row r="133" spans="1:17">
      <c r="A133" t="str">
        <f t="shared" si="9"/>
        <v>INSERT INTO proceso_externo (id_proceso_externo, id_proveedor_externo, nombre_proceso, observaciones, precio, id_tipo_precio, activo) VALUES (5,2,'Plastificado',' ',3.9,7,true);</v>
      </c>
      <c r="B133">
        <v>5</v>
      </c>
      <c r="C133">
        <v>2</v>
      </c>
      <c r="D133" t="s">
        <v>153</v>
      </c>
      <c r="E133" t="s">
        <v>1089</v>
      </c>
      <c r="F133" s="19">
        <v>3.9</v>
      </c>
      <c r="G133">
        <v>7</v>
      </c>
      <c r="H133" t="s">
        <v>1330</v>
      </c>
      <c r="N133" s="11"/>
      <c r="O133" s="11"/>
      <c r="P133" s="11"/>
      <c r="Q133" s="11"/>
    </row>
    <row r="134" spans="1:17">
      <c r="A134" t="str">
        <f t="shared" si="9"/>
        <v>INSERT INTO proceso_externo (id_proceso_externo, id_proveedor_externo, nombre_proceso, observaciones, precio, id_tipo_precio, activo) VALUES (6,2,'Engrapado',' ',100,4,true);</v>
      </c>
      <c r="B134">
        <v>6</v>
      </c>
      <c r="C134">
        <v>2</v>
      </c>
      <c r="D134" t="s">
        <v>154</v>
      </c>
      <c r="E134" t="s">
        <v>1089</v>
      </c>
      <c r="F134" s="19">
        <v>100</v>
      </c>
      <c r="G134">
        <v>4</v>
      </c>
      <c r="H134" t="s">
        <v>1330</v>
      </c>
      <c r="N134" s="11"/>
      <c r="O134" s="11"/>
      <c r="P134" s="11"/>
      <c r="Q134" s="11"/>
    </row>
    <row r="135" spans="1:17">
      <c r="A135" t="str">
        <f t="shared" si="9"/>
        <v>INSERT INTO proceso_externo (id_proceso_externo, id_proveedor_externo, nombre_proceso, observaciones, precio, id_tipo_precio, activo) VALUES (7,2,'Pegado',' ',50,4,true);</v>
      </c>
      <c r="B135">
        <v>7</v>
      </c>
      <c r="C135">
        <v>2</v>
      </c>
      <c r="D135" t="s">
        <v>155</v>
      </c>
      <c r="E135" t="s">
        <v>1089</v>
      </c>
      <c r="F135" s="19">
        <v>50</v>
      </c>
      <c r="G135">
        <v>4</v>
      </c>
      <c r="H135" t="s">
        <v>1330</v>
      </c>
      <c r="N135" s="11"/>
      <c r="O135" s="11"/>
      <c r="P135" s="11"/>
      <c r="Q135" s="11"/>
    </row>
    <row r="136" spans="1:17">
      <c r="A136" t="str">
        <f t="shared" si="9"/>
        <v>INSERT INTO proceso_externo (id_proceso_externo, id_proveedor_externo, nombre_proceso, observaciones, precio, id_tipo_precio, activo) VALUES (8,2,'Suaje',' ',4,7,true);</v>
      </c>
      <c r="B136">
        <v>8</v>
      </c>
      <c r="C136">
        <v>2</v>
      </c>
      <c r="D136" t="s">
        <v>156</v>
      </c>
      <c r="E136" t="s">
        <v>1089</v>
      </c>
      <c r="F136" s="19">
        <v>4</v>
      </c>
      <c r="G136">
        <v>7</v>
      </c>
      <c r="H136" t="s">
        <v>1330</v>
      </c>
      <c r="N136" s="11"/>
      <c r="O136" s="11"/>
      <c r="P136" s="11"/>
      <c r="Q136" s="11"/>
    </row>
    <row r="137" spans="1:17">
      <c r="A137" t="str">
        <f t="shared" si="9"/>
        <v>INSERT INTO proceso_externo (id_proceso_externo, id_proveedor_externo, nombre_proceso, observaciones, precio, id_tipo_precio, activo) VALUES (9,2,'Suajado',' ',250,4,true);</v>
      </c>
      <c r="B137">
        <v>9</v>
      </c>
      <c r="C137">
        <v>2</v>
      </c>
      <c r="D137" t="s">
        <v>157</v>
      </c>
      <c r="E137" t="s">
        <v>1089</v>
      </c>
      <c r="F137" s="19">
        <v>250</v>
      </c>
      <c r="G137">
        <v>4</v>
      </c>
      <c r="H137" t="s">
        <v>1330</v>
      </c>
      <c r="N137" s="11"/>
      <c r="O137" s="11"/>
      <c r="P137" s="11"/>
      <c r="Q137" s="11"/>
    </row>
    <row r="138" spans="1:17">
      <c r="A138" t="str">
        <f t="shared" si="9"/>
        <v>INSERT INTO proceso_externo (id_proceso_externo, id_proveedor_externo, nombre_proceso, observaciones, precio, id_tipo_precio, activo) VALUES (10,2,'Hot-melt',' ',250,4,true);</v>
      </c>
      <c r="B138">
        <v>10</v>
      </c>
      <c r="C138">
        <v>2</v>
      </c>
      <c r="D138" t="s">
        <v>158</v>
      </c>
      <c r="E138" t="s">
        <v>1089</v>
      </c>
      <c r="F138" s="19">
        <v>250</v>
      </c>
      <c r="G138">
        <v>4</v>
      </c>
      <c r="H138" t="s">
        <v>1330</v>
      </c>
      <c r="N138" s="11"/>
      <c r="O138" s="11"/>
      <c r="P138" s="11"/>
      <c r="Q138" s="11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grapa',' ',100,4,true);</v>
      </c>
      <c r="B139">
        <v>11</v>
      </c>
      <c r="C139">
        <v>2</v>
      </c>
      <c r="D139" t="s">
        <v>56</v>
      </c>
      <c r="E139" t="s">
        <v>1089</v>
      </c>
      <c r="F139" s="19">
        <v>100</v>
      </c>
      <c r="G139">
        <v>4</v>
      </c>
      <c r="H139" t="s">
        <v>1330</v>
      </c>
      <c r="N139" s="11"/>
      <c r="O139" s="11"/>
      <c r="P139" s="11"/>
      <c r="Q139" s="11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papel',' ',10,2,true);</v>
      </c>
      <c r="B140">
        <v>12</v>
      </c>
      <c r="C140">
        <v>2</v>
      </c>
      <c r="D140" t="s">
        <v>57</v>
      </c>
      <c r="E140" t="s">
        <v>1089</v>
      </c>
      <c r="F140" s="19">
        <v>10</v>
      </c>
      <c r="G140">
        <v>2</v>
      </c>
      <c r="H140" t="s">
        <v>1330</v>
      </c>
      <c r="N140" s="11"/>
      <c r="O140" s="11"/>
      <c r="P140" s="11"/>
      <c r="Q140" s="11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cajas',' ',15,2,true);</v>
      </c>
      <c r="B141">
        <v>13</v>
      </c>
      <c r="C141">
        <v>2</v>
      </c>
      <c r="D141" t="s">
        <v>58</v>
      </c>
      <c r="E141" t="s">
        <v>1089</v>
      </c>
      <c r="F141" s="19">
        <v>15</v>
      </c>
      <c r="G141">
        <v>2</v>
      </c>
      <c r="H141" t="s">
        <v>1330</v>
      </c>
      <c r="N141" s="11"/>
      <c r="O141" s="11"/>
      <c r="P141" s="11"/>
      <c r="Q141" s="11"/>
    </row>
    <row r="142" spans="1:17">
      <c r="A142" t="str">
        <f t="shared" si="9"/>
        <v>INSERT INTO proceso_externo (id_proceso_externo, id_proveedor_externo, nombre_proceso, observaciones, precio, id_tipo_precio, activo) VALUES (14,2,'Envío foráneo terrestre camioneta chica',' ',300,1,true);</v>
      </c>
      <c r="B142">
        <v>14</v>
      </c>
      <c r="C142">
        <v>2</v>
      </c>
      <c r="D142" t="s">
        <v>59</v>
      </c>
      <c r="E142" t="s">
        <v>1089</v>
      </c>
      <c r="F142" s="19">
        <v>300</v>
      </c>
      <c r="G142">
        <v>1</v>
      </c>
      <c r="H142" t="s">
        <v>1330</v>
      </c>
      <c r="N142" s="11"/>
      <c r="O142" s="11"/>
      <c r="P142" s="11"/>
      <c r="Q142" s="11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 camioneta grande',' ',500,2,true);</v>
      </c>
      <c r="B143">
        <v>15</v>
      </c>
      <c r="C143">
        <v>2</v>
      </c>
      <c r="D143" t="s">
        <v>60</v>
      </c>
      <c r="E143" t="s">
        <v>1089</v>
      </c>
      <c r="F143" s="19">
        <v>500</v>
      </c>
      <c r="G143">
        <v>2</v>
      </c>
      <c r="H143" t="s">
        <v>1330</v>
      </c>
      <c r="N143" s="11"/>
      <c r="O143" s="11"/>
      <c r="P143" s="11"/>
      <c r="Q143" s="11"/>
    </row>
    <row r="144" spans="1:17">
      <c r="H144" s="6"/>
    </row>
    <row r="146" spans="1:16">
      <c r="B146" s="1" t="s">
        <v>1485</v>
      </c>
    </row>
    <row r="147" spans="1:16">
      <c r="B147" t="s">
        <v>1836</v>
      </c>
      <c r="C147" t="s">
        <v>1668</v>
      </c>
      <c r="D147" t="s">
        <v>1803</v>
      </c>
      <c r="E147" t="s">
        <v>1301</v>
      </c>
      <c r="F147" t="s">
        <v>1412</v>
      </c>
      <c r="G147" t="s">
        <v>1744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negativos',' ',0,1,true);</v>
      </c>
      <c r="B148">
        <v>1</v>
      </c>
      <c r="C148" s="3" t="s">
        <v>1392</v>
      </c>
      <c r="D148" t="s">
        <v>1089</v>
      </c>
      <c r="E148" s="16">
        <v>0</v>
      </c>
      <c r="F148">
        <v>1</v>
      </c>
      <c r="G148" t="s">
        <v>1701</v>
      </c>
      <c r="M148" s="8"/>
      <c r="N148" s="8"/>
      <c r="O148" s="8"/>
      <c r="P148" s="8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láminas',' ',0,1,true);</v>
      </c>
      <c r="B149">
        <v>2</v>
      </c>
      <c r="C149" s="3" t="s">
        <v>1289</v>
      </c>
      <c r="D149" t="s">
        <v>1089</v>
      </c>
      <c r="E149" s="16">
        <v>0</v>
      </c>
      <c r="F149">
        <v>1</v>
      </c>
      <c r="G149" t="s">
        <v>1701</v>
      </c>
      <c r="M149" s="8"/>
      <c r="N149" s="8"/>
      <c r="O149" s="8"/>
      <c r="P149" s="8"/>
    </row>
    <row r="150" spans="1:16">
      <c r="A150" t="str">
        <f t="shared" si="10"/>
        <v>INSERT INTO proceso_transporte (id_proceso_transporte, nombre_proceso, descripcion, precio, id_tipo_precio, activo) VALUES (3,'Elaboración de láminas',' ',0,1,true);</v>
      </c>
      <c r="B150">
        <v>3</v>
      </c>
      <c r="C150" s="3" t="s">
        <v>1160</v>
      </c>
      <c r="D150" t="s">
        <v>1089</v>
      </c>
      <c r="E150" s="16">
        <v>0</v>
      </c>
      <c r="F150">
        <v>1</v>
      </c>
      <c r="G150" t="s">
        <v>1701</v>
      </c>
      <c r="M150" s="8"/>
      <c r="N150" s="8"/>
      <c r="O150" s="8"/>
      <c r="P150" s="8"/>
    </row>
    <row r="151" spans="1:16">
      <c r="A151" t="str">
        <f t="shared" si="10"/>
        <v>INSERT INTO proceso_transporte (id_proceso_transporte, nombre_proceso, descripcion, precio, id_tipo_precio, activo) VALUES (4,'Revisar papel para pinza',' ',0,1,true);</v>
      </c>
      <c r="B151">
        <v>4</v>
      </c>
      <c r="C151" s="3" t="s">
        <v>1409</v>
      </c>
      <c r="D151" t="s">
        <v>1089</v>
      </c>
      <c r="E151" s="16">
        <v>0</v>
      </c>
      <c r="F151">
        <v>1</v>
      </c>
      <c r="G151" t="s">
        <v>1701</v>
      </c>
      <c r="M151" s="8"/>
      <c r="N151" s="8"/>
      <c r="O151" s="8"/>
      <c r="P151" s="8"/>
    </row>
    <row r="152" spans="1:16">
      <c r="C152" s="3"/>
      <c r="E152" s="19"/>
      <c r="M152" s="19"/>
      <c r="N152" s="19"/>
      <c r="O152" s="19"/>
      <c r="P152" s="19"/>
    </row>
    <row r="153" spans="1:16">
      <c r="C153" s="3"/>
      <c r="E153" s="19"/>
      <c r="M153" s="19"/>
      <c r="N153" s="19"/>
      <c r="O153" s="19"/>
      <c r="P153" s="19"/>
    </row>
    <row r="154" spans="1:16">
      <c r="B154" s="1" t="s">
        <v>1698</v>
      </c>
      <c r="M154" s="19"/>
      <c r="N154" s="19"/>
      <c r="O154" s="19"/>
      <c r="P154" s="19"/>
    </row>
    <row r="155" spans="1:16">
      <c r="B155" t="s">
        <v>1699</v>
      </c>
      <c r="C155" t="s">
        <v>1857</v>
      </c>
      <c r="D155" t="s">
        <v>1858</v>
      </c>
      <c r="E155" t="s">
        <v>1859</v>
      </c>
      <c r="M155" s="19"/>
      <c r="N155" s="19"/>
      <c r="O155" s="19"/>
      <c r="P155" s="19"/>
    </row>
    <row r="156" spans="1:16">
      <c r="A156" t="str">
        <f>CONCATENATE("INSERT INTO ",B$154," (",B$155,", ",C$155,", ",D$155,", ",E$155,") VALUES (",B156,",",C156,",",D156,",",E156,");" )</f>
        <v>INSERT INTO tipo_complejidad (id_tipo_complejidad, nombre, descripcion, activo) VALUES (1,'Sencilla','La tinta que se aplica es poca',true);</v>
      </c>
      <c r="B156">
        <v>1</v>
      </c>
      <c r="C156" s="3" t="s">
        <v>1862</v>
      </c>
      <c r="D156" s="3" t="s">
        <v>1860</v>
      </c>
      <c r="E156" t="s">
        <v>1861</v>
      </c>
      <c r="M156" s="19"/>
      <c r="N156" s="19"/>
      <c r="O156" s="19"/>
      <c r="P156" s="19"/>
    </row>
    <row r="157" spans="1:16">
      <c r="A157" t="str">
        <f>CONCATENATE("INSERT INTO ",B$154," (",B$155,", ",C$155,", ",D$155,", ",E$155,") VALUES (",B157,",",C157,",",D157,",",E157,");" )</f>
        <v>INSERT INTO tipo_complejidad (id_tipo_complejidad, nombre, descripcion, activo) VALUES (2,'Regular','La tinta que se aplica es regular',true);</v>
      </c>
      <c r="B157">
        <v>2</v>
      </c>
      <c r="C157" s="3" t="s">
        <v>1824</v>
      </c>
      <c r="D157" s="3" t="s">
        <v>1825</v>
      </c>
      <c r="E157" t="s">
        <v>1861</v>
      </c>
      <c r="M157" s="19"/>
      <c r="N157" s="19"/>
      <c r="O157" s="19"/>
      <c r="P157" s="19"/>
    </row>
    <row r="158" spans="1:16">
      <c r="A158" t="str">
        <f>CONCATENATE("INSERT INTO ",B$154," (",B$155,", ",C$155,", ",D$155,", ",E$155,") VALUES (",B158,",",C158,",",D158,",",E158,");" )</f>
        <v>INSERT INTO tipo_complejidad (id_tipo_complejidad, nombre, descripcion, activo) VALUES (3,'Difícil','La tinta que se aplica es bastante',true);</v>
      </c>
      <c r="B158">
        <v>3</v>
      </c>
      <c r="C158" s="3" t="s">
        <v>1826</v>
      </c>
      <c r="D158" s="3" t="s">
        <v>1623</v>
      </c>
      <c r="E158" t="s">
        <v>1861</v>
      </c>
      <c r="M158" s="19"/>
      <c r="N158" s="19"/>
      <c r="O158" s="19"/>
      <c r="P158" s="19"/>
    </row>
    <row r="159" spans="1:16">
      <c r="C159" s="3"/>
      <c r="E159" s="19"/>
      <c r="M159" s="19"/>
      <c r="N159" s="19"/>
      <c r="O159" s="19"/>
      <c r="P159" s="19"/>
    </row>
    <row r="160" spans="1:16">
      <c r="C160" s="3"/>
      <c r="E160" s="19"/>
      <c r="M160" s="19"/>
      <c r="N160" s="19"/>
      <c r="O160" s="19"/>
      <c r="P160" s="19"/>
    </row>
    <row r="161" spans="1:11">
      <c r="B161" s="1" t="s">
        <v>1901</v>
      </c>
    </row>
    <row r="162" spans="1:11">
      <c r="B162" t="s">
        <v>1652</v>
      </c>
      <c r="C162" t="s">
        <v>1598</v>
      </c>
      <c r="D162" t="s">
        <v>1505</v>
      </c>
      <c r="E162" t="s">
        <v>1803</v>
      </c>
      <c r="F162" t="s">
        <v>1577</v>
      </c>
      <c r="G162" t="s">
        <v>1352</v>
      </c>
      <c r="H162" t="s">
        <v>1863</v>
      </c>
      <c r="I162" t="s">
        <v>1864</v>
      </c>
      <c r="J162" t="s">
        <v>1412</v>
      </c>
      <c r="K162" t="s">
        <v>1353</v>
      </c>
    </row>
    <row r="163" spans="1:11">
      <c r="A163" t="str">
        <f>CONCATENATE("INSERT INTO ",B$161," (",B$162,", ",C$162,", ",D$162,", ",E$162,", ",F$162,", ",G$162,", ",H$162,",  ",I$162,", ",J$162,", ",K$162,") VALUES (",B163,",",C163,",",D163,",",E163,",",F163,",",G163,",",H163,",",I163,",",J163,",",K163,");"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63">
        <v>1</v>
      </c>
      <c r="C163">
        <v>1</v>
      </c>
      <c r="D163" s="3" t="s">
        <v>144</v>
      </c>
      <c r="E163" s="3" t="s">
        <v>1762</v>
      </c>
      <c r="F163">
        <v>1</v>
      </c>
      <c r="G163">
        <v>1000</v>
      </c>
      <c r="H163" s="28">
        <v>1</v>
      </c>
      <c r="I163" s="19">
        <v>300</v>
      </c>
      <c r="J163">
        <v>4</v>
      </c>
      <c r="K163" t="s">
        <v>1716</v>
      </c>
    </row>
    <row r="164" spans="1:11">
      <c r="A164" t="str">
        <f t="shared" ref="A164:A227" si="11">CONCATENATE("INSERT INTO ",B$161," (",B$162,", ",C$162,", ",D$162,", ",E$162,", ",F$162,", ",G$162,", ",H$162,",  ",I$162,", ",J$162,", ",K$162,") VALUES (",B164,",",C164,",",D164,",",E164,",",F164,",",G164,",",H164,",",I164,",",J164,",",K164,");"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64">
        <v>2</v>
      </c>
      <c r="C164">
        <v>1</v>
      </c>
      <c r="D164" s="3" t="s">
        <v>144</v>
      </c>
      <c r="E164" s="3" t="s">
        <v>1762</v>
      </c>
      <c r="F164">
        <v>1001</v>
      </c>
      <c r="G164">
        <v>2000</v>
      </c>
      <c r="H164" s="28">
        <v>1</v>
      </c>
      <c r="I164" s="19">
        <v>250</v>
      </c>
      <c r="J164">
        <v>4</v>
      </c>
      <c r="K164" t="s">
        <v>1716</v>
      </c>
    </row>
    <row r="165" spans="1:11">
      <c r="A165" t="str">
        <f t="shared" si="11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65">
        <v>3</v>
      </c>
      <c r="C165">
        <v>1</v>
      </c>
      <c r="D165" s="3" t="s">
        <v>144</v>
      </c>
      <c r="E165" s="3" t="s">
        <v>1762</v>
      </c>
      <c r="F165">
        <v>2001</v>
      </c>
      <c r="G165">
        <v>3000</v>
      </c>
      <c r="H165" s="28">
        <v>1</v>
      </c>
      <c r="I165" s="19">
        <v>220</v>
      </c>
      <c r="J165">
        <v>4</v>
      </c>
      <c r="K165" t="s">
        <v>1716</v>
      </c>
    </row>
    <row r="166" spans="1:11">
      <c r="A166" t="str">
        <f t="shared" si="11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66">
        <v>4</v>
      </c>
      <c r="C166">
        <v>1</v>
      </c>
      <c r="D166" s="3" t="s">
        <v>144</v>
      </c>
      <c r="E166" s="3" t="s">
        <v>1762</v>
      </c>
      <c r="F166">
        <v>3001</v>
      </c>
      <c r="G166">
        <v>4000</v>
      </c>
      <c r="H166" s="28">
        <v>1</v>
      </c>
      <c r="I166" s="19">
        <v>180</v>
      </c>
      <c r="J166">
        <v>4</v>
      </c>
      <c r="K166" t="s">
        <v>1716</v>
      </c>
    </row>
    <row r="167" spans="1:11">
      <c r="A167" t="str">
        <f t="shared" si="11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67">
        <v>5</v>
      </c>
      <c r="C167">
        <v>1</v>
      </c>
      <c r="D167" s="3" t="s">
        <v>144</v>
      </c>
      <c r="E167" s="3" t="s">
        <v>1762</v>
      </c>
      <c r="F167">
        <v>4001</v>
      </c>
      <c r="G167">
        <v>5000</v>
      </c>
      <c r="H167" s="28">
        <v>1</v>
      </c>
      <c r="I167" s="19">
        <v>160</v>
      </c>
      <c r="J167">
        <v>4</v>
      </c>
      <c r="K167" t="s">
        <v>1716</v>
      </c>
    </row>
    <row r="168" spans="1:11">
      <c r="A168" t="str">
        <f t="shared" si="11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68">
        <v>6</v>
      </c>
      <c r="C168">
        <v>1</v>
      </c>
      <c r="D168" s="3" t="s">
        <v>144</v>
      </c>
      <c r="E168" s="3" t="s">
        <v>1762</v>
      </c>
      <c r="F168">
        <v>5001</v>
      </c>
      <c r="G168">
        <v>6000</v>
      </c>
      <c r="H168" s="28">
        <v>1</v>
      </c>
      <c r="I168" s="19">
        <v>155</v>
      </c>
      <c r="J168">
        <v>4</v>
      </c>
      <c r="K168" t="s">
        <v>1716</v>
      </c>
    </row>
    <row r="169" spans="1:11">
      <c r="A169" t="str">
        <f t="shared" si="11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69">
        <v>7</v>
      </c>
      <c r="C169">
        <v>1</v>
      </c>
      <c r="D169" s="3" t="s">
        <v>144</v>
      </c>
      <c r="E169" s="3" t="s">
        <v>1762</v>
      </c>
      <c r="F169">
        <v>6001</v>
      </c>
      <c r="G169">
        <v>7000</v>
      </c>
      <c r="H169" s="28">
        <v>1</v>
      </c>
      <c r="I169" s="19">
        <v>150</v>
      </c>
      <c r="J169">
        <v>4</v>
      </c>
      <c r="K169" t="s">
        <v>1716</v>
      </c>
    </row>
    <row r="170" spans="1:11">
      <c r="A170" t="str">
        <f t="shared" si="11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0">
        <v>8</v>
      </c>
      <c r="C170">
        <v>1</v>
      </c>
      <c r="D170" s="3" t="s">
        <v>144</v>
      </c>
      <c r="E170" s="3" t="s">
        <v>1762</v>
      </c>
      <c r="F170">
        <v>7001</v>
      </c>
      <c r="G170">
        <v>8000</v>
      </c>
      <c r="H170" s="28">
        <v>1</v>
      </c>
      <c r="I170" s="19">
        <v>140</v>
      </c>
      <c r="J170">
        <v>4</v>
      </c>
      <c r="K170" t="s">
        <v>1716</v>
      </c>
    </row>
    <row r="171" spans="1:11">
      <c r="A171" t="str">
        <f t="shared" si="11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1">
        <v>9</v>
      </c>
      <c r="C171">
        <v>1</v>
      </c>
      <c r="D171" s="3" t="s">
        <v>144</v>
      </c>
      <c r="E171" s="3" t="s">
        <v>1762</v>
      </c>
      <c r="F171">
        <v>8001</v>
      </c>
      <c r="G171">
        <v>9000</v>
      </c>
      <c r="H171" s="28">
        <v>1</v>
      </c>
      <c r="I171" s="19">
        <v>130</v>
      </c>
      <c r="J171">
        <v>4</v>
      </c>
      <c r="K171" t="s">
        <v>1716</v>
      </c>
    </row>
    <row r="172" spans="1:11">
      <c r="A172" t="str">
        <f t="shared" si="11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2">
        <v>10</v>
      </c>
      <c r="C172">
        <v>1</v>
      </c>
      <c r="D172" s="3" t="s">
        <v>144</v>
      </c>
      <c r="E172" s="3" t="s">
        <v>1762</v>
      </c>
      <c r="F172">
        <v>9001</v>
      </c>
      <c r="G172">
        <v>10000</v>
      </c>
      <c r="H172" s="28">
        <v>1</v>
      </c>
      <c r="I172" s="19">
        <v>115</v>
      </c>
      <c r="J172">
        <v>4</v>
      </c>
      <c r="K172" t="s">
        <v>1716</v>
      </c>
    </row>
    <row r="173" spans="1:11">
      <c r="A173" t="str">
        <f t="shared" si="11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73">
        <v>11</v>
      </c>
      <c r="C173">
        <v>1</v>
      </c>
      <c r="D173" s="3" t="s">
        <v>144</v>
      </c>
      <c r="E173" s="3" t="s">
        <v>1762</v>
      </c>
      <c r="F173">
        <v>10001</v>
      </c>
      <c r="G173">
        <v>19000</v>
      </c>
      <c r="H173" s="28">
        <v>1</v>
      </c>
      <c r="I173" s="19">
        <v>110</v>
      </c>
      <c r="J173">
        <v>4</v>
      </c>
      <c r="K173" t="s">
        <v>1716</v>
      </c>
    </row>
    <row r="174" spans="1:11">
      <c r="A174" t="str">
        <f t="shared" si="11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74">
        <v>12</v>
      </c>
      <c r="C174">
        <v>1</v>
      </c>
      <c r="D174" s="3" t="s">
        <v>144</v>
      </c>
      <c r="E174" s="3" t="s">
        <v>1762</v>
      </c>
      <c r="F174">
        <v>19001</v>
      </c>
      <c r="G174">
        <v>39000</v>
      </c>
      <c r="H174" s="28">
        <v>1</v>
      </c>
      <c r="I174" s="19">
        <v>100</v>
      </c>
      <c r="J174">
        <v>4</v>
      </c>
      <c r="K174" t="s">
        <v>1716</v>
      </c>
    </row>
    <row r="175" spans="1:11">
      <c r="A175" t="str">
        <f t="shared" si="11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75">
        <v>13</v>
      </c>
      <c r="C175">
        <v>1</v>
      </c>
      <c r="D175" s="3" t="s">
        <v>144</v>
      </c>
      <c r="E175" s="3" t="s">
        <v>1762</v>
      </c>
      <c r="F175">
        <v>39001</v>
      </c>
      <c r="G175">
        <v>49000</v>
      </c>
      <c r="H175" s="28">
        <v>1</v>
      </c>
      <c r="I175" s="19">
        <v>90</v>
      </c>
      <c r="J175">
        <v>4</v>
      </c>
      <c r="K175" t="s">
        <v>1716</v>
      </c>
    </row>
    <row r="176" spans="1:11">
      <c r="A176" t="str">
        <f t="shared" si="11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76">
        <v>14</v>
      </c>
      <c r="C176">
        <v>1</v>
      </c>
      <c r="D176" s="3" t="s">
        <v>144</v>
      </c>
      <c r="E176" s="3" t="s">
        <v>1762</v>
      </c>
      <c r="F176">
        <v>49001</v>
      </c>
      <c r="G176">
        <v>1000000</v>
      </c>
      <c r="H176" s="28">
        <v>1</v>
      </c>
      <c r="I176" s="19">
        <v>85</v>
      </c>
      <c r="J176">
        <v>4</v>
      </c>
      <c r="K176" t="s">
        <v>1716</v>
      </c>
    </row>
    <row r="177" spans="1:11">
      <c r="A177" t="str">
        <f t="shared" si="11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77">
        <v>15</v>
      </c>
      <c r="C177">
        <v>1</v>
      </c>
      <c r="D177" s="3" t="s">
        <v>144</v>
      </c>
      <c r="E177" s="3" t="s">
        <v>12</v>
      </c>
      <c r="F177">
        <v>1</v>
      </c>
      <c r="G177">
        <v>1000</v>
      </c>
      <c r="H177" s="28">
        <v>2</v>
      </c>
      <c r="I177" s="19">
        <v>300</v>
      </c>
      <c r="J177">
        <v>4</v>
      </c>
      <c r="K177" t="s">
        <v>141</v>
      </c>
    </row>
    <row r="178" spans="1:11">
      <c r="A178" t="str">
        <f t="shared" si="11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78">
        <v>16</v>
      </c>
      <c r="C178">
        <v>1</v>
      </c>
      <c r="D178" s="3" t="s">
        <v>144</v>
      </c>
      <c r="E178" s="3" t="s">
        <v>12</v>
      </c>
      <c r="F178">
        <v>1001</v>
      </c>
      <c r="G178">
        <v>2000</v>
      </c>
      <c r="H178" s="28">
        <v>2</v>
      </c>
      <c r="I178" s="19">
        <v>250</v>
      </c>
      <c r="J178">
        <v>4</v>
      </c>
      <c r="K178" t="s">
        <v>141</v>
      </c>
    </row>
    <row r="179" spans="1:11">
      <c r="A179" t="str">
        <f t="shared" si="11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79">
        <v>17</v>
      </c>
      <c r="C179">
        <v>1</v>
      </c>
      <c r="D179" s="3" t="s">
        <v>144</v>
      </c>
      <c r="E179" s="3" t="s">
        <v>12</v>
      </c>
      <c r="F179">
        <v>2001</v>
      </c>
      <c r="G179">
        <v>3000</v>
      </c>
      <c r="H179" s="28">
        <v>2</v>
      </c>
      <c r="I179" s="19">
        <v>220</v>
      </c>
      <c r="J179">
        <v>4</v>
      </c>
      <c r="K179" t="s">
        <v>141</v>
      </c>
    </row>
    <row r="180" spans="1:11">
      <c r="A180" t="str">
        <f t="shared" si="11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0">
        <v>18</v>
      </c>
      <c r="C180">
        <v>1</v>
      </c>
      <c r="D180" s="3" t="s">
        <v>144</v>
      </c>
      <c r="E180" s="3" t="s">
        <v>12</v>
      </c>
      <c r="F180">
        <v>3001</v>
      </c>
      <c r="G180">
        <v>4000</v>
      </c>
      <c r="H180" s="28">
        <v>2</v>
      </c>
      <c r="I180" s="19">
        <v>180</v>
      </c>
      <c r="J180">
        <v>4</v>
      </c>
      <c r="K180" t="s">
        <v>141</v>
      </c>
    </row>
    <row r="181" spans="1:11">
      <c r="A181" t="str">
        <f t="shared" si="11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1">
        <v>19</v>
      </c>
      <c r="C181">
        <v>1</v>
      </c>
      <c r="D181" s="3" t="s">
        <v>144</v>
      </c>
      <c r="E181" s="3" t="s">
        <v>12</v>
      </c>
      <c r="F181">
        <v>4001</v>
      </c>
      <c r="G181">
        <v>5000</v>
      </c>
      <c r="H181" s="28">
        <v>2</v>
      </c>
      <c r="I181" s="19">
        <v>160</v>
      </c>
      <c r="J181">
        <v>4</v>
      </c>
      <c r="K181" t="s">
        <v>141</v>
      </c>
    </row>
    <row r="182" spans="1:11">
      <c r="A182" t="str">
        <f t="shared" si="11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2">
        <v>20</v>
      </c>
      <c r="C182">
        <v>1</v>
      </c>
      <c r="D182" s="3" t="s">
        <v>144</v>
      </c>
      <c r="E182" s="3" t="s">
        <v>12</v>
      </c>
      <c r="F182">
        <v>5001</v>
      </c>
      <c r="G182">
        <v>6000</v>
      </c>
      <c r="H182" s="28">
        <v>2</v>
      </c>
      <c r="I182" s="19">
        <v>155</v>
      </c>
      <c r="J182">
        <v>4</v>
      </c>
      <c r="K182" t="s">
        <v>141</v>
      </c>
    </row>
    <row r="183" spans="1:11">
      <c r="A183" t="str">
        <f t="shared" si="11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83">
        <v>21</v>
      </c>
      <c r="C183">
        <v>1</v>
      </c>
      <c r="D183" s="3" t="s">
        <v>144</v>
      </c>
      <c r="E183" s="3" t="s">
        <v>12</v>
      </c>
      <c r="F183">
        <v>6001</v>
      </c>
      <c r="G183">
        <v>7000</v>
      </c>
      <c r="H183" s="28">
        <v>2</v>
      </c>
      <c r="I183" s="19">
        <v>150</v>
      </c>
      <c r="J183">
        <v>4</v>
      </c>
      <c r="K183" t="s">
        <v>141</v>
      </c>
    </row>
    <row r="184" spans="1:11">
      <c r="A184" t="str">
        <f t="shared" si="11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84">
        <v>22</v>
      </c>
      <c r="C184">
        <v>1</v>
      </c>
      <c r="D184" s="3" t="s">
        <v>144</v>
      </c>
      <c r="E184" s="3" t="s">
        <v>12</v>
      </c>
      <c r="F184">
        <v>7001</v>
      </c>
      <c r="G184">
        <v>8000</v>
      </c>
      <c r="H184" s="28">
        <v>2</v>
      </c>
      <c r="I184" s="19">
        <v>140</v>
      </c>
      <c r="J184">
        <v>4</v>
      </c>
      <c r="K184" t="s">
        <v>141</v>
      </c>
    </row>
    <row r="185" spans="1:11">
      <c r="A185" t="str">
        <f t="shared" si="11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85">
        <v>23</v>
      </c>
      <c r="C185">
        <v>1</v>
      </c>
      <c r="D185" s="3" t="s">
        <v>144</v>
      </c>
      <c r="E185" s="3" t="s">
        <v>12</v>
      </c>
      <c r="F185">
        <v>8001</v>
      </c>
      <c r="G185">
        <v>9000</v>
      </c>
      <c r="H185" s="28">
        <v>2</v>
      </c>
      <c r="I185" s="19">
        <v>130</v>
      </c>
      <c r="J185">
        <v>4</v>
      </c>
      <c r="K185" t="s">
        <v>141</v>
      </c>
    </row>
    <row r="186" spans="1:11">
      <c r="A186" t="str">
        <f t="shared" si="11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86">
        <v>24</v>
      </c>
      <c r="C186">
        <v>1</v>
      </c>
      <c r="D186" s="3" t="s">
        <v>144</v>
      </c>
      <c r="E186" s="3" t="s">
        <v>12</v>
      </c>
      <c r="F186">
        <v>9001</v>
      </c>
      <c r="G186">
        <v>10000</v>
      </c>
      <c r="H186" s="28">
        <v>2</v>
      </c>
      <c r="I186" s="19">
        <v>115</v>
      </c>
      <c r="J186">
        <v>4</v>
      </c>
      <c r="K186" t="s">
        <v>141</v>
      </c>
    </row>
    <row r="187" spans="1:11">
      <c r="A187" t="str">
        <f t="shared" si="11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87">
        <v>25</v>
      </c>
      <c r="C187">
        <v>1</v>
      </c>
      <c r="D187" s="3" t="s">
        <v>144</v>
      </c>
      <c r="E187" s="3" t="s">
        <v>12</v>
      </c>
      <c r="F187">
        <v>10001</v>
      </c>
      <c r="G187">
        <v>19000</v>
      </c>
      <c r="H187" s="28">
        <v>2</v>
      </c>
      <c r="I187" s="19">
        <v>110</v>
      </c>
      <c r="J187">
        <v>4</v>
      </c>
      <c r="K187" t="s">
        <v>141</v>
      </c>
    </row>
    <row r="188" spans="1:11">
      <c r="A188" t="str">
        <f t="shared" si="11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88">
        <v>26</v>
      </c>
      <c r="C188">
        <v>1</v>
      </c>
      <c r="D188" s="3" t="s">
        <v>144</v>
      </c>
      <c r="E188" s="3" t="s">
        <v>12</v>
      </c>
      <c r="F188">
        <v>19001</v>
      </c>
      <c r="G188">
        <v>39000</v>
      </c>
      <c r="H188" s="28">
        <v>2</v>
      </c>
      <c r="I188" s="19">
        <v>100</v>
      </c>
      <c r="J188">
        <v>4</v>
      </c>
      <c r="K188" t="s">
        <v>141</v>
      </c>
    </row>
    <row r="189" spans="1:11">
      <c r="A189" t="str">
        <f t="shared" si="11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89">
        <v>27</v>
      </c>
      <c r="C189">
        <v>1</v>
      </c>
      <c r="D189" s="3" t="s">
        <v>144</v>
      </c>
      <c r="E189" s="3" t="s">
        <v>12</v>
      </c>
      <c r="F189">
        <v>39001</v>
      </c>
      <c r="G189">
        <v>49000</v>
      </c>
      <c r="H189" s="28">
        <v>2</v>
      </c>
      <c r="I189" s="19">
        <v>90</v>
      </c>
      <c r="J189">
        <v>4</v>
      </c>
      <c r="K189" t="s">
        <v>141</v>
      </c>
    </row>
    <row r="190" spans="1:11">
      <c r="A190" t="str">
        <f t="shared" si="11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0">
        <v>28</v>
      </c>
      <c r="C190">
        <v>1</v>
      </c>
      <c r="D190" s="3" t="s">
        <v>144</v>
      </c>
      <c r="E190" s="3" t="s">
        <v>12</v>
      </c>
      <c r="F190">
        <v>49001</v>
      </c>
      <c r="G190">
        <v>1000000</v>
      </c>
      <c r="H190" s="28">
        <v>2</v>
      </c>
      <c r="I190" s="19">
        <v>85</v>
      </c>
      <c r="J190">
        <v>4</v>
      </c>
      <c r="K190" t="s">
        <v>141</v>
      </c>
    </row>
    <row r="191" spans="1:11">
      <c r="A191" t="str">
        <f t="shared" si="11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1">
        <v>29</v>
      </c>
      <c r="C191">
        <v>1</v>
      </c>
      <c r="D191" s="3" t="s">
        <v>144</v>
      </c>
      <c r="E191" s="3" t="s">
        <v>12</v>
      </c>
      <c r="F191">
        <v>1</v>
      </c>
      <c r="G191">
        <v>1000</v>
      </c>
      <c r="H191" s="28">
        <v>3</v>
      </c>
      <c r="I191" s="19">
        <v>300</v>
      </c>
      <c r="J191">
        <v>4</v>
      </c>
      <c r="K191" t="s">
        <v>141</v>
      </c>
    </row>
    <row r="192" spans="1:11">
      <c r="A192" t="str">
        <f t="shared" si="11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2">
        <v>30</v>
      </c>
      <c r="C192">
        <v>1</v>
      </c>
      <c r="D192" s="3" t="s">
        <v>144</v>
      </c>
      <c r="E192" s="3" t="s">
        <v>12</v>
      </c>
      <c r="F192">
        <v>1001</v>
      </c>
      <c r="G192">
        <v>2000</v>
      </c>
      <c r="H192" s="28">
        <v>3</v>
      </c>
      <c r="I192" s="19">
        <v>250</v>
      </c>
      <c r="J192">
        <v>4</v>
      </c>
      <c r="K192" t="s">
        <v>141</v>
      </c>
    </row>
    <row r="193" spans="1:11">
      <c r="A193" t="str">
        <f t="shared" si="11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193">
        <v>31</v>
      </c>
      <c r="C193">
        <v>1</v>
      </c>
      <c r="D193" s="3" t="s">
        <v>144</v>
      </c>
      <c r="E193" s="3" t="s">
        <v>12</v>
      </c>
      <c r="F193">
        <v>2001</v>
      </c>
      <c r="G193">
        <v>3000</v>
      </c>
      <c r="H193" s="28">
        <v>3</v>
      </c>
      <c r="I193" s="19">
        <v>220</v>
      </c>
      <c r="J193">
        <v>4</v>
      </c>
      <c r="K193" t="s">
        <v>141</v>
      </c>
    </row>
    <row r="194" spans="1:11">
      <c r="A194" t="str">
        <f t="shared" si="11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194">
        <v>32</v>
      </c>
      <c r="C194">
        <v>1</v>
      </c>
      <c r="D194" s="3" t="s">
        <v>144</v>
      </c>
      <c r="E194" s="3" t="s">
        <v>12</v>
      </c>
      <c r="F194">
        <v>3001</v>
      </c>
      <c r="G194">
        <v>4000</v>
      </c>
      <c r="H194" s="28">
        <v>3</v>
      </c>
      <c r="I194" s="19">
        <v>180</v>
      </c>
      <c r="J194">
        <v>4</v>
      </c>
      <c r="K194" t="s">
        <v>141</v>
      </c>
    </row>
    <row r="195" spans="1:11">
      <c r="A195" t="str">
        <f t="shared" si="11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195">
        <v>33</v>
      </c>
      <c r="C195">
        <v>1</v>
      </c>
      <c r="D195" s="3" t="s">
        <v>144</v>
      </c>
      <c r="E195" s="3" t="s">
        <v>12</v>
      </c>
      <c r="F195">
        <v>4001</v>
      </c>
      <c r="G195">
        <v>5000</v>
      </c>
      <c r="H195" s="28">
        <v>3</v>
      </c>
      <c r="I195" s="19">
        <v>160</v>
      </c>
      <c r="J195">
        <v>4</v>
      </c>
      <c r="K195" t="s">
        <v>141</v>
      </c>
    </row>
    <row r="196" spans="1:11">
      <c r="A196" t="str">
        <f t="shared" si="11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196">
        <v>34</v>
      </c>
      <c r="C196">
        <v>1</v>
      </c>
      <c r="D196" s="3" t="s">
        <v>144</v>
      </c>
      <c r="E196" s="3" t="s">
        <v>12</v>
      </c>
      <c r="F196">
        <v>5001</v>
      </c>
      <c r="G196">
        <v>6000</v>
      </c>
      <c r="H196" s="28">
        <v>3</v>
      </c>
      <c r="I196" s="19">
        <v>155</v>
      </c>
      <c r="J196">
        <v>4</v>
      </c>
      <c r="K196" t="s">
        <v>141</v>
      </c>
    </row>
    <row r="197" spans="1:11">
      <c r="A197" t="str">
        <f t="shared" si="11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197">
        <v>35</v>
      </c>
      <c r="C197">
        <v>1</v>
      </c>
      <c r="D197" s="3" t="s">
        <v>144</v>
      </c>
      <c r="E197" s="3" t="s">
        <v>12</v>
      </c>
      <c r="F197">
        <v>6001</v>
      </c>
      <c r="G197">
        <v>7000</v>
      </c>
      <c r="H197" s="28">
        <v>3</v>
      </c>
      <c r="I197" s="19">
        <v>150</v>
      </c>
      <c r="J197">
        <v>4</v>
      </c>
      <c r="K197" t="s">
        <v>141</v>
      </c>
    </row>
    <row r="198" spans="1:11">
      <c r="A198" t="str">
        <f t="shared" si="11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198">
        <v>36</v>
      </c>
      <c r="C198">
        <v>1</v>
      </c>
      <c r="D198" s="3" t="s">
        <v>144</v>
      </c>
      <c r="E198" s="3" t="s">
        <v>12</v>
      </c>
      <c r="F198">
        <v>7001</v>
      </c>
      <c r="G198">
        <v>8000</v>
      </c>
      <c r="H198" s="28">
        <v>3</v>
      </c>
      <c r="I198" s="19">
        <v>140</v>
      </c>
      <c r="J198">
        <v>4</v>
      </c>
      <c r="K198" t="s">
        <v>141</v>
      </c>
    </row>
    <row r="199" spans="1:11">
      <c r="A199" t="str">
        <f t="shared" si="11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199">
        <v>37</v>
      </c>
      <c r="C199">
        <v>1</v>
      </c>
      <c r="D199" s="3" t="s">
        <v>144</v>
      </c>
      <c r="E199" s="3" t="s">
        <v>12</v>
      </c>
      <c r="F199">
        <v>8001</v>
      </c>
      <c r="G199">
        <v>9000</v>
      </c>
      <c r="H199" s="28">
        <v>3</v>
      </c>
      <c r="I199" s="19">
        <v>130</v>
      </c>
      <c r="J199">
        <v>4</v>
      </c>
      <c r="K199" t="s">
        <v>141</v>
      </c>
    </row>
    <row r="200" spans="1:11">
      <c r="A200" t="str">
        <f t="shared" si="11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0">
        <v>38</v>
      </c>
      <c r="C200">
        <v>1</v>
      </c>
      <c r="D200" s="3" t="s">
        <v>144</v>
      </c>
      <c r="E200" s="3" t="s">
        <v>12</v>
      </c>
      <c r="F200">
        <v>9001</v>
      </c>
      <c r="G200">
        <v>10000</v>
      </c>
      <c r="H200" s="28">
        <v>3</v>
      </c>
      <c r="I200" s="19">
        <v>115</v>
      </c>
      <c r="J200">
        <v>4</v>
      </c>
      <c r="K200" t="s">
        <v>141</v>
      </c>
    </row>
    <row r="201" spans="1:11">
      <c r="A201" t="str">
        <f t="shared" si="11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1">
        <v>39</v>
      </c>
      <c r="C201">
        <v>1</v>
      </c>
      <c r="D201" s="3" t="s">
        <v>144</v>
      </c>
      <c r="E201" s="3" t="s">
        <v>12</v>
      </c>
      <c r="F201">
        <v>10001</v>
      </c>
      <c r="G201">
        <v>19000</v>
      </c>
      <c r="H201" s="28">
        <v>3</v>
      </c>
      <c r="I201" s="19">
        <v>110</v>
      </c>
      <c r="J201">
        <v>4</v>
      </c>
      <c r="K201" t="s">
        <v>141</v>
      </c>
    </row>
    <row r="202" spans="1:11">
      <c r="A202" t="str">
        <f t="shared" si="11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2">
        <v>40</v>
      </c>
      <c r="C202">
        <v>1</v>
      </c>
      <c r="D202" s="3" t="s">
        <v>144</v>
      </c>
      <c r="E202" s="3" t="s">
        <v>12</v>
      </c>
      <c r="F202">
        <v>19001</v>
      </c>
      <c r="G202">
        <v>39000</v>
      </c>
      <c r="H202" s="28">
        <v>3</v>
      </c>
      <c r="I202" s="19">
        <v>100</v>
      </c>
      <c r="J202">
        <v>4</v>
      </c>
      <c r="K202" t="s">
        <v>141</v>
      </c>
    </row>
    <row r="203" spans="1:11">
      <c r="A203" t="str">
        <f t="shared" si="11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03">
        <v>41</v>
      </c>
      <c r="C203">
        <v>1</v>
      </c>
      <c r="D203" s="3" t="s">
        <v>144</v>
      </c>
      <c r="E203" s="3" t="s">
        <v>12</v>
      </c>
      <c r="F203">
        <v>39001</v>
      </c>
      <c r="G203">
        <v>49000</v>
      </c>
      <c r="H203" s="28">
        <v>3</v>
      </c>
      <c r="I203" s="19">
        <v>90</v>
      </c>
      <c r="J203">
        <v>4</v>
      </c>
      <c r="K203" t="s">
        <v>141</v>
      </c>
    </row>
    <row r="204" spans="1:11">
      <c r="A204" t="str">
        <f t="shared" si="11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04">
        <v>42</v>
      </c>
      <c r="C204">
        <v>1</v>
      </c>
      <c r="D204" s="3" t="s">
        <v>144</v>
      </c>
      <c r="E204" s="3" t="s">
        <v>12</v>
      </c>
      <c r="F204">
        <v>49001</v>
      </c>
      <c r="G204">
        <v>1000000</v>
      </c>
      <c r="H204" s="28">
        <v>3</v>
      </c>
      <c r="I204" s="19">
        <v>85</v>
      </c>
      <c r="J204">
        <v>4</v>
      </c>
      <c r="K204" t="s">
        <v>141</v>
      </c>
    </row>
    <row r="205" spans="1:11">
      <c r="A205" t="str">
        <f t="shared" si="11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05">
        <v>43</v>
      </c>
      <c r="C205">
        <v>2</v>
      </c>
      <c r="D205" s="3" t="s">
        <v>144</v>
      </c>
      <c r="E205" s="3" t="s">
        <v>1762</v>
      </c>
      <c r="F205">
        <v>1</v>
      </c>
      <c r="G205">
        <v>1000</v>
      </c>
      <c r="H205" s="29">
        <v>1</v>
      </c>
      <c r="I205" s="19">
        <v>300</v>
      </c>
      <c r="J205">
        <v>4</v>
      </c>
      <c r="K205" t="s">
        <v>1716</v>
      </c>
    </row>
    <row r="206" spans="1:11">
      <c r="A206" t="str">
        <f t="shared" si="11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06">
        <v>44</v>
      </c>
      <c r="C206">
        <v>2</v>
      </c>
      <c r="D206" s="3" t="s">
        <v>144</v>
      </c>
      <c r="E206" s="3" t="s">
        <v>1762</v>
      </c>
      <c r="F206">
        <v>1001</v>
      </c>
      <c r="G206">
        <v>2000</v>
      </c>
      <c r="H206" s="29">
        <v>1</v>
      </c>
      <c r="I206" s="19">
        <v>250</v>
      </c>
      <c r="J206">
        <v>4</v>
      </c>
      <c r="K206" t="s">
        <v>1716</v>
      </c>
    </row>
    <row r="207" spans="1:11">
      <c r="A207" t="str">
        <f t="shared" si="11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07">
        <v>45</v>
      </c>
      <c r="C207">
        <v>2</v>
      </c>
      <c r="D207" s="3" t="s">
        <v>144</v>
      </c>
      <c r="E207" s="3" t="s">
        <v>1762</v>
      </c>
      <c r="F207">
        <v>2001</v>
      </c>
      <c r="G207">
        <v>3000</v>
      </c>
      <c r="H207" s="29">
        <v>1</v>
      </c>
      <c r="I207" s="19">
        <v>220</v>
      </c>
      <c r="J207">
        <v>4</v>
      </c>
      <c r="K207" t="s">
        <v>1716</v>
      </c>
    </row>
    <row r="208" spans="1:11">
      <c r="A208" t="str">
        <f t="shared" si="11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08">
        <v>46</v>
      </c>
      <c r="C208">
        <v>2</v>
      </c>
      <c r="D208" s="3" t="s">
        <v>144</v>
      </c>
      <c r="E208" s="3" t="s">
        <v>1762</v>
      </c>
      <c r="F208">
        <v>3001</v>
      </c>
      <c r="G208">
        <v>4000</v>
      </c>
      <c r="H208" s="29">
        <v>1</v>
      </c>
      <c r="I208" s="19">
        <v>180</v>
      </c>
      <c r="J208">
        <v>4</v>
      </c>
      <c r="K208" t="s">
        <v>1716</v>
      </c>
    </row>
    <row r="209" spans="1:11">
      <c r="A209" t="str">
        <f t="shared" si="11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09">
        <v>47</v>
      </c>
      <c r="C209">
        <v>2</v>
      </c>
      <c r="D209" s="3" t="s">
        <v>144</v>
      </c>
      <c r="E209" s="3" t="s">
        <v>1762</v>
      </c>
      <c r="F209">
        <v>4001</v>
      </c>
      <c r="G209">
        <v>5000</v>
      </c>
      <c r="H209" s="29">
        <v>1</v>
      </c>
      <c r="I209" s="19">
        <v>160</v>
      </c>
      <c r="J209">
        <v>4</v>
      </c>
      <c r="K209" t="s">
        <v>1716</v>
      </c>
    </row>
    <row r="210" spans="1:11">
      <c r="A210" t="str">
        <f t="shared" si="11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0">
        <v>48</v>
      </c>
      <c r="C210">
        <v>2</v>
      </c>
      <c r="D210" s="3" t="s">
        <v>144</v>
      </c>
      <c r="E210" s="3" t="s">
        <v>1762</v>
      </c>
      <c r="F210">
        <v>5001</v>
      </c>
      <c r="G210">
        <v>6000</v>
      </c>
      <c r="H210" s="29">
        <v>1</v>
      </c>
      <c r="I210" s="19">
        <v>155</v>
      </c>
      <c r="J210">
        <v>4</v>
      </c>
      <c r="K210" t="s">
        <v>1716</v>
      </c>
    </row>
    <row r="211" spans="1:11">
      <c r="A211" t="str">
        <f t="shared" si="11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1">
        <v>49</v>
      </c>
      <c r="C211">
        <v>2</v>
      </c>
      <c r="D211" s="3" t="s">
        <v>144</v>
      </c>
      <c r="E211" s="3" t="s">
        <v>1762</v>
      </c>
      <c r="F211">
        <v>6001</v>
      </c>
      <c r="G211">
        <v>7000</v>
      </c>
      <c r="H211" s="29">
        <v>1</v>
      </c>
      <c r="I211" s="19">
        <v>150</v>
      </c>
      <c r="J211">
        <v>4</v>
      </c>
      <c r="K211" t="s">
        <v>1716</v>
      </c>
    </row>
    <row r="212" spans="1:11">
      <c r="A212" t="str">
        <f t="shared" si="11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2">
        <v>50</v>
      </c>
      <c r="C212">
        <v>2</v>
      </c>
      <c r="D212" s="3" t="s">
        <v>144</v>
      </c>
      <c r="E212" s="3" t="s">
        <v>1762</v>
      </c>
      <c r="F212">
        <v>7001</v>
      </c>
      <c r="G212">
        <v>8000</v>
      </c>
      <c r="H212" s="29">
        <v>1</v>
      </c>
      <c r="I212" s="19">
        <v>140</v>
      </c>
      <c r="J212">
        <v>4</v>
      </c>
      <c r="K212" t="s">
        <v>1716</v>
      </c>
    </row>
    <row r="213" spans="1:11">
      <c r="A213" t="str">
        <f t="shared" si="11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13">
        <v>51</v>
      </c>
      <c r="C213">
        <v>2</v>
      </c>
      <c r="D213" s="3" t="s">
        <v>144</v>
      </c>
      <c r="E213" s="3" t="s">
        <v>1762</v>
      </c>
      <c r="F213">
        <v>8001</v>
      </c>
      <c r="G213">
        <v>9000</v>
      </c>
      <c r="H213" s="29">
        <v>1</v>
      </c>
      <c r="I213" s="19">
        <v>130</v>
      </c>
      <c r="J213">
        <v>4</v>
      </c>
      <c r="K213" t="s">
        <v>1716</v>
      </c>
    </row>
    <row r="214" spans="1:11">
      <c r="A214" t="str">
        <f t="shared" si="11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14">
        <v>52</v>
      </c>
      <c r="C214">
        <v>2</v>
      </c>
      <c r="D214" s="3" t="s">
        <v>144</v>
      </c>
      <c r="E214" s="3" t="s">
        <v>1762</v>
      </c>
      <c r="F214">
        <v>9001</v>
      </c>
      <c r="G214">
        <v>10000</v>
      </c>
      <c r="H214" s="29">
        <v>1</v>
      </c>
      <c r="I214" s="19">
        <v>115</v>
      </c>
      <c r="J214">
        <v>4</v>
      </c>
      <c r="K214" t="s">
        <v>1716</v>
      </c>
    </row>
    <row r="215" spans="1:11">
      <c r="A215" t="str">
        <f t="shared" si="11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15">
        <v>53</v>
      </c>
      <c r="C215">
        <v>2</v>
      </c>
      <c r="D215" s="3" t="s">
        <v>144</v>
      </c>
      <c r="E215" s="3" t="s">
        <v>1762</v>
      </c>
      <c r="F215">
        <v>10001</v>
      </c>
      <c r="G215">
        <v>19000</v>
      </c>
      <c r="H215" s="29">
        <v>1</v>
      </c>
      <c r="I215" s="19">
        <v>110</v>
      </c>
      <c r="J215">
        <v>4</v>
      </c>
      <c r="K215" t="s">
        <v>1716</v>
      </c>
    </row>
    <row r="216" spans="1:11">
      <c r="A216" t="str">
        <f t="shared" si="11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16">
        <v>54</v>
      </c>
      <c r="C216">
        <v>2</v>
      </c>
      <c r="D216" s="3" t="s">
        <v>144</v>
      </c>
      <c r="E216" s="3" t="s">
        <v>1762</v>
      </c>
      <c r="F216">
        <v>19001</v>
      </c>
      <c r="G216">
        <v>39000</v>
      </c>
      <c r="H216" s="29">
        <v>1</v>
      </c>
      <c r="I216" s="19">
        <v>100</v>
      </c>
      <c r="J216">
        <v>4</v>
      </c>
      <c r="K216" t="s">
        <v>1716</v>
      </c>
    </row>
    <row r="217" spans="1:11">
      <c r="A217" t="str">
        <f t="shared" si="11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17">
        <v>55</v>
      </c>
      <c r="C217">
        <v>2</v>
      </c>
      <c r="D217" s="3" t="s">
        <v>144</v>
      </c>
      <c r="E217" s="3" t="s">
        <v>1762</v>
      </c>
      <c r="F217">
        <v>39001</v>
      </c>
      <c r="G217">
        <v>49000</v>
      </c>
      <c r="H217" s="29">
        <v>1</v>
      </c>
      <c r="I217" s="19">
        <v>90</v>
      </c>
      <c r="J217">
        <v>4</v>
      </c>
      <c r="K217" t="s">
        <v>1716</v>
      </c>
    </row>
    <row r="218" spans="1:11">
      <c r="A218" t="str">
        <f t="shared" si="11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18">
        <v>56</v>
      </c>
      <c r="C218">
        <v>2</v>
      </c>
      <c r="D218" s="3" t="s">
        <v>144</v>
      </c>
      <c r="E218" s="3" t="s">
        <v>1762</v>
      </c>
      <c r="F218">
        <v>49001</v>
      </c>
      <c r="G218">
        <v>1000000</v>
      </c>
      <c r="H218" s="29">
        <v>1</v>
      </c>
      <c r="I218" s="19">
        <v>85</v>
      </c>
      <c r="J218">
        <v>4</v>
      </c>
      <c r="K218" t="s">
        <v>1716</v>
      </c>
    </row>
    <row r="219" spans="1:11">
      <c r="A219" t="str">
        <f t="shared" si="11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19">
        <v>57</v>
      </c>
      <c r="C219">
        <v>2</v>
      </c>
      <c r="D219" s="3" t="s">
        <v>144</v>
      </c>
      <c r="E219" s="3" t="s">
        <v>12</v>
      </c>
      <c r="F219">
        <v>1</v>
      </c>
      <c r="G219">
        <v>1000</v>
      </c>
      <c r="H219" s="29">
        <v>2</v>
      </c>
      <c r="I219" s="19">
        <v>300</v>
      </c>
      <c r="J219">
        <v>4</v>
      </c>
      <c r="K219" t="s">
        <v>141</v>
      </c>
    </row>
    <row r="220" spans="1:11">
      <c r="A220" t="str">
        <f t="shared" si="11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0">
        <v>58</v>
      </c>
      <c r="C220">
        <v>2</v>
      </c>
      <c r="D220" s="3" t="s">
        <v>144</v>
      </c>
      <c r="E220" s="3" t="s">
        <v>12</v>
      </c>
      <c r="F220">
        <v>1001</v>
      </c>
      <c r="G220">
        <v>2000</v>
      </c>
      <c r="H220" s="29">
        <v>2</v>
      </c>
      <c r="I220" s="19">
        <v>250</v>
      </c>
      <c r="J220">
        <v>4</v>
      </c>
      <c r="K220" t="s">
        <v>141</v>
      </c>
    </row>
    <row r="221" spans="1:11">
      <c r="A221" t="str">
        <f t="shared" si="11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1">
        <v>59</v>
      </c>
      <c r="C221">
        <v>2</v>
      </c>
      <c r="D221" s="3" t="s">
        <v>144</v>
      </c>
      <c r="E221" s="3" t="s">
        <v>12</v>
      </c>
      <c r="F221">
        <v>2001</v>
      </c>
      <c r="G221">
        <v>3000</v>
      </c>
      <c r="H221" s="29">
        <v>2</v>
      </c>
      <c r="I221" s="19">
        <v>220</v>
      </c>
      <c r="J221">
        <v>4</v>
      </c>
      <c r="K221" t="s">
        <v>141</v>
      </c>
    </row>
    <row r="222" spans="1:11">
      <c r="A222" t="str">
        <f t="shared" si="11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2">
        <v>60</v>
      </c>
      <c r="C222">
        <v>2</v>
      </c>
      <c r="D222" s="3" t="s">
        <v>144</v>
      </c>
      <c r="E222" s="3" t="s">
        <v>12</v>
      </c>
      <c r="F222">
        <v>3001</v>
      </c>
      <c r="G222">
        <v>4000</v>
      </c>
      <c r="H222" s="29">
        <v>2</v>
      </c>
      <c r="I222" s="19">
        <v>180</v>
      </c>
      <c r="J222">
        <v>4</v>
      </c>
      <c r="K222" t="s">
        <v>141</v>
      </c>
    </row>
    <row r="223" spans="1:11">
      <c r="A223" t="str">
        <f t="shared" si="11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23">
        <v>61</v>
      </c>
      <c r="C223">
        <v>2</v>
      </c>
      <c r="D223" s="3" t="s">
        <v>144</v>
      </c>
      <c r="E223" s="3" t="s">
        <v>12</v>
      </c>
      <c r="F223">
        <v>4001</v>
      </c>
      <c r="G223">
        <v>5000</v>
      </c>
      <c r="H223" s="29">
        <v>2</v>
      </c>
      <c r="I223" s="19">
        <v>160</v>
      </c>
      <c r="J223">
        <v>4</v>
      </c>
      <c r="K223" t="s">
        <v>141</v>
      </c>
    </row>
    <row r="224" spans="1:11">
      <c r="A224" t="str">
        <f t="shared" si="11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24">
        <v>62</v>
      </c>
      <c r="C224">
        <v>2</v>
      </c>
      <c r="D224" s="3" t="s">
        <v>144</v>
      </c>
      <c r="E224" s="3" t="s">
        <v>12</v>
      </c>
      <c r="F224">
        <v>5001</v>
      </c>
      <c r="G224">
        <v>6000</v>
      </c>
      <c r="H224" s="29">
        <v>2</v>
      </c>
      <c r="I224" s="19">
        <v>155</v>
      </c>
      <c r="J224">
        <v>4</v>
      </c>
      <c r="K224" t="s">
        <v>141</v>
      </c>
    </row>
    <row r="225" spans="1:11">
      <c r="A225" t="str">
        <f t="shared" si="11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25">
        <v>63</v>
      </c>
      <c r="C225">
        <v>2</v>
      </c>
      <c r="D225" s="3" t="s">
        <v>144</v>
      </c>
      <c r="E225" s="3" t="s">
        <v>12</v>
      </c>
      <c r="F225">
        <v>6001</v>
      </c>
      <c r="G225">
        <v>7000</v>
      </c>
      <c r="H225" s="29">
        <v>2</v>
      </c>
      <c r="I225" s="19">
        <v>150</v>
      </c>
      <c r="J225">
        <v>4</v>
      </c>
      <c r="K225" t="s">
        <v>141</v>
      </c>
    </row>
    <row r="226" spans="1:11">
      <c r="A226" t="str">
        <f t="shared" si="11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26">
        <v>64</v>
      </c>
      <c r="C226">
        <v>2</v>
      </c>
      <c r="D226" s="3" t="s">
        <v>144</v>
      </c>
      <c r="E226" s="3" t="s">
        <v>12</v>
      </c>
      <c r="F226">
        <v>7001</v>
      </c>
      <c r="G226">
        <v>8000</v>
      </c>
      <c r="H226" s="29">
        <v>2</v>
      </c>
      <c r="I226" s="19">
        <v>140</v>
      </c>
      <c r="J226">
        <v>4</v>
      </c>
      <c r="K226" t="s">
        <v>141</v>
      </c>
    </row>
    <row r="227" spans="1:11">
      <c r="A227" t="str">
        <f t="shared" si="11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27">
        <v>65</v>
      </c>
      <c r="C227">
        <v>2</v>
      </c>
      <c r="D227" s="3" t="s">
        <v>144</v>
      </c>
      <c r="E227" s="3" t="s">
        <v>12</v>
      </c>
      <c r="F227">
        <v>8001</v>
      </c>
      <c r="G227">
        <v>9000</v>
      </c>
      <c r="H227" s="29">
        <v>2</v>
      </c>
      <c r="I227" s="19">
        <v>130</v>
      </c>
      <c r="J227">
        <v>4</v>
      </c>
      <c r="K227" t="s">
        <v>141</v>
      </c>
    </row>
    <row r="228" spans="1:11">
      <c r="A228" t="str">
        <f t="shared" ref="A228:A279" si="12">CONCATENATE("INSERT INTO ",B$161," (",B$162,", ",C$162,", ",D$162,", ",E$162,", ",F$162,", ",G$162,", ",H$162,",  ",I$162,", ",J$162,", ",K$162,") VALUES (",B228,",",C228,",",D228,",",E228,",",F228,",",G228,",",H228,",",I228,",",J228,",",K228,");"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28">
        <v>66</v>
      </c>
      <c r="C228">
        <v>2</v>
      </c>
      <c r="D228" s="3" t="s">
        <v>144</v>
      </c>
      <c r="E228" s="3" t="s">
        <v>12</v>
      </c>
      <c r="F228">
        <v>9001</v>
      </c>
      <c r="G228">
        <v>10000</v>
      </c>
      <c r="H228" s="29">
        <v>2</v>
      </c>
      <c r="I228" s="19">
        <v>115</v>
      </c>
      <c r="J228">
        <v>4</v>
      </c>
      <c r="K228" t="s">
        <v>141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29">
        <v>67</v>
      </c>
      <c r="C229">
        <v>2</v>
      </c>
      <c r="D229" s="3" t="s">
        <v>144</v>
      </c>
      <c r="E229" s="3" t="s">
        <v>12</v>
      </c>
      <c r="F229">
        <v>10001</v>
      </c>
      <c r="G229">
        <v>19000</v>
      </c>
      <c r="H229" s="29">
        <v>2</v>
      </c>
      <c r="I229" s="19">
        <v>110</v>
      </c>
      <c r="J229">
        <v>4</v>
      </c>
      <c r="K229" t="s">
        <v>141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0">
        <v>68</v>
      </c>
      <c r="C230">
        <v>2</v>
      </c>
      <c r="D230" s="3" t="s">
        <v>144</v>
      </c>
      <c r="E230" s="3" t="s">
        <v>12</v>
      </c>
      <c r="F230">
        <v>19001</v>
      </c>
      <c r="G230">
        <v>39000</v>
      </c>
      <c r="H230" s="29">
        <v>2</v>
      </c>
      <c r="I230" s="19">
        <v>100</v>
      </c>
      <c r="J230">
        <v>4</v>
      </c>
      <c r="K230" t="s">
        <v>141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1">
        <v>69</v>
      </c>
      <c r="C231">
        <v>2</v>
      </c>
      <c r="D231" s="3" t="s">
        <v>144</v>
      </c>
      <c r="E231" s="3" t="s">
        <v>12</v>
      </c>
      <c r="F231">
        <v>39001</v>
      </c>
      <c r="G231">
        <v>49000</v>
      </c>
      <c r="H231" s="29">
        <v>2</v>
      </c>
      <c r="I231" s="19">
        <v>90</v>
      </c>
      <c r="J231">
        <v>4</v>
      </c>
      <c r="K231" t="s">
        <v>141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2">
        <v>70</v>
      </c>
      <c r="C232">
        <v>2</v>
      </c>
      <c r="D232" s="3" t="s">
        <v>144</v>
      </c>
      <c r="E232" s="3" t="s">
        <v>12</v>
      </c>
      <c r="F232">
        <v>49001</v>
      </c>
      <c r="G232">
        <v>1000000</v>
      </c>
      <c r="H232" s="29">
        <v>2</v>
      </c>
      <c r="I232" s="19">
        <v>85</v>
      </c>
      <c r="J232">
        <v>4</v>
      </c>
      <c r="K232" t="s">
        <v>141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33">
        <v>71</v>
      </c>
      <c r="C233">
        <v>2</v>
      </c>
      <c r="D233" s="3" t="s">
        <v>144</v>
      </c>
      <c r="E233" s="3" t="s">
        <v>12</v>
      </c>
      <c r="F233">
        <v>1</v>
      </c>
      <c r="G233">
        <v>1000</v>
      </c>
      <c r="H233" s="29">
        <v>3</v>
      </c>
      <c r="I233" s="19">
        <v>300</v>
      </c>
      <c r="J233">
        <v>4</v>
      </c>
      <c r="K233" t="s">
        <v>141</v>
      </c>
    </row>
    <row r="234" spans="1:11">
      <c r="A234" t="str">
        <f t="shared" si="12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34">
        <v>72</v>
      </c>
      <c r="C234">
        <v>2</v>
      </c>
      <c r="D234" s="3" t="s">
        <v>144</v>
      </c>
      <c r="E234" s="3" t="s">
        <v>12</v>
      </c>
      <c r="F234">
        <v>1001</v>
      </c>
      <c r="G234">
        <v>2000</v>
      </c>
      <c r="H234" s="29">
        <v>3</v>
      </c>
      <c r="I234" s="19">
        <v>250</v>
      </c>
      <c r="J234">
        <v>4</v>
      </c>
      <c r="K234" t="s">
        <v>141</v>
      </c>
    </row>
    <row r="235" spans="1:11">
      <c r="A235" t="str">
        <f t="shared" si="12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35">
        <v>73</v>
      </c>
      <c r="C235">
        <v>2</v>
      </c>
      <c r="D235" s="3" t="s">
        <v>144</v>
      </c>
      <c r="E235" s="3" t="s">
        <v>12</v>
      </c>
      <c r="F235">
        <v>2001</v>
      </c>
      <c r="G235">
        <v>3000</v>
      </c>
      <c r="H235" s="29">
        <v>3</v>
      </c>
      <c r="I235" s="19">
        <v>220</v>
      </c>
      <c r="J235">
        <v>4</v>
      </c>
      <c r="K235" t="s">
        <v>141</v>
      </c>
    </row>
    <row r="236" spans="1:11">
      <c r="A236" t="str">
        <f t="shared" si="12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36">
        <v>74</v>
      </c>
      <c r="C236">
        <v>2</v>
      </c>
      <c r="D236" s="3" t="s">
        <v>144</v>
      </c>
      <c r="E236" s="3" t="s">
        <v>12</v>
      </c>
      <c r="F236">
        <v>3001</v>
      </c>
      <c r="G236">
        <v>4000</v>
      </c>
      <c r="H236" s="29">
        <v>3</v>
      </c>
      <c r="I236" s="19">
        <v>180</v>
      </c>
      <c r="J236">
        <v>4</v>
      </c>
      <c r="K236" t="s">
        <v>141</v>
      </c>
    </row>
    <row r="237" spans="1:11">
      <c r="A237" t="str">
        <f t="shared" si="12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37">
        <v>75</v>
      </c>
      <c r="C237">
        <v>2</v>
      </c>
      <c r="D237" s="3" t="s">
        <v>144</v>
      </c>
      <c r="E237" s="3" t="s">
        <v>12</v>
      </c>
      <c r="F237">
        <v>4001</v>
      </c>
      <c r="G237">
        <v>5000</v>
      </c>
      <c r="H237" s="29">
        <v>3</v>
      </c>
      <c r="I237" s="19">
        <v>160</v>
      </c>
      <c r="J237">
        <v>4</v>
      </c>
      <c r="K237" t="s">
        <v>141</v>
      </c>
    </row>
    <row r="238" spans="1:11">
      <c r="A238" t="str">
        <f t="shared" si="12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38">
        <v>76</v>
      </c>
      <c r="C238">
        <v>2</v>
      </c>
      <c r="D238" s="3" t="s">
        <v>144</v>
      </c>
      <c r="E238" s="3" t="s">
        <v>12</v>
      </c>
      <c r="F238">
        <v>5001</v>
      </c>
      <c r="G238">
        <v>6000</v>
      </c>
      <c r="H238" s="29">
        <v>3</v>
      </c>
      <c r="I238" s="19">
        <v>155</v>
      </c>
      <c r="J238">
        <v>4</v>
      </c>
      <c r="K238" t="s">
        <v>141</v>
      </c>
    </row>
    <row r="239" spans="1:11">
      <c r="A239" t="str">
        <f t="shared" si="12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39">
        <v>77</v>
      </c>
      <c r="C239">
        <v>2</v>
      </c>
      <c r="D239" s="3" t="s">
        <v>144</v>
      </c>
      <c r="E239" s="3" t="s">
        <v>12</v>
      </c>
      <c r="F239">
        <v>6001</v>
      </c>
      <c r="G239">
        <v>7000</v>
      </c>
      <c r="H239" s="29">
        <v>3</v>
      </c>
      <c r="I239" s="19">
        <v>150</v>
      </c>
      <c r="J239">
        <v>4</v>
      </c>
      <c r="K239" t="s">
        <v>141</v>
      </c>
    </row>
    <row r="240" spans="1:11">
      <c r="A240" t="str">
        <f t="shared" si="12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0">
        <v>78</v>
      </c>
      <c r="C240">
        <v>2</v>
      </c>
      <c r="D240" s="3" t="s">
        <v>144</v>
      </c>
      <c r="E240" s="3" t="s">
        <v>12</v>
      </c>
      <c r="F240">
        <v>7001</v>
      </c>
      <c r="G240">
        <v>8000</v>
      </c>
      <c r="H240" s="29">
        <v>3</v>
      </c>
      <c r="I240" s="19">
        <v>140</v>
      </c>
      <c r="J240">
        <v>4</v>
      </c>
      <c r="K240" t="s">
        <v>141</v>
      </c>
    </row>
    <row r="241" spans="1:11">
      <c r="A241" t="str">
        <f t="shared" si="12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1">
        <v>79</v>
      </c>
      <c r="C241">
        <v>2</v>
      </c>
      <c r="D241" s="3" t="s">
        <v>144</v>
      </c>
      <c r="E241" s="3" t="s">
        <v>12</v>
      </c>
      <c r="F241">
        <v>8001</v>
      </c>
      <c r="G241">
        <v>9000</v>
      </c>
      <c r="H241" s="29">
        <v>3</v>
      </c>
      <c r="I241" s="19">
        <v>130</v>
      </c>
      <c r="J241">
        <v>4</v>
      </c>
      <c r="K241" t="s">
        <v>141</v>
      </c>
    </row>
    <row r="242" spans="1:11">
      <c r="A242" t="str">
        <f t="shared" si="12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2">
        <v>80</v>
      </c>
      <c r="C242">
        <v>2</v>
      </c>
      <c r="D242" s="3" t="s">
        <v>144</v>
      </c>
      <c r="E242" s="3" t="s">
        <v>12</v>
      </c>
      <c r="F242">
        <v>9001</v>
      </c>
      <c r="G242">
        <v>10000</v>
      </c>
      <c r="H242" s="29">
        <v>3</v>
      </c>
      <c r="I242" s="19">
        <v>115</v>
      </c>
      <c r="J242">
        <v>4</v>
      </c>
      <c r="K242" t="s">
        <v>141</v>
      </c>
    </row>
    <row r="243" spans="1:11">
      <c r="A243" t="str">
        <f t="shared" si="12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43">
        <v>81</v>
      </c>
      <c r="C243">
        <v>2</v>
      </c>
      <c r="D243" s="3" t="s">
        <v>144</v>
      </c>
      <c r="E243" s="3" t="s">
        <v>12</v>
      </c>
      <c r="F243">
        <v>10001</v>
      </c>
      <c r="G243">
        <v>19000</v>
      </c>
      <c r="H243" s="29">
        <v>3</v>
      </c>
      <c r="I243" s="19">
        <v>110</v>
      </c>
      <c r="J243">
        <v>4</v>
      </c>
      <c r="K243" t="s">
        <v>141</v>
      </c>
    </row>
    <row r="244" spans="1:11">
      <c r="A244" t="str">
        <f t="shared" si="12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44">
        <v>82</v>
      </c>
      <c r="C244">
        <v>2</v>
      </c>
      <c r="D244" s="3" t="s">
        <v>144</v>
      </c>
      <c r="E244" s="3" t="s">
        <v>12</v>
      </c>
      <c r="F244">
        <v>19001</v>
      </c>
      <c r="G244">
        <v>39000</v>
      </c>
      <c r="H244" s="29">
        <v>3</v>
      </c>
      <c r="I244" s="19">
        <v>100</v>
      </c>
      <c r="J244">
        <v>4</v>
      </c>
      <c r="K244" t="s">
        <v>141</v>
      </c>
    </row>
    <row r="245" spans="1:11">
      <c r="A245" t="str">
        <f t="shared" si="12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45">
        <v>83</v>
      </c>
      <c r="C245">
        <v>2</v>
      </c>
      <c r="D245" s="3" t="s">
        <v>144</v>
      </c>
      <c r="E245" s="3" t="s">
        <v>12</v>
      </c>
      <c r="F245">
        <v>39001</v>
      </c>
      <c r="G245">
        <v>49000</v>
      </c>
      <c r="H245" s="29">
        <v>3</v>
      </c>
      <c r="I245" s="19">
        <v>90</v>
      </c>
      <c r="J245">
        <v>4</v>
      </c>
      <c r="K245" t="s">
        <v>141</v>
      </c>
    </row>
    <row r="246" spans="1:11">
      <c r="A246" t="str">
        <f t="shared" si="12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46">
        <v>84</v>
      </c>
      <c r="C246">
        <v>2</v>
      </c>
      <c r="D246" s="3" t="s">
        <v>144</v>
      </c>
      <c r="E246" s="3" t="s">
        <v>12</v>
      </c>
      <c r="F246">
        <v>49001</v>
      </c>
      <c r="G246">
        <v>1000000</v>
      </c>
      <c r="H246" s="29">
        <v>3</v>
      </c>
      <c r="I246" s="19">
        <v>85</v>
      </c>
      <c r="J246">
        <v>4</v>
      </c>
      <c r="K246" t="s">
        <v>141</v>
      </c>
    </row>
    <row r="247" spans="1:11">
      <c r="A247" t="str">
        <f t="shared" si="12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47">
        <v>85</v>
      </c>
      <c r="C247">
        <v>3</v>
      </c>
      <c r="D247" s="3" t="s">
        <v>144</v>
      </c>
      <c r="E247" s="3" t="s">
        <v>1762</v>
      </c>
      <c r="F247" s="4">
        <v>1</v>
      </c>
      <c r="G247" s="4">
        <v>1000</v>
      </c>
      <c r="H247" s="30">
        <v>1</v>
      </c>
      <c r="I247" s="19">
        <v>220</v>
      </c>
      <c r="J247" s="4">
        <v>4</v>
      </c>
      <c r="K247" t="s">
        <v>1716</v>
      </c>
    </row>
    <row r="248" spans="1:11">
      <c r="A248" t="str">
        <f t="shared" si="12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48">
        <v>86</v>
      </c>
      <c r="C248">
        <v>3</v>
      </c>
      <c r="D248" s="3" t="s">
        <v>144</v>
      </c>
      <c r="E248" s="3" t="s">
        <v>1762</v>
      </c>
      <c r="F248" s="4">
        <v>1001</v>
      </c>
      <c r="G248" s="4">
        <v>2000</v>
      </c>
      <c r="H248" s="30">
        <v>1</v>
      </c>
      <c r="I248" s="19">
        <v>200</v>
      </c>
      <c r="J248" s="4">
        <v>4</v>
      </c>
      <c r="K248" t="s">
        <v>1716</v>
      </c>
    </row>
    <row r="249" spans="1:11">
      <c r="A249" t="str">
        <f t="shared" si="12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49">
        <v>87</v>
      </c>
      <c r="C249">
        <v>3</v>
      </c>
      <c r="D249" s="3" t="s">
        <v>144</v>
      </c>
      <c r="E249" s="3" t="s">
        <v>1762</v>
      </c>
      <c r="F249" s="4">
        <v>2001</v>
      </c>
      <c r="G249" s="4">
        <v>3000</v>
      </c>
      <c r="H249" s="30">
        <v>1</v>
      </c>
      <c r="I249" s="19">
        <v>180</v>
      </c>
      <c r="J249" s="4">
        <v>4</v>
      </c>
      <c r="K249" t="s">
        <v>1716</v>
      </c>
    </row>
    <row r="250" spans="1:11">
      <c r="A250" t="str">
        <f t="shared" si="12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0">
        <v>88</v>
      </c>
      <c r="C250">
        <v>3</v>
      </c>
      <c r="D250" s="3" t="s">
        <v>144</v>
      </c>
      <c r="E250" s="3" t="s">
        <v>1762</v>
      </c>
      <c r="F250" s="4">
        <v>3001</v>
      </c>
      <c r="G250" s="4">
        <v>4000</v>
      </c>
      <c r="H250" s="30">
        <v>1</v>
      </c>
      <c r="I250" s="19">
        <v>140</v>
      </c>
      <c r="J250" s="4">
        <v>4</v>
      </c>
      <c r="K250" t="s">
        <v>1716</v>
      </c>
    </row>
    <row r="251" spans="1:11">
      <c r="A251" t="str">
        <f t="shared" si="12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1">
        <v>89</v>
      </c>
      <c r="C251">
        <v>3</v>
      </c>
      <c r="D251" s="3" t="s">
        <v>144</v>
      </c>
      <c r="E251" s="3" t="s">
        <v>1762</v>
      </c>
      <c r="F251" s="4">
        <v>4001</v>
      </c>
      <c r="G251" s="4">
        <v>7000</v>
      </c>
      <c r="H251" s="30">
        <v>1</v>
      </c>
      <c r="I251" s="19">
        <v>130</v>
      </c>
      <c r="J251" s="4">
        <v>4</v>
      </c>
      <c r="K251" t="s">
        <v>1716</v>
      </c>
    </row>
    <row r="252" spans="1:11">
      <c r="A252" t="str">
        <f t="shared" si="12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2">
        <v>90</v>
      </c>
      <c r="C252">
        <v>3</v>
      </c>
      <c r="D252" s="3" t="s">
        <v>144</v>
      </c>
      <c r="E252" s="3" t="s">
        <v>1762</v>
      </c>
      <c r="F252" s="4">
        <v>7001</v>
      </c>
      <c r="G252" s="4">
        <v>9000</v>
      </c>
      <c r="H252" s="30">
        <v>1</v>
      </c>
      <c r="I252" s="19">
        <v>120</v>
      </c>
      <c r="J252" s="4">
        <v>4</v>
      </c>
      <c r="K252" t="s">
        <v>1716</v>
      </c>
    </row>
    <row r="253" spans="1:11">
      <c r="A253" t="str">
        <f t="shared" si="12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53">
        <v>91</v>
      </c>
      <c r="C253">
        <v>3</v>
      </c>
      <c r="D253" s="3" t="s">
        <v>144</v>
      </c>
      <c r="E253" s="3" t="s">
        <v>1762</v>
      </c>
      <c r="F253" s="4">
        <v>9001</v>
      </c>
      <c r="G253" s="4">
        <v>10000</v>
      </c>
      <c r="H253" s="30">
        <v>1</v>
      </c>
      <c r="I253" s="19">
        <v>110</v>
      </c>
      <c r="J253" s="4">
        <v>4</v>
      </c>
      <c r="K253" t="s">
        <v>1716</v>
      </c>
    </row>
    <row r="254" spans="1:11">
      <c r="A254" t="str">
        <f t="shared" si="12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54">
        <v>92</v>
      </c>
      <c r="C254">
        <v>3</v>
      </c>
      <c r="D254" s="3" t="s">
        <v>144</v>
      </c>
      <c r="E254" s="3" t="s">
        <v>1762</v>
      </c>
      <c r="F254" s="4">
        <v>10001</v>
      </c>
      <c r="G254" s="4">
        <v>19000</v>
      </c>
      <c r="H254" s="30">
        <v>1</v>
      </c>
      <c r="I254" s="19">
        <v>100</v>
      </c>
      <c r="J254" s="4">
        <v>4</v>
      </c>
      <c r="K254" t="s">
        <v>1716</v>
      </c>
    </row>
    <row r="255" spans="1:11">
      <c r="A255" t="str">
        <f t="shared" si="12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55">
        <v>93</v>
      </c>
      <c r="C255">
        <v>3</v>
      </c>
      <c r="D255" s="3" t="s">
        <v>144</v>
      </c>
      <c r="E255" s="3" t="s">
        <v>1762</v>
      </c>
      <c r="F255" s="4">
        <v>19001</v>
      </c>
      <c r="G255" s="4">
        <v>39000</v>
      </c>
      <c r="H255" s="30">
        <v>1</v>
      </c>
      <c r="I255" s="19">
        <v>95</v>
      </c>
      <c r="J255" s="4">
        <v>4</v>
      </c>
      <c r="K255" t="s">
        <v>1716</v>
      </c>
    </row>
    <row r="256" spans="1:11">
      <c r="A256" t="str">
        <f t="shared" si="12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56">
        <v>94</v>
      </c>
      <c r="C256">
        <v>3</v>
      </c>
      <c r="D256" s="3" t="s">
        <v>144</v>
      </c>
      <c r="E256" s="3" t="s">
        <v>1762</v>
      </c>
      <c r="F256" s="4">
        <v>39001</v>
      </c>
      <c r="G256" s="4">
        <v>49500</v>
      </c>
      <c r="H256" s="30">
        <v>1</v>
      </c>
      <c r="I256" s="19">
        <v>85</v>
      </c>
      <c r="J256" s="4">
        <v>4</v>
      </c>
      <c r="K256" t="s">
        <v>1716</v>
      </c>
    </row>
    <row r="257" spans="1:11">
      <c r="A257" t="str">
        <f t="shared" si="12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57">
        <v>95</v>
      </c>
      <c r="C257">
        <v>3</v>
      </c>
      <c r="D257" s="3" t="s">
        <v>144</v>
      </c>
      <c r="E257" s="3" t="s">
        <v>1762</v>
      </c>
      <c r="F257" s="4">
        <v>49501</v>
      </c>
      <c r="G257" s="4">
        <v>1000000</v>
      </c>
      <c r="H257" s="30">
        <v>1</v>
      </c>
      <c r="I257" s="19">
        <v>75</v>
      </c>
      <c r="J257" s="4">
        <v>4</v>
      </c>
      <c r="K257" t="s">
        <v>1716</v>
      </c>
    </row>
    <row r="258" spans="1:11">
      <c r="A258" t="str">
        <f t="shared" si="12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58">
        <v>96</v>
      </c>
      <c r="C258">
        <v>3</v>
      </c>
      <c r="D258" s="3" t="s">
        <v>144</v>
      </c>
      <c r="E258" s="3" t="s">
        <v>12</v>
      </c>
      <c r="F258" s="4">
        <v>1</v>
      </c>
      <c r="G258" s="4">
        <v>1000</v>
      </c>
      <c r="H258" s="30">
        <v>2</v>
      </c>
      <c r="I258" s="19">
        <v>220</v>
      </c>
      <c r="J258" s="4">
        <v>4</v>
      </c>
      <c r="K258" t="s">
        <v>141</v>
      </c>
    </row>
    <row r="259" spans="1:11">
      <c r="A259" t="str">
        <f t="shared" si="12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59">
        <v>97</v>
      </c>
      <c r="C259">
        <v>3</v>
      </c>
      <c r="D259" s="3" t="s">
        <v>144</v>
      </c>
      <c r="E259" s="3" t="s">
        <v>12</v>
      </c>
      <c r="F259" s="4">
        <v>1001</v>
      </c>
      <c r="G259" s="4">
        <v>2000</v>
      </c>
      <c r="H259" s="30">
        <v>2</v>
      </c>
      <c r="I259" s="19">
        <v>200</v>
      </c>
      <c r="J259" s="4">
        <v>4</v>
      </c>
      <c r="K259" t="s">
        <v>141</v>
      </c>
    </row>
    <row r="260" spans="1:11">
      <c r="A260" t="str">
        <f t="shared" si="12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0">
        <v>98</v>
      </c>
      <c r="C260">
        <v>3</v>
      </c>
      <c r="D260" s="3" t="s">
        <v>144</v>
      </c>
      <c r="E260" s="3" t="s">
        <v>12</v>
      </c>
      <c r="F260" s="4">
        <v>2001</v>
      </c>
      <c r="G260" s="4">
        <v>3000</v>
      </c>
      <c r="H260" s="30">
        <v>2</v>
      </c>
      <c r="I260" s="19">
        <v>180</v>
      </c>
      <c r="J260" s="4">
        <v>4</v>
      </c>
      <c r="K260" t="s">
        <v>141</v>
      </c>
    </row>
    <row r="261" spans="1:11">
      <c r="A261" t="str">
        <f t="shared" si="12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1">
        <v>99</v>
      </c>
      <c r="C261">
        <v>3</v>
      </c>
      <c r="D261" s="3" t="s">
        <v>144</v>
      </c>
      <c r="E261" s="3" t="s">
        <v>12</v>
      </c>
      <c r="F261" s="4">
        <v>3001</v>
      </c>
      <c r="G261" s="4">
        <v>4000</v>
      </c>
      <c r="H261" s="30">
        <v>2</v>
      </c>
      <c r="I261" s="19">
        <v>140</v>
      </c>
      <c r="J261" s="4">
        <v>4</v>
      </c>
      <c r="K261" t="s">
        <v>141</v>
      </c>
    </row>
    <row r="262" spans="1:11">
      <c r="A262" t="str">
        <f t="shared" si="12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2">
        <v>100</v>
      </c>
      <c r="C262">
        <v>3</v>
      </c>
      <c r="D262" s="3" t="s">
        <v>144</v>
      </c>
      <c r="E262" s="3" t="s">
        <v>12</v>
      </c>
      <c r="F262" s="4">
        <v>4001</v>
      </c>
      <c r="G262" s="4">
        <v>7000</v>
      </c>
      <c r="H262" s="30">
        <v>2</v>
      </c>
      <c r="I262" s="19">
        <v>130</v>
      </c>
      <c r="J262" s="4">
        <v>4</v>
      </c>
      <c r="K262" t="s">
        <v>141</v>
      </c>
    </row>
    <row r="263" spans="1:11">
      <c r="A263" t="str">
        <f t="shared" si="12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63">
        <v>101</v>
      </c>
      <c r="C263">
        <v>3</v>
      </c>
      <c r="D263" s="3" t="s">
        <v>144</v>
      </c>
      <c r="E263" s="3" t="s">
        <v>12</v>
      </c>
      <c r="F263" s="4">
        <v>7001</v>
      </c>
      <c r="G263" s="4">
        <v>9000</v>
      </c>
      <c r="H263" s="30">
        <v>2</v>
      </c>
      <c r="I263" s="19">
        <v>120</v>
      </c>
      <c r="J263" s="4">
        <v>4</v>
      </c>
      <c r="K263" t="s">
        <v>141</v>
      </c>
    </row>
    <row r="264" spans="1:11">
      <c r="A264" t="str">
        <f t="shared" si="12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64">
        <v>102</v>
      </c>
      <c r="C264">
        <v>3</v>
      </c>
      <c r="D264" s="3" t="s">
        <v>144</v>
      </c>
      <c r="E264" s="3" t="s">
        <v>12</v>
      </c>
      <c r="F264" s="4">
        <v>9001</v>
      </c>
      <c r="G264" s="4">
        <v>10000</v>
      </c>
      <c r="H264" s="30">
        <v>2</v>
      </c>
      <c r="I264" s="19">
        <v>110</v>
      </c>
      <c r="J264" s="4">
        <v>4</v>
      </c>
      <c r="K264" t="s">
        <v>141</v>
      </c>
    </row>
    <row r="265" spans="1:11">
      <c r="A265" t="str">
        <f t="shared" si="12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65">
        <v>103</v>
      </c>
      <c r="C265">
        <v>3</v>
      </c>
      <c r="D265" s="3" t="s">
        <v>144</v>
      </c>
      <c r="E265" s="3" t="s">
        <v>12</v>
      </c>
      <c r="F265" s="4">
        <v>10001</v>
      </c>
      <c r="G265" s="4">
        <v>19000</v>
      </c>
      <c r="H265" s="30">
        <v>2</v>
      </c>
      <c r="I265" s="19">
        <v>100</v>
      </c>
      <c r="J265" s="4">
        <v>4</v>
      </c>
      <c r="K265" t="s">
        <v>141</v>
      </c>
    </row>
    <row r="266" spans="1:11">
      <c r="A266" t="str">
        <f t="shared" si="12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66">
        <v>104</v>
      </c>
      <c r="C266">
        <v>3</v>
      </c>
      <c r="D266" s="3" t="s">
        <v>144</v>
      </c>
      <c r="E266" s="3" t="s">
        <v>12</v>
      </c>
      <c r="F266" s="4">
        <v>19001</v>
      </c>
      <c r="G266" s="4">
        <v>39000</v>
      </c>
      <c r="H266" s="30">
        <v>2</v>
      </c>
      <c r="I266" s="19">
        <v>95</v>
      </c>
      <c r="J266" s="4">
        <v>4</v>
      </c>
      <c r="K266" t="s">
        <v>141</v>
      </c>
    </row>
    <row r="267" spans="1:11">
      <c r="A267" t="str">
        <f t="shared" si="12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67">
        <v>105</v>
      </c>
      <c r="C267">
        <v>3</v>
      </c>
      <c r="D267" s="3" t="s">
        <v>144</v>
      </c>
      <c r="E267" s="3" t="s">
        <v>12</v>
      </c>
      <c r="F267" s="4">
        <v>39001</v>
      </c>
      <c r="G267" s="4">
        <v>49500</v>
      </c>
      <c r="H267" s="30">
        <v>2</v>
      </c>
      <c r="I267" s="19">
        <v>85</v>
      </c>
      <c r="J267" s="4">
        <v>4</v>
      </c>
      <c r="K267" t="s">
        <v>141</v>
      </c>
    </row>
    <row r="268" spans="1:11">
      <c r="A268" t="str">
        <f t="shared" si="12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68">
        <v>106</v>
      </c>
      <c r="C268">
        <v>3</v>
      </c>
      <c r="D268" s="3" t="s">
        <v>144</v>
      </c>
      <c r="E268" s="3" t="s">
        <v>12</v>
      </c>
      <c r="F268" s="4">
        <v>49501</v>
      </c>
      <c r="G268" s="4">
        <v>1000000</v>
      </c>
      <c r="H268" s="30">
        <v>2</v>
      </c>
      <c r="I268" s="19">
        <v>75</v>
      </c>
      <c r="J268" s="4">
        <v>4</v>
      </c>
      <c r="K268" t="s">
        <v>141</v>
      </c>
    </row>
    <row r="269" spans="1:11">
      <c r="A269" t="str">
        <f t="shared" si="12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69">
        <v>107</v>
      </c>
      <c r="C269">
        <v>3</v>
      </c>
      <c r="D269" s="3" t="s">
        <v>144</v>
      </c>
      <c r="E269" s="3" t="s">
        <v>12</v>
      </c>
      <c r="F269" s="4">
        <v>1</v>
      </c>
      <c r="G269" s="4">
        <v>1000</v>
      </c>
      <c r="H269" s="30">
        <v>3</v>
      </c>
      <c r="I269" s="19">
        <v>220</v>
      </c>
      <c r="J269" s="4">
        <v>4</v>
      </c>
      <c r="K269" t="s">
        <v>141</v>
      </c>
    </row>
    <row r="270" spans="1:11">
      <c r="A270" t="str">
        <f t="shared" si="12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0">
        <v>108</v>
      </c>
      <c r="C270">
        <v>3</v>
      </c>
      <c r="D270" s="3" t="s">
        <v>144</v>
      </c>
      <c r="E270" s="3" t="s">
        <v>12</v>
      </c>
      <c r="F270" s="4">
        <v>1001</v>
      </c>
      <c r="G270" s="4">
        <v>2000</v>
      </c>
      <c r="H270" s="30">
        <v>3</v>
      </c>
      <c r="I270" s="19">
        <v>200</v>
      </c>
      <c r="J270" s="4">
        <v>4</v>
      </c>
      <c r="K270" t="s">
        <v>141</v>
      </c>
    </row>
    <row r="271" spans="1:11">
      <c r="A271" t="str">
        <f t="shared" si="12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1">
        <v>109</v>
      </c>
      <c r="C271">
        <v>3</v>
      </c>
      <c r="D271" s="3" t="s">
        <v>144</v>
      </c>
      <c r="E271" s="3" t="s">
        <v>12</v>
      </c>
      <c r="F271" s="4">
        <v>2001</v>
      </c>
      <c r="G271" s="4">
        <v>3000</v>
      </c>
      <c r="H271" s="30">
        <v>3</v>
      </c>
      <c r="I271" s="19">
        <v>180</v>
      </c>
      <c r="J271" s="4">
        <v>4</v>
      </c>
      <c r="K271" t="s">
        <v>141</v>
      </c>
    </row>
    <row r="272" spans="1:11">
      <c r="A272" t="str">
        <f t="shared" si="12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2">
        <v>110</v>
      </c>
      <c r="C272">
        <v>3</v>
      </c>
      <c r="D272" s="3" t="s">
        <v>144</v>
      </c>
      <c r="E272" s="3" t="s">
        <v>12</v>
      </c>
      <c r="F272" s="4">
        <v>3001</v>
      </c>
      <c r="G272" s="4">
        <v>4000</v>
      </c>
      <c r="H272" s="30">
        <v>3</v>
      </c>
      <c r="I272" s="19">
        <v>140</v>
      </c>
      <c r="J272" s="4">
        <v>4</v>
      </c>
      <c r="K272" t="s">
        <v>141</v>
      </c>
    </row>
    <row r="273" spans="1:11">
      <c r="A273" t="str">
        <f t="shared" si="12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73">
        <v>111</v>
      </c>
      <c r="C273">
        <v>3</v>
      </c>
      <c r="D273" s="3" t="s">
        <v>144</v>
      </c>
      <c r="E273" s="3" t="s">
        <v>12</v>
      </c>
      <c r="F273" s="4">
        <v>4001</v>
      </c>
      <c r="G273" s="4">
        <v>7000</v>
      </c>
      <c r="H273" s="30">
        <v>3</v>
      </c>
      <c r="I273" s="19">
        <v>130</v>
      </c>
      <c r="J273" s="4">
        <v>4</v>
      </c>
      <c r="K273" t="s">
        <v>141</v>
      </c>
    </row>
    <row r="274" spans="1:11">
      <c r="A274" t="str">
        <f t="shared" si="12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74">
        <v>112</v>
      </c>
      <c r="C274">
        <v>3</v>
      </c>
      <c r="D274" s="3" t="s">
        <v>144</v>
      </c>
      <c r="E274" s="3" t="s">
        <v>12</v>
      </c>
      <c r="F274" s="4">
        <v>7001</v>
      </c>
      <c r="G274" s="4">
        <v>9000</v>
      </c>
      <c r="H274" s="30">
        <v>3</v>
      </c>
      <c r="I274" s="19">
        <v>120</v>
      </c>
      <c r="J274" s="4">
        <v>4</v>
      </c>
      <c r="K274" t="s">
        <v>141</v>
      </c>
    </row>
    <row r="275" spans="1:11">
      <c r="A275" t="str">
        <f t="shared" si="12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75">
        <v>113</v>
      </c>
      <c r="C275">
        <v>3</v>
      </c>
      <c r="D275" s="3" t="s">
        <v>144</v>
      </c>
      <c r="E275" s="3" t="s">
        <v>12</v>
      </c>
      <c r="F275" s="4">
        <v>9001</v>
      </c>
      <c r="G275" s="4">
        <v>10000</v>
      </c>
      <c r="H275" s="30">
        <v>3</v>
      </c>
      <c r="I275" s="19">
        <v>110</v>
      </c>
      <c r="J275" s="4">
        <v>4</v>
      </c>
      <c r="K275" t="s">
        <v>141</v>
      </c>
    </row>
    <row r="276" spans="1:11">
      <c r="A276" t="str">
        <f t="shared" si="12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76">
        <v>114</v>
      </c>
      <c r="C276">
        <v>3</v>
      </c>
      <c r="D276" s="3" t="s">
        <v>144</v>
      </c>
      <c r="E276" s="3" t="s">
        <v>12</v>
      </c>
      <c r="F276" s="4">
        <v>10001</v>
      </c>
      <c r="G276" s="4">
        <v>19000</v>
      </c>
      <c r="H276" s="30">
        <v>3</v>
      </c>
      <c r="I276" s="19">
        <v>100</v>
      </c>
      <c r="J276" s="4">
        <v>4</v>
      </c>
      <c r="K276" t="s">
        <v>141</v>
      </c>
    </row>
    <row r="277" spans="1:11">
      <c r="A277" t="str">
        <f t="shared" si="12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77">
        <v>115</v>
      </c>
      <c r="C277">
        <v>3</v>
      </c>
      <c r="D277" s="3" t="s">
        <v>144</v>
      </c>
      <c r="E277" s="3" t="s">
        <v>12</v>
      </c>
      <c r="F277" s="4">
        <v>19001</v>
      </c>
      <c r="G277" s="4">
        <v>39000</v>
      </c>
      <c r="H277" s="30">
        <v>3</v>
      </c>
      <c r="I277" s="19">
        <v>95</v>
      </c>
      <c r="J277" s="4">
        <v>4</v>
      </c>
      <c r="K277" t="s">
        <v>141</v>
      </c>
    </row>
    <row r="278" spans="1:11">
      <c r="A278" t="str">
        <f t="shared" si="12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78">
        <v>116</v>
      </c>
      <c r="C278">
        <v>3</v>
      </c>
      <c r="D278" s="3" t="s">
        <v>144</v>
      </c>
      <c r="E278" s="3" t="s">
        <v>12</v>
      </c>
      <c r="F278" s="4">
        <v>39001</v>
      </c>
      <c r="G278" s="4">
        <v>49500</v>
      </c>
      <c r="H278" s="30">
        <v>3</v>
      </c>
      <c r="I278" s="19">
        <v>85</v>
      </c>
      <c r="J278" s="4">
        <v>4</v>
      </c>
      <c r="K278" t="s">
        <v>141</v>
      </c>
    </row>
    <row r="279" spans="1:11">
      <c r="A279" t="str">
        <f t="shared" si="12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79">
        <v>117</v>
      </c>
      <c r="C279">
        <v>3</v>
      </c>
      <c r="D279" s="3" t="s">
        <v>144</v>
      </c>
      <c r="E279" s="3" t="s">
        <v>12</v>
      </c>
      <c r="F279" s="4">
        <v>49501</v>
      </c>
      <c r="G279" s="4">
        <v>1000000</v>
      </c>
      <c r="H279" s="30">
        <v>3</v>
      </c>
      <c r="I279" s="19">
        <v>75</v>
      </c>
      <c r="J279" s="4">
        <v>4</v>
      </c>
      <c r="K279" t="s">
        <v>141</v>
      </c>
    </row>
    <row r="282" spans="1:11">
      <c r="B282" s="1" t="s">
        <v>1511</v>
      </c>
    </row>
    <row r="283" spans="1:11">
      <c r="B283" t="s">
        <v>1817</v>
      </c>
      <c r="C283" t="s">
        <v>1803</v>
      </c>
      <c r="D283" t="s">
        <v>1085</v>
      </c>
      <c r="E283" t="s">
        <v>1421</v>
      </c>
      <c r="F283" t="s">
        <v>1422</v>
      </c>
      <c r="G283" t="s">
        <v>1412</v>
      </c>
      <c r="H283" t="s">
        <v>1744</v>
      </c>
    </row>
    <row r="284" spans="1:11">
      <c r="A284" t="str">
        <f>CONCATENATE("INSERT INTO ",B$282," (",B$283,", ",C$283,", ",D$283,", ",E$283,", ",F$283,", ",G$283,", ",H$283,") VALUES (",B284,",",C284,",",D284,",",E284,",",F284,",",G284,",",H284,");" )</f>
        <v>INSERT INTO tipo_barniz (id_tipo_barniz, descripcion, num_entradas_maquina, num_placas, precio, id_tipo_precio, activo) VALUES (1,'Sin barniz',0,0,0,1,true);</v>
      </c>
      <c r="B284">
        <v>1</v>
      </c>
      <c r="C284" s="3" t="s">
        <v>1420</v>
      </c>
      <c r="D284">
        <v>0</v>
      </c>
      <c r="E284">
        <v>0</v>
      </c>
      <c r="F284" s="17">
        <v>0</v>
      </c>
      <c r="G284">
        <v>1</v>
      </c>
      <c r="H284" t="s">
        <v>1513</v>
      </c>
    </row>
    <row r="285" spans="1:11">
      <c r="A285" t="str">
        <f t="shared" ref="A285:A287" si="13">CONCATENATE("INSERT INTO ",B$282," (",B$283,", ",C$283,", ",D$283,", ",E$283,", ",F$283,", ",G$283,", ",H$283,") VALUES (",B285,",",C285,",",D285,",",E285,",",F285,",",G285,",",H285,");" )</f>
        <v>INSERT INTO tipo_barniz (id_tipo_barniz, descripcion, num_entradas_maquina, num_placas, precio, id_tipo_precio, activo) VALUES (2,'Barniz maquina mate',1,0,50,6,true);</v>
      </c>
      <c r="B285">
        <v>2</v>
      </c>
      <c r="C285" s="3" t="s">
        <v>1365</v>
      </c>
      <c r="D285">
        <v>1</v>
      </c>
      <c r="E285">
        <v>0</v>
      </c>
      <c r="F285" s="17">
        <v>50</v>
      </c>
      <c r="G285">
        <v>6</v>
      </c>
      <c r="H285" t="s">
        <v>1314</v>
      </c>
    </row>
    <row r="286" spans="1:11">
      <c r="A286" t="str">
        <f t="shared" si="13"/>
        <v>INSERT INTO tipo_barniz (id_tipo_barniz, descripcion, num_entradas_maquina, num_placas, precio, id_tipo_precio, activo) VALUES (3,'Barniz maquina brillante',1,0,50,6,true);</v>
      </c>
      <c r="B286">
        <v>3</v>
      </c>
      <c r="C286" s="3" t="s">
        <v>1497</v>
      </c>
      <c r="D286">
        <v>1</v>
      </c>
      <c r="E286">
        <v>0</v>
      </c>
      <c r="F286" s="17">
        <v>50</v>
      </c>
      <c r="G286">
        <v>6</v>
      </c>
      <c r="H286" t="s">
        <v>1314</v>
      </c>
    </row>
    <row r="287" spans="1:11">
      <c r="A287" t="str">
        <f t="shared" si="13"/>
        <v>INSERT INTO tipo_barniz (id_tipo_barniz, descripcion, num_entradas_maquina, num_placas, precio, id_tipo_precio, activo) VALUES (4,'Barniz registro mate',1,1,50,6,true);</v>
      </c>
      <c r="B287">
        <v>4</v>
      </c>
      <c r="C287" s="3" t="s">
        <v>1316</v>
      </c>
      <c r="D287">
        <v>1</v>
      </c>
      <c r="E287">
        <v>1</v>
      </c>
      <c r="F287" s="17">
        <v>50</v>
      </c>
      <c r="G287">
        <v>6</v>
      </c>
      <c r="H287" t="s">
        <v>1314</v>
      </c>
    </row>
    <row r="288" spans="1:11">
      <c r="A288" t="str">
        <f>CONCATENATE("INSERT INTO ",B$282," (",B$283,", ",C$283,", ",D$283,", ",E$283,", ",F$283,", ",G$283,", ",H$283,") VALUES (",B288,",",C288,",",D288,",",E288,",",F288,",",G288,",",H288,");" )</f>
        <v>INSERT INTO tipo_barniz (id_tipo_barniz, descripcion, num_entradas_maquina, num_placas, precio, id_tipo_precio, activo) VALUES (5,'Barniz registro brillante',1,1,50,6,true);</v>
      </c>
      <c r="B288">
        <v>5</v>
      </c>
      <c r="C288" s="3" t="s">
        <v>1315</v>
      </c>
      <c r="D288">
        <v>1</v>
      </c>
      <c r="E288">
        <v>1</v>
      </c>
      <c r="F288" s="17">
        <v>50</v>
      </c>
      <c r="G288">
        <v>6</v>
      </c>
      <c r="H288" t="s">
        <v>1314</v>
      </c>
    </row>
    <row r="291" spans="1:7">
      <c r="B291" s="1" t="s">
        <v>1423</v>
      </c>
    </row>
    <row r="292" spans="1:7">
      <c r="B292" t="s">
        <v>1676</v>
      </c>
      <c r="C292" t="s">
        <v>1677</v>
      </c>
      <c r="D292" t="s">
        <v>1803</v>
      </c>
      <c r="E292" t="s">
        <v>1301</v>
      </c>
      <c r="F292" t="s">
        <v>1412</v>
      </c>
      <c r="G292" t="s">
        <v>1744</v>
      </c>
    </row>
    <row r="293" spans="1:7">
      <c r="A293" t="str">
        <f>CONCATENATE("INSERT INTO ",B$291," (",B$292,", ",C$292,", ",D$292,", ",E$292,", ",F$292,", ",G$292,") VALUES (",B293,",",C293,",",D293,",",E293,",",F293,",",G293,");" )</f>
        <v>INSERT INTO tipo_cliente (id_tipo_cliente, clave, descripcion, precio, id_tipo_precio, activo) VALUES (1,'M','Maquilador',0,6,true);</v>
      </c>
      <c r="B293">
        <v>1</v>
      </c>
      <c r="C293" s="3" t="s">
        <v>1430</v>
      </c>
      <c r="D293" s="3" t="s">
        <v>1108</v>
      </c>
      <c r="E293" s="18">
        <v>0</v>
      </c>
      <c r="F293">
        <v>6</v>
      </c>
      <c r="G293" t="s">
        <v>1314</v>
      </c>
    </row>
    <row r="294" spans="1:7">
      <c r="A294" t="str">
        <f t="shared" ref="A294:A299" si="14">CONCATENATE("INSERT INTO ",B$291," (",B$292,", ",C$292,", ",D$292,", ",E$292,", ",F$292,", ",G$292,") VALUES (",B294,",",C294,",",D294,",",E294,",",F294,",",G294,");" )</f>
        <v>INSERT INTO tipo_cliente (id_tipo_cliente, clave, descripcion, precio, id_tipo_precio, activo) VALUES (2,'ME','Maquilador con extras',12,6,true);</v>
      </c>
      <c r="B294">
        <v>2</v>
      </c>
      <c r="C294" s="3" t="s">
        <v>1431</v>
      </c>
      <c r="D294" s="3" t="s">
        <v>1092</v>
      </c>
      <c r="E294" s="18">
        <v>12</v>
      </c>
      <c r="F294">
        <v>6</v>
      </c>
      <c r="G294" t="s">
        <v>1314</v>
      </c>
    </row>
    <row r="295" spans="1:7">
      <c r="A295" t="str">
        <f t="shared" si="14"/>
        <v>INSERT INTO tipo_cliente (id_tipo_cliente, clave, descripcion, precio, id_tipo_precio, activo) VALUES (3,'D','Diseñador',15,6,true);</v>
      </c>
      <c r="B295">
        <v>3</v>
      </c>
      <c r="C295" s="3" t="s">
        <v>1555</v>
      </c>
      <c r="D295" s="3" t="s">
        <v>1535</v>
      </c>
      <c r="E295" s="18">
        <v>15</v>
      </c>
      <c r="F295">
        <v>6</v>
      </c>
      <c r="G295" t="s">
        <v>1314</v>
      </c>
    </row>
    <row r="296" spans="1:7">
      <c r="A296" t="str">
        <f t="shared" si="14"/>
        <v>INSERT INTO tipo_cliente (id_tipo_cliente, clave, descripcion, precio, id_tipo_precio, activo) VALUES (4,'CDCO','Cliente directo contado con anticipo IP',20,6,true);</v>
      </c>
      <c r="B296">
        <v>4</v>
      </c>
      <c r="C296" s="3" t="s">
        <v>1506</v>
      </c>
      <c r="D296" s="3" t="s">
        <v>1769</v>
      </c>
      <c r="E296" s="18">
        <v>20</v>
      </c>
      <c r="F296">
        <v>6</v>
      </c>
      <c r="G296" t="s">
        <v>1314</v>
      </c>
    </row>
    <row r="297" spans="1:7">
      <c r="A297" t="str">
        <f t="shared" si="14"/>
        <v>INSERT INTO tipo_cliente (id_tipo_cliente, clave, descripcion, precio, id_tipo_precio, activo) VALUES (5,'CDCR','Cliente directo crédito IP',30,6,true);</v>
      </c>
      <c r="B297">
        <v>5</v>
      </c>
      <c r="C297" s="3" t="s">
        <v>1484</v>
      </c>
      <c r="D297" s="3" t="s">
        <v>1602</v>
      </c>
      <c r="E297" s="18">
        <v>30</v>
      </c>
      <c r="F297">
        <v>6</v>
      </c>
      <c r="G297" t="s">
        <v>1314</v>
      </c>
    </row>
    <row r="298" spans="1:7">
      <c r="A298" t="str">
        <f t="shared" si="14"/>
        <v>INSERT INTO tipo_cliente (id_tipo_cliente, clave, descripcion, precio, id_tipo_precio, activo) VALUES (6,'G','Cliente directo gobierno',38,6,true);</v>
      </c>
      <c r="B298">
        <v>6</v>
      </c>
      <c r="C298" s="3" t="s">
        <v>1637</v>
      </c>
      <c r="D298" s="3" t="s">
        <v>1136</v>
      </c>
      <c r="E298" s="18">
        <v>38</v>
      </c>
      <c r="F298">
        <v>6</v>
      </c>
      <c r="G298" t="s">
        <v>1314</v>
      </c>
    </row>
    <row r="299" spans="1:7">
      <c r="A299" t="str">
        <f t="shared" si="14"/>
        <v>INSERT INTO tipo_cliente (id_tipo_cliente, clave, descripcion, precio, id_tipo_precio, activo) VALUES (7,'GE','Cliente directo gobierno especial',48,6,true);</v>
      </c>
      <c r="B299">
        <v>7</v>
      </c>
      <c r="C299" s="3" t="s">
        <v>1638</v>
      </c>
      <c r="D299" s="3" t="s">
        <v>1621</v>
      </c>
      <c r="E299" s="18">
        <v>48</v>
      </c>
      <c r="F299">
        <v>6</v>
      </c>
      <c r="G299" t="s">
        <v>1314</v>
      </c>
    </row>
    <row r="302" spans="1:7">
      <c r="B302" s="1" t="s">
        <v>1812</v>
      </c>
    </row>
    <row r="303" spans="1:7">
      <c r="B303" t="s">
        <v>1813</v>
      </c>
      <c r="C303" t="s">
        <v>1345</v>
      </c>
      <c r="D303" t="s">
        <v>1803</v>
      </c>
      <c r="E303" t="s">
        <v>1301</v>
      </c>
      <c r="F303" t="s">
        <v>1412</v>
      </c>
      <c r="G303" t="s">
        <v>1744</v>
      </c>
    </row>
    <row r="304" spans="1:7">
      <c r="A304" t="str">
        <f>CONCATENATE("INSERT INTO ",B$302," (",B$303,", ",C$303,", ",D$303,", ",E$303,", ",F$303,", ",G$303,") VALUES (",B304,",",C304,",",D304,",",E304,",",F304,",",G304,");" )</f>
        <v>INSERT INTO tipo_comprobante_fiscal (id_tipo_comprobante_fiscal, nombre, descripcion, precio, id_tipo_precio, activo) VALUES (1,'Nota de Remisión',' ',0,1,true);</v>
      </c>
      <c r="B304">
        <v>1</v>
      </c>
      <c r="C304" s="3" t="s">
        <v>1640</v>
      </c>
      <c r="D304" t="s">
        <v>1089</v>
      </c>
      <c r="E304">
        <v>0</v>
      </c>
      <c r="F304">
        <v>1</v>
      </c>
      <c r="G304" t="s">
        <v>1751</v>
      </c>
    </row>
    <row r="305" spans="1:15">
      <c r="A305" t="str">
        <f>CONCATENATE("INSERT INTO ",B$302," (",B$303,", ",C$303,", ",D$303,", ",E$303,", ",F$303,", ",G$303,") VALUES (",B305,",",C305,",",D305,",",E305,",",F305,",",G305,");" )</f>
        <v>INSERT INTO tipo_comprobante_fiscal (id_tipo_comprobante_fiscal, nombre, descripcion, precio, id_tipo_precio, activo) VALUES (2,'Nota de Factura',' ',16,6,true);</v>
      </c>
      <c r="B305">
        <v>2</v>
      </c>
      <c r="C305" s="3" t="s">
        <v>1641</v>
      </c>
      <c r="D305" t="s">
        <v>1089</v>
      </c>
      <c r="E305">
        <v>16</v>
      </c>
      <c r="F305">
        <v>6</v>
      </c>
      <c r="G305" t="s">
        <v>1751</v>
      </c>
    </row>
    <row r="308" spans="1:15">
      <c r="B308" s="1" t="s">
        <v>1689</v>
      </c>
    </row>
    <row r="309" spans="1:15">
      <c r="B309" t="s">
        <v>1690</v>
      </c>
      <c r="C309" t="s">
        <v>1559</v>
      </c>
      <c r="D309" t="s">
        <v>1770</v>
      </c>
      <c r="E309" t="s">
        <v>1810</v>
      </c>
      <c r="F309" t="s">
        <v>1811</v>
      </c>
      <c r="G309" t="s">
        <v>1850</v>
      </c>
      <c r="H309" t="s">
        <v>1851</v>
      </c>
      <c r="I309" t="s">
        <v>1522</v>
      </c>
      <c r="J309" t="s">
        <v>1711</v>
      </c>
      <c r="K309" t="s">
        <v>1728</v>
      </c>
      <c r="L309" t="s">
        <v>1704</v>
      </c>
      <c r="M309" t="s">
        <v>1730</v>
      </c>
      <c r="N309" t="s">
        <v>1753</v>
      </c>
      <c r="O309" t="s">
        <v>1744</v>
      </c>
    </row>
    <row r="310" spans="1:15">
      <c r="A310" t="str">
        <f>CONCATENATE("INSERT INTO ",B$308," (",B$309,", ",C$309,", ",D$309,", ",E$309,", ",F$309,", ",G$309,", ",H$309,", ",I$309,", ",J$309,", ",K$309,", ",L$309,", ",M$309,", ",N$309,", ",O$309,") VALUES (",B310,",",C310,",",D310,",",E310,",",F310,",",G310,",",H310,",",I310,",",J310,",",K310,",",L310,",",M310,",",N310,",",O310,");"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0">
        <v>1</v>
      </c>
      <c r="C310" t="s">
        <v>27</v>
      </c>
      <c r="D310" t="s">
        <v>127</v>
      </c>
      <c r="E310">
        <v>34</v>
      </c>
      <c r="F310" t="s">
        <v>1089</v>
      </c>
      <c r="G310" t="s">
        <v>710</v>
      </c>
      <c r="H310" t="s">
        <v>128</v>
      </c>
      <c r="I310" t="s">
        <v>129</v>
      </c>
      <c r="J310" t="s">
        <v>130</v>
      </c>
      <c r="K310" t="s">
        <v>1091</v>
      </c>
      <c r="L310" t="s">
        <v>1089</v>
      </c>
      <c r="M310" t="s">
        <v>1089</v>
      </c>
      <c r="N310" t="s">
        <v>1089</v>
      </c>
      <c r="O310" t="s">
        <v>1330</v>
      </c>
    </row>
    <row r="311" spans="1:15">
      <c r="A311" t="str">
        <f>CONCATENATE("INSERT INTO ",B$308," (",B$309,", ",C$309,", ",D$309,", ",E$309,", ",F$309,", ",G$309,", ",H$309,", ",I$309,", ",J$309,", ",K$309,", ",L$309,", ",M$309,", ",N$309,", ",O$309,") VALUES (",B311,",",C311,",",D311,",",E311,",",F311,",",G311,",",H311,",",I311,",",J311,",",K311,",",L311,",",M311,",",N311,",",O311,");"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1">
        <v>2</v>
      </c>
      <c r="C311" t="s">
        <v>131</v>
      </c>
      <c r="D311" t="s">
        <v>127</v>
      </c>
      <c r="E311">
        <v>209</v>
      </c>
      <c r="F311" t="s">
        <v>1089</v>
      </c>
      <c r="G311" t="s">
        <v>953</v>
      </c>
      <c r="H311" t="s">
        <v>1003</v>
      </c>
      <c r="I311" t="s">
        <v>129</v>
      </c>
      <c r="J311" t="s">
        <v>132</v>
      </c>
      <c r="K311" t="s">
        <v>1091</v>
      </c>
      <c r="L311" t="s">
        <v>133</v>
      </c>
      <c r="M311" t="s">
        <v>1089</v>
      </c>
      <c r="N311" t="s">
        <v>1089</v>
      </c>
      <c r="O311" t="s">
        <v>1330</v>
      </c>
    </row>
    <row r="314" spans="1:15">
      <c r="B314" s="1" t="s">
        <v>1246</v>
      </c>
    </row>
    <row r="315" spans="1:15">
      <c r="B315" t="s">
        <v>1247</v>
      </c>
      <c r="C315" t="s">
        <v>1258</v>
      </c>
      <c r="D315" t="s">
        <v>1259</v>
      </c>
      <c r="E315" t="s">
        <v>1260</v>
      </c>
    </row>
    <row r="316" spans="1:15">
      <c r="A316" t="str">
        <f>CONCATENATE("INSERT INTO ",B$314," (",B$315,", ",C$315,", ",D$315,", ",E$315,") VALUES (",B316,",",C316,",",D316,",",E316,");" )</f>
        <v>INSERT INTO tipo_forma_trabajo (id_tipo_forma_trabajo, nombre, descripcion, activo) VALUES (1,'No aplica','No importa formacion',true);</v>
      </c>
      <c r="B316">
        <v>1</v>
      </c>
      <c r="C316" s="3" t="s">
        <v>1873</v>
      </c>
      <c r="D316" s="3" t="s">
        <v>1735</v>
      </c>
      <c r="E316" t="s">
        <v>1666</v>
      </c>
    </row>
    <row r="317" spans="1:15">
      <c r="A317" t="str">
        <f t="shared" ref="A317:A318" si="15">CONCATENATE("INSERT INTO ",B$314," (",B$315,", ",C$315,", ",D$315,", ",E$315,") VALUES (",B317,",",C317,",",D317,",",E317,");" )</f>
        <v>INSERT INTO tipo_forma_trabajo (id_tipo_forma_trabajo, nombre, descripcion, activo) VALUES (2,'Montado a caballo con grapa','Publicación de hasta 52 paginas, por grapa',true);</v>
      </c>
      <c r="B317">
        <v>2</v>
      </c>
      <c r="C317" s="3" t="s">
        <v>1741</v>
      </c>
      <c r="D317" s="3" t="s">
        <v>1742</v>
      </c>
      <c r="E317" t="s">
        <v>1240</v>
      </c>
    </row>
    <row r="318" spans="1:15">
      <c r="A318" t="str">
        <f t="shared" si="15"/>
        <v>INSERT INTO tipo_forma_trabajo (id_tipo_forma_trabajo, nombre, descripcion, activo) VALUES (3,'Hotmealt','Publicación de màs de 52 páginas',true);</v>
      </c>
      <c r="B318">
        <v>3</v>
      </c>
      <c r="C318" s="3" t="s">
        <v>1155</v>
      </c>
      <c r="D318" s="3" t="s">
        <v>1743</v>
      </c>
      <c r="E318" t="s">
        <v>1666</v>
      </c>
    </row>
    <row r="319" spans="1:15">
      <c r="A319" t="str">
        <f>CONCATENATE("INSERT INTO ",B$314," (",B$315,", ",C$315,", ",D$315,", ",E$315,") VALUES (",B319,",",C319,",",D319,",",E319,");" )</f>
        <v>INSERT INTO tipo_forma_trabajo (id_tipo_forma_trabajo, nombre, descripcion, activo) VALUES (4,'Formacion Z','Sirve para aprovechar el papel, son 12 páginas',true);</v>
      </c>
      <c r="B319">
        <v>4</v>
      </c>
      <c r="C319" s="3" t="s">
        <v>1156</v>
      </c>
      <c r="D319" s="3" t="s">
        <v>1686</v>
      </c>
      <c r="E319" t="s">
        <v>1666</v>
      </c>
    </row>
    <row r="322" spans="1:12">
      <c r="B322" s="1" t="s">
        <v>1524</v>
      </c>
    </row>
    <row r="323" spans="1:12">
      <c r="B323" t="s">
        <v>1656</v>
      </c>
      <c r="C323" t="s">
        <v>1690</v>
      </c>
      <c r="D323" t="s">
        <v>1345</v>
      </c>
      <c r="E323" t="s">
        <v>1807</v>
      </c>
      <c r="F323" t="s">
        <v>1604</v>
      </c>
      <c r="G323" t="s">
        <v>1789</v>
      </c>
      <c r="H323" t="s">
        <v>1605</v>
      </c>
      <c r="I323" t="s">
        <v>1276</v>
      </c>
      <c r="J323" t="s">
        <v>1790</v>
      </c>
      <c r="K323" t="s">
        <v>1412</v>
      </c>
      <c r="L323" t="s">
        <v>1744</v>
      </c>
    </row>
    <row r="324" spans="1:12">
      <c r="A324" t="str">
        <f>CONCATENATE("INSERT INTO ",B$322," (",B$323,", ",C$323,", ",D$323,", ",E$323,", ",F$323,", ",G$323,", ",H$323,", ",I$323,", ",J$323,", ",K$323,", ",L$323,") VALUES (",B324,",",C324,",",D324,",",E324,",",F324,",",G324,",",H324,",",I324,",",J324,",",K324,",",L324,");" )</f>
        <v>INSERT INTO tipo_papel_extendido (id_tipo_papel_extendido, id_proveedor_papel, nombre, gramaje, kilogramos, alto, ancho, descripcion, precio, id_tipo_precio, activo) VALUES (1,1,'Unibond Blanco',75,37,57,87,' ',1205,4,true);</v>
      </c>
      <c r="B324">
        <v>1</v>
      </c>
      <c r="C324">
        <v>1</v>
      </c>
      <c r="D324" s="9" t="s">
        <v>134</v>
      </c>
      <c r="E324">
        <v>75</v>
      </c>
      <c r="F324">
        <v>37</v>
      </c>
      <c r="G324">
        <v>57</v>
      </c>
      <c r="H324">
        <v>87</v>
      </c>
      <c r="I324" s="3" t="s">
        <v>1762</v>
      </c>
      <c r="J324" s="9">
        <v>1205</v>
      </c>
      <c r="K324">
        <v>4</v>
      </c>
      <c r="L324" t="s">
        <v>1330</v>
      </c>
    </row>
    <row r="325" spans="1:12">
      <c r="A325" t="str">
        <f>CONCATENATE("INSERT INTO ",B$322," (",B$323,", ",C$323,", ",D$323,", ",E$323,", ",F$323,", ",G$323,", ",H$323,", ",I$323,", ",J$323,", ",K$323,", ",L$323,") VALUES (",B325,",",C325,",",D325,",",E325,",",F325,",",G325,",",H325,",",I325,",",J325,",",K325,",",L325,");" )</f>
        <v>INSERT INTO tipo_papel_extendido (id_tipo_papel_extendido, id_proveedor_papel, nombre, gramaje, kilogramos, alto, ancho, descripcion, precio, id_tipo_precio, activo) VALUES (2,1,'Unibond Blanco',90,44.5,57,87,' ',1469,4,true);</v>
      </c>
      <c r="B325">
        <v>2</v>
      </c>
      <c r="C325">
        <v>1</v>
      </c>
      <c r="D325" s="3" t="s">
        <v>134</v>
      </c>
      <c r="E325">
        <v>90</v>
      </c>
      <c r="F325">
        <v>44.5</v>
      </c>
      <c r="G325">
        <v>57</v>
      </c>
      <c r="H325">
        <v>87</v>
      </c>
      <c r="I325" s="3" t="s">
        <v>1762</v>
      </c>
      <c r="J325" s="9">
        <v>1469</v>
      </c>
      <c r="K325">
        <v>4</v>
      </c>
      <c r="L325" t="s">
        <v>1330</v>
      </c>
    </row>
    <row r="326" spans="1:12">
      <c r="A326" t="str">
        <f t="shared" ref="A326:A389" si="16">CONCATENATE("INSERT INTO ",B$322," (",B$323,", ",C$323,", ",D$323,", ",E$323,", ",F$323,", ",G$323,", ",H$323,", ",I$323,", ",J$323,", ",K$323,", ",L$323,") VALUES (",B326,",",C326,",",D326,",",E326,",",F326,",",G326,",",H326,",",I326,",",J326,",",K326,",",L326,");" )</f>
        <v>INSERT INTO tipo_papel_extendido (id_tipo_papel_extendido, id_proveedor_papel, nombre, gramaje, kilogramos, alto, ancho, descripcion, precio, id_tipo_precio, activo) VALUES (3,1,'Unibond Blanco',105,52,57,87,' ',1779,4,true);</v>
      </c>
      <c r="B326">
        <v>3</v>
      </c>
      <c r="C326">
        <v>1</v>
      </c>
      <c r="D326" s="3" t="s">
        <v>134</v>
      </c>
      <c r="E326">
        <v>105</v>
      </c>
      <c r="F326">
        <v>52</v>
      </c>
      <c r="G326">
        <v>57</v>
      </c>
      <c r="H326">
        <v>87</v>
      </c>
      <c r="I326" s="3" t="s">
        <v>1762</v>
      </c>
      <c r="J326" s="9">
        <v>1779</v>
      </c>
      <c r="K326">
        <v>4</v>
      </c>
      <c r="L326" t="s">
        <v>1330</v>
      </c>
    </row>
    <row r="327" spans="1:12">
      <c r="A327" t="str">
        <f t="shared" si="16"/>
        <v>INSERT INTO tipo_papel_extendido (id_tipo_papel_extendido, id_proveedor_papel, nombre, gramaje, kilogramos, alto, ancho, descripcion, precio, id_tipo_precio, activo) VALUES (4,1,'Unibond Blanco',120,59.5,57,87,' ',2052,4,true);</v>
      </c>
      <c r="B327">
        <v>4</v>
      </c>
      <c r="C327">
        <v>1</v>
      </c>
      <c r="D327" s="3" t="s">
        <v>134</v>
      </c>
      <c r="E327">
        <v>120</v>
      </c>
      <c r="F327">
        <v>59.5</v>
      </c>
      <c r="G327">
        <v>57</v>
      </c>
      <c r="H327">
        <v>87</v>
      </c>
      <c r="I327" s="3" t="s">
        <v>1762</v>
      </c>
      <c r="J327" s="9">
        <v>2052</v>
      </c>
      <c r="K327">
        <v>4</v>
      </c>
      <c r="L327" t="s">
        <v>1330</v>
      </c>
    </row>
    <row r="328" spans="1:12">
      <c r="A328" t="str">
        <f t="shared" si="16"/>
        <v>INSERT INTO tipo_papel_extendido (id_tipo_papel_extendido, id_proveedor_papel, nombre, gramaje, kilogramos, alto, ancho, descripcion, precio, id_tipo_precio, activo) VALUES (5,1,'Unibond Blanco',75,41,61,90,' ',1338,4,true);</v>
      </c>
      <c r="B328">
        <v>5</v>
      </c>
      <c r="C328">
        <v>1</v>
      </c>
      <c r="D328" s="3" t="s">
        <v>134</v>
      </c>
      <c r="E328">
        <v>75</v>
      </c>
      <c r="F328">
        <v>41</v>
      </c>
      <c r="G328">
        <v>61</v>
      </c>
      <c r="H328">
        <v>90</v>
      </c>
      <c r="I328" s="3" t="s">
        <v>1762</v>
      </c>
      <c r="J328" s="9">
        <v>1338</v>
      </c>
      <c r="K328">
        <v>4</v>
      </c>
      <c r="L328" t="s">
        <v>1330</v>
      </c>
    </row>
    <row r="329" spans="1:12">
      <c r="A329" t="str">
        <f t="shared" si="16"/>
        <v>INSERT INTO tipo_papel_extendido (id_tipo_papel_extendido, id_proveedor_papel, nombre, gramaje, kilogramos, alto, ancho, descripcion, precio, id_tipo_precio, activo) VALUES (6,1,'Unibond Blanco',90,49.5,61,90,' ',1601,4,true);</v>
      </c>
      <c r="B329">
        <v>6</v>
      </c>
      <c r="C329">
        <v>1</v>
      </c>
      <c r="D329" s="3" t="s">
        <v>134</v>
      </c>
      <c r="E329">
        <v>90</v>
      </c>
      <c r="F329">
        <v>49.5</v>
      </c>
      <c r="G329">
        <v>61</v>
      </c>
      <c r="H329">
        <v>90</v>
      </c>
      <c r="I329" s="3" t="s">
        <v>1762</v>
      </c>
      <c r="J329" s="9">
        <v>1601</v>
      </c>
      <c r="K329">
        <v>4</v>
      </c>
      <c r="L329" t="s">
        <v>1330</v>
      </c>
    </row>
    <row r="330" spans="1:12">
      <c r="A330" t="str">
        <f t="shared" si="16"/>
        <v>INSERT INTO tipo_papel_extendido (id_tipo_papel_extendido, id_proveedor_papel, nombre, gramaje, kilogramos, alto, ancho, descripcion, precio, id_tipo_precio, activo) VALUES (7,1,'Unibond Blanco',105,57.6,61,90,' ',1970,4,true);</v>
      </c>
      <c r="B330">
        <v>7</v>
      </c>
      <c r="C330">
        <v>1</v>
      </c>
      <c r="D330" s="3" t="s">
        <v>134</v>
      </c>
      <c r="E330">
        <v>105</v>
      </c>
      <c r="F330">
        <v>57.6</v>
      </c>
      <c r="G330">
        <v>61</v>
      </c>
      <c r="H330">
        <v>90</v>
      </c>
      <c r="I330" s="3" t="s">
        <v>1762</v>
      </c>
      <c r="J330" s="9">
        <v>1970</v>
      </c>
      <c r="K330">
        <v>4</v>
      </c>
      <c r="L330" t="s">
        <v>1330</v>
      </c>
    </row>
    <row r="331" spans="1:12">
      <c r="A331" t="str">
        <f t="shared" si="16"/>
        <v>INSERT INTO tipo_papel_extendido (id_tipo_papel_extendido, id_proveedor_papel, nombre, gramaje, kilogramos, alto, ancho, descripcion, precio, id_tipo_precio, activo) VALUES (8,1,'Unibond Blanco',120,66,61,90,' ',2276,4,true);</v>
      </c>
      <c r="B331">
        <v>8</v>
      </c>
      <c r="C331">
        <v>1</v>
      </c>
      <c r="D331" s="3" t="s">
        <v>134</v>
      </c>
      <c r="E331">
        <v>120</v>
      </c>
      <c r="F331">
        <v>66</v>
      </c>
      <c r="G331">
        <v>61</v>
      </c>
      <c r="H331">
        <v>90</v>
      </c>
      <c r="I331" s="3" t="s">
        <v>1762</v>
      </c>
      <c r="J331" s="9">
        <v>2276</v>
      </c>
      <c r="K331">
        <v>4</v>
      </c>
      <c r="L331" t="s">
        <v>1330</v>
      </c>
    </row>
    <row r="332" spans="1:12">
      <c r="A332" t="str">
        <f t="shared" si="16"/>
        <v>INSERT INTO tipo_papel_extendido (id_tipo_papel_extendido, id_proveedor_papel, nombre, gramaje, kilogramos, alto, ancho, descripcion, precio, id_tipo_precio, activo) VALUES (9,1,'Unibond Blanco',75,50,70,95,' ',1631,4,true);</v>
      </c>
      <c r="B332">
        <v>9</v>
      </c>
      <c r="C332">
        <v>1</v>
      </c>
      <c r="D332" s="3" t="s">
        <v>134</v>
      </c>
      <c r="E332">
        <v>75</v>
      </c>
      <c r="F332">
        <v>50</v>
      </c>
      <c r="G332">
        <v>70</v>
      </c>
      <c r="H332">
        <v>95</v>
      </c>
      <c r="I332" s="3" t="s">
        <v>1762</v>
      </c>
      <c r="J332" s="9">
        <v>1631</v>
      </c>
      <c r="K332">
        <v>4</v>
      </c>
      <c r="L332" t="s">
        <v>1330</v>
      </c>
    </row>
    <row r="333" spans="1:12">
      <c r="A333" t="str">
        <f t="shared" si="16"/>
        <v>INSERT INTO tipo_papel_extendido (id_tipo_papel_extendido, id_proveedor_papel, nombre, gramaje, kilogramos, alto, ancho, descripcion, precio, id_tipo_precio, activo) VALUES (10,1,'Unibond Blanco',90,60,70,95,' ',1958,4,true);</v>
      </c>
      <c r="B333">
        <v>10</v>
      </c>
      <c r="C333">
        <v>1</v>
      </c>
      <c r="D333" s="3" t="s">
        <v>134</v>
      </c>
      <c r="E333">
        <v>90</v>
      </c>
      <c r="F333">
        <v>60</v>
      </c>
      <c r="G333">
        <v>70</v>
      </c>
      <c r="H333">
        <v>95</v>
      </c>
      <c r="I333" s="3" t="s">
        <v>1762</v>
      </c>
      <c r="J333" s="9">
        <v>1958</v>
      </c>
      <c r="K333">
        <v>4</v>
      </c>
      <c r="L333" t="s">
        <v>1330</v>
      </c>
    </row>
    <row r="334" spans="1:12">
      <c r="A334" t="str">
        <f t="shared" si="16"/>
        <v>INSERT INTO tipo_papel_extendido (id_tipo_papel_extendido, id_proveedor_papel, nombre, gramaje, kilogramos, alto, ancho, descripcion, precio, id_tipo_precio, activo) VALUES (11,1,'Unibond Blanco',105,70,70,95,' ',2397,4,true);</v>
      </c>
      <c r="B334">
        <v>11</v>
      </c>
      <c r="C334">
        <v>1</v>
      </c>
      <c r="D334" s="3" t="s">
        <v>134</v>
      </c>
      <c r="E334">
        <v>105</v>
      </c>
      <c r="F334">
        <v>70</v>
      </c>
      <c r="G334">
        <v>70</v>
      </c>
      <c r="H334">
        <v>95</v>
      </c>
      <c r="I334" s="3" t="s">
        <v>1762</v>
      </c>
      <c r="J334" s="9">
        <v>2397</v>
      </c>
      <c r="K334">
        <v>4</v>
      </c>
      <c r="L334" t="s">
        <v>1330</v>
      </c>
    </row>
    <row r="335" spans="1:12">
      <c r="A335" t="str">
        <f t="shared" si="16"/>
        <v>INSERT INTO tipo_papel_extendido (id_tipo_papel_extendido, id_proveedor_papel, nombre, gramaje, kilogramos, alto, ancho, descripcion, precio, id_tipo_precio, activo) VALUES (12,1,'Unibond Blanco',120,80,70,95,' ',2741,4,true);</v>
      </c>
      <c r="B335">
        <v>12</v>
      </c>
      <c r="C335">
        <v>1</v>
      </c>
      <c r="D335" s="3" t="s">
        <v>134</v>
      </c>
      <c r="E335">
        <v>120</v>
      </c>
      <c r="F335">
        <v>80</v>
      </c>
      <c r="G335">
        <v>70</v>
      </c>
      <c r="H335">
        <v>95</v>
      </c>
      <c r="I335" s="3" t="s">
        <v>1762</v>
      </c>
      <c r="J335" s="9">
        <v>2741</v>
      </c>
      <c r="K335">
        <v>4</v>
      </c>
      <c r="L335" t="s">
        <v>1330</v>
      </c>
    </row>
    <row r="336" spans="1:12">
      <c r="A336" t="str">
        <f t="shared" si="16"/>
        <v>INSERT INTO tipo_papel_extendido (id_tipo_papel_extendido, id_proveedor_papel, nombre, gramaje, kilogramos, alto, ancho, descripcion, precio, id_tipo_precio, activo) VALUES (13,1,'Unibond Marfil',75,37,57,87,' ',1458,4,true);</v>
      </c>
      <c r="B336">
        <v>13</v>
      </c>
      <c r="C336">
        <v>1</v>
      </c>
      <c r="D336" s="3" t="s">
        <v>1877</v>
      </c>
      <c r="E336">
        <v>75</v>
      </c>
      <c r="F336">
        <v>37</v>
      </c>
      <c r="G336">
        <v>57</v>
      </c>
      <c r="H336">
        <v>87</v>
      </c>
      <c r="I336" s="3" t="s">
        <v>1762</v>
      </c>
      <c r="J336" s="9">
        <v>1458</v>
      </c>
      <c r="K336">
        <v>4</v>
      </c>
      <c r="L336" t="s">
        <v>1330</v>
      </c>
    </row>
    <row r="337" spans="1:12">
      <c r="A337" t="str">
        <f t="shared" si="16"/>
        <v>INSERT INTO tipo_papel_extendido (id_tipo_papel_extendido, id_proveedor_papel, nombre, gramaje, kilogramos, alto, ancho, descripcion, precio, id_tipo_precio, activo) VALUES (14,1,'Unibond Marfil',90,44.5,57,87,' ',1772,4,true);</v>
      </c>
      <c r="B337">
        <v>14</v>
      </c>
      <c r="C337">
        <v>1</v>
      </c>
      <c r="D337" s="3" t="s">
        <v>1877</v>
      </c>
      <c r="E337">
        <v>90</v>
      </c>
      <c r="F337">
        <v>44.5</v>
      </c>
      <c r="G337">
        <v>57</v>
      </c>
      <c r="H337">
        <v>87</v>
      </c>
      <c r="I337" s="3" t="s">
        <v>1762</v>
      </c>
      <c r="J337" s="9">
        <v>1772</v>
      </c>
      <c r="K337">
        <v>4</v>
      </c>
      <c r="L337" t="s">
        <v>1330</v>
      </c>
    </row>
    <row r="338" spans="1:12">
      <c r="A338" t="str">
        <f t="shared" si="16"/>
        <v>INSERT INTO tipo_papel_extendido (id_tipo_papel_extendido, id_proveedor_papel, nombre, gramaje, kilogramos, alto, ancho, descripcion, precio, id_tipo_precio, activo) VALUES (15,1,'Unibond Marfil',75,50,70,95,' ',1970,4,true);</v>
      </c>
      <c r="B338">
        <v>15</v>
      </c>
      <c r="C338">
        <v>1</v>
      </c>
      <c r="D338" s="3" t="s">
        <v>1877</v>
      </c>
      <c r="E338">
        <v>75</v>
      </c>
      <c r="F338">
        <v>50</v>
      </c>
      <c r="G338">
        <v>70</v>
      </c>
      <c r="H338">
        <v>95</v>
      </c>
      <c r="I338" s="3" t="s">
        <v>1762</v>
      </c>
      <c r="J338" s="9">
        <v>1970</v>
      </c>
      <c r="K338">
        <v>4</v>
      </c>
      <c r="L338" t="s">
        <v>1330</v>
      </c>
    </row>
    <row r="339" spans="1:12">
      <c r="A339" t="str">
        <f t="shared" si="16"/>
        <v>INSERT INTO tipo_papel_extendido (id_tipo_papel_extendido, id_proveedor_papel, nombre, gramaje, kilogramos, alto, ancho, descripcion, precio, id_tipo_precio, activo) VALUES (16,1,'Unibond Marfil',90,60,70,95,' ',2363,4,true);</v>
      </c>
      <c r="B339">
        <v>16</v>
      </c>
      <c r="C339">
        <v>1</v>
      </c>
      <c r="D339" s="3" t="s">
        <v>30</v>
      </c>
      <c r="E339">
        <v>90</v>
      </c>
      <c r="F339">
        <v>60</v>
      </c>
      <c r="G339">
        <v>70</v>
      </c>
      <c r="H339">
        <v>95</v>
      </c>
      <c r="I339" s="3" t="s">
        <v>1762</v>
      </c>
      <c r="J339" s="9">
        <v>2363</v>
      </c>
      <c r="K339">
        <v>4</v>
      </c>
      <c r="L339" t="s">
        <v>1330</v>
      </c>
    </row>
    <row r="340" spans="1:12">
      <c r="A340" t="str">
        <f t="shared" si="16"/>
        <v>INSERT INTO tipo_papel_extendido (id_tipo_papel_extendido, id_proveedor_papel, nombre, gramaje, kilogramos, alto, ancho, descripcion, precio, id_tipo_precio, activo) VALUES (17,1,'Couché Brillante',90,44.5,57,87,' ',1445,4,true);</v>
      </c>
      <c r="B340">
        <v>17</v>
      </c>
      <c r="C340">
        <v>1</v>
      </c>
      <c r="D340" s="3" t="s">
        <v>29</v>
      </c>
      <c r="E340">
        <v>90</v>
      </c>
      <c r="F340">
        <v>44.5</v>
      </c>
      <c r="G340">
        <v>57</v>
      </c>
      <c r="H340">
        <v>87</v>
      </c>
      <c r="I340" s="3" t="s">
        <v>1762</v>
      </c>
      <c r="J340" s="9">
        <v>1445</v>
      </c>
      <c r="K340">
        <v>4</v>
      </c>
      <c r="L340" t="s">
        <v>1330</v>
      </c>
    </row>
    <row r="341" spans="1:12">
      <c r="A341" t="str">
        <f t="shared" si="16"/>
        <v>INSERT INTO tipo_papel_extendido (id_tipo_papel_extendido, id_proveedor_papel, nombre, gramaje, kilogramos, alto, ancho, descripcion, precio, id_tipo_precio, activo) VALUES (18,1,'Couché Brillante',100,49.5,57,87,' ',1560,4,true);</v>
      </c>
      <c r="B341">
        <v>18</v>
      </c>
      <c r="C341">
        <v>1</v>
      </c>
      <c r="D341" s="3" t="s">
        <v>29</v>
      </c>
      <c r="E341">
        <v>100</v>
      </c>
      <c r="F341">
        <v>49.5</v>
      </c>
      <c r="G341">
        <v>57</v>
      </c>
      <c r="H341">
        <v>87</v>
      </c>
      <c r="I341" s="3" t="s">
        <v>1762</v>
      </c>
      <c r="J341" s="9">
        <v>1560</v>
      </c>
      <c r="K341">
        <v>4</v>
      </c>
      <c r="L341" t="s">
        <v>1330</v>
      </c>
    </row>
    <row r="342" spans="1:12">
      <c r="A342" t="str">
        <f t="shared" si="16"/>
        <v>INSERT INTO tipo_papel_extendido (id_tipo_papel_extendido, id_proveedor_papel, nombre, gramaje, kilogramos, alto, ancho, descripcion, precio, id_tipo_precio, activo) VALUES (19,1,'Couché Brillante',115,57,57,87,' ',1793,4,true);</v>
      </c>
      <c r="B342">
        <v>19</v>
      </c>
      <c r="C342">
        <v>1</v>
      </c>
      <c r="D342" s="3" t="s">
        <v>29</v>
      </c>
      <c r="E342">
        <v>115</v>
      </c>
      <c r="F342">
        <v>57</v>
      </c>
      <c r="G342">
        <v>57</v>
      </c>
      <c r="H342">
        <v>87</v>
      </c>
      <c r="I342" s="3" t="s">
        <v>1762</v>
      </c>
      <c r="J342" s="9">
        <v>1793</v>
      </c>
      <c r="K342">
        <v>4</v>
      </c>
      <c r="L342" t="s">
        <v>1330</v>
      </c>
    </row>
    <row r="343" spans="1:12">
      <c r="A343" t="str">
        <f t="shared" si="16"/>
        <v>INSERT INTO tipo_papel_extendido (id_tipo_papel_extendido, id_proveedor_papel, nombre, gramaje, kilogramos, alto, ancho, descripcion, precio, id_tipo_precio, activo) VALUES (20,1,'Couché Brillante',130,64.5,57,87,' ',2025,4,true);</v>
      </c>
      <c r="B343">
        <v>20</v>
      </c>
      <c r="C343">
        <v>1</v>
      </c>
      <c r="D343" s="3" t="s">
        <v>29</v>
      </c>
      <c r="E343">
        <v>130</v>
      </c>
      <c r="F343">
        <v>64.5</v>
      </c>
      <c r="G343">
        <v>57</v>
      </c>
      <c r="H343">
        <v>87</v>
      </c>
      <c r="I343" s="3" t="s">
        <v>1762</v>
      </c>
      <c r="J343" s="9">
        <v>2025</v>
      </c>
      <c r="K343">
        <v>4</v>
      </c>
      <c r="L343" t="s">
        <v>1330</v>
      </c>
    </row>
    <row r="344" spans="1:12">
      <c r="A344" t="str">
        <f t="shared" si="16"/>
        <v>INSERT INTO tipo_papel_extendido (id_tipo_papel_extendido, id_proveedor_papel, nombre, gramaje, kilogramos, alto, ancho, descripcion, precio, id_tipo_precio, activo) VALUES (21,1,'Couché Brillante',150,76.5,58,88,' ',2406,4,true);</v>
      </c>
      <c r="B344">
        <v>21</v>
      </c>
      <c r="C344">
        <v>1</v>
      </c>
      <c r="D344" s="3" t="s">
        <v>29</v>
      </c>
      <c r="E344">
        <v>150</v>
      </c>
      <c r="F344">
        <v>76.5</v>
      </c>
      <c r="G344">
        <v>58</v>
      </c>
      <c r="H344">
        <v>88</v>
      </c>
      <c r="I344" s="3" t="s">
        <v>1762</v>
      </c>
      <c r="J344" s="9">
        <v>2406</v>
      </c>
      <c r="K344">
        <v>4</v>
      </c>
      <c r="L344" t="s">
        <v>1330</v>
      </c>
    </row>
    <row r="345" spans="1:12">
      <c r="A345" t="str">
        <f t="shared" si="16"/>
        <v>INSERT INTO tipo_papel_extendido (id_tipo_papel_extendido, id_proveedor_papel, nombre, gramaje, kilogramos, alto, ancho, descripcion, precio, id_tipo_precio, activo) VALUES (22,1,'Couché Brillante',200,102,58,88,' ',3209,4,true);</v>
      </c>
      <c r="B345">
        <v>22</v>
      </c>
      <c r="C345">
        <v>1</v>
      </c>
      <c r="D345" s="3" t="s">
        <v>29</v>
      </c>
      <c r="E345">
        <v>200</v>
      </c>
      <c r="F345">
        <v>102</v>
      </c>
      <c r="G345">
        <v>58</v>
      </c>
      <c r="H345">
        <v>88</v>
      </c>
      <c r="I345" s="3" t="s">
        <v>1762</v>
      </c>
      <c r="J345" s="9">
        <v>3209</v>
      </c>
      <c r="K345">
        <v>4</v>
      </c>
      <c r="L345" t="s">
        <v>1330</v>
      </c>
    </row>
    <row r="346" spans="1:12">
      <c r="A346" t="str">
        <f t="shared" si="16"/>
        <v>INSERT INTO tipo_papel_extendido (id_tipo_papel_extendido, id_proveedor_papel, nombre, gramaje, kilogramos, alto, ancho, descripcion, precio, id_tipo_precio, activo) VALUES (23,1,'Couché Brillante',250,130,58,88,' ',4096,4,true);</v>
      </c>
      <c r="B346">
        <v>23</v>
      </c>
      <c r="C346">
        <v>1</v>
      </c>
      <c r="D346" s="3" t="s">
        <v>29</v>
      </c>
      <c r="E346">
        <v>250</v>
      </c>
      <c r="F346">
        <v>130</v>
      </c>
      <c r="G346">
        <v>58</v>
      </c>
      <c r="H346">
        <v>88</v>
      </c>
      <c r="I346" s="3" t="s">
        <v>1762</v>
      </c>
      <c r="J346" s="9">
        <v>4096</v>
      </c>
      <c r="K346">
        <v>4</v>
      </c>
      <c r="L346" t="s">
        <v>1330</v>
      </c>
    </row>
    <row r="347" spans="1:12">
      <c r="A347" t="str">
        <f t="shared" si="16"/>
        <v>INSERT INTO tipo_papel_extendido (id_tipo_papel_extendido, id_proveedor_papel, nombre, gramaje, kilogramos, alto, ancho, descripcion, precio, id_tipo_precio, activo) VALUES (24,1,'Couché Brillante',300,153,58,88,' ',4915,4,true);</v>
      </c>
      <c r="B347">
        <v>24</v>
      </c>
      <c r="C347">
        <v>1</v>
      </c>
      <c r="D347" s="3" t="s">
        <v>29</v>
      </c>
      <c r="E347">
        <v>300</v>
      </c>
      <c r="F347">
        <v>153</v>
      </c>
      <c r="G347">
        <v>58</v>
      </c>
      <c r="H347">
        <v>88</v>
      </c>
      <c r="I347" s="3" t="s">
        <v>1762</v>
      </c>
      <c r="J347" s="9">
        <v>4915</v>
      </c>
      <c r="K347">
        <v>4</v>
      </c>
      <c r="L347" t="s">
        <v>1330</v>
      </c>
    </row>
    <row r="348" spans="1:12">
      <c r="A348" t="str">
        <f t="shared" si="16"/>
        <v>INSERT INTO tipo_papel_extendido (id_tipo_papel_extendido, id_proveedor_papel, nombre, gramaje, kilogramos, alto, ancho, descripcion, precio, id_tipo_precio, activo) VALUES (25,1,'Couché Brillante',90,49.5,61,90,' ',1599,4,true);</v>
      </c>
      <c r="B348">
        <v>25</v>
      </c>
      <c r="C348">
        <v>1</v>
      </c>
      <c r="D348" s="3" t="s">
        <v>29</v>
      </c>
      <c r="E348">
        <v>90</v>
      </c>
      <c r="F348">
        <v>49.5</v>
      </c>
      <c r="G348">
        <v>61</v>
      </c>
      <c r="H348">
        <v>90</v>
      </c>
      <c r="I348" s="3" t="s">
        <v>1762</v>
      </c>
      <c r="J348" s="9">
        <v>1599</v>
      </c>
      <c r="K348">
        <v>4</v>
      </c>
      <c r="L348" t="s">
        <v>1330</v>
      </c>
    </row>
    <row r="349" spans="1:12">
      <c r="A349" t="str">
        <f t="shared" si="16"/>
        <v>INSERT INTO tipo_papel_extendido (id_tipo_papel_extendido, id_proveedor_papel, nombre, gramaje, kilogramos, alto, ancho, descripcion, precio, id_tipo_precio, activo) VALUES (26,1,'Couché Brillante',100,55,61,90,' ',1726,4,true);</v>
      </c>
      <c r="B349">
        <v>26</v>
      </c>
      <c r="C349">
        <v>1</v>
      </c>
      <c r="D349" s="3" t="s">
        <v>29</v>
      </c>
      <c r="E349">
        <v>100</v>
      </c>
      <c r="F349">
        <v>55</v>
      </c>
      <c r="G349">
        <v>61</v>
      </c>
      <c r="H349">
        <v>90</v>
      </c>
      <c r="I349" s="3" t="s">
        <v>1762</v>
      </c>
      <c r="J349" s="9">
        <v>1726</v>
      </c>
      <c r="K349">
        <v>4</v>
      </c>
      <c r="L349" t="s">
        <v>1330</v>
      </c>
    </row>
    <row r="350" spans="1:12">
      <c r="A350" t="str">
        <f t="shared" si="16"/>
        <v>INSERT INTO tipo_papel_extendido (id_tipo_papel_extendido, id_proveedor_papel, nombre, gramaje, kilogramos, alto, ancho, descripcion, precio, id_tipo_precio, activo) VALUES (27,1,'Couché Brillante',115,63,61,90,' ',1986,4,true);</v>
      </c>
      <c r="B350">
        <v>27</v>
      </c>
      <c r="C350">
        <v>1</v>
      </c>
      <c r="D350" s="3" t="s">
        <v>29</v>
      </c>
      <c r="E350">
        <v>115</v>
      </c>
      <c r="F350">
        <v>63</v>
      </c>
      <c r="G350">
        <v>61</v>
      </c>
      <c r="H350">
        <v>90</v>
      </c>
      <c r="I350" s="3" t="s">
        <v>1762</v>
      </c>
      <c r="J350" s="9">
        <v>1986</v>
      </c>
      <c r="K350">
        <v>4</v>
      </c>
      <c r="L350" t="s">
        <v>1330</v>
      </c>
    </row>
    <row r="351" spans="1:12">
      <c r="A351" t="str">
        <f t="shared" si="16"/>
        <v>INSERT INTO tipo_papel_extendido (id_tipo_papel_extendido, id_proveedor_papel, nombre, gramaje, kilogramos, alto, ancho, descripcion, precio, id_tipo_precio, activo) VALUES (28,1,'Couché Brillante',130,71.4,61,90,' ',2245,4,true);</v>
      </c>
      <c r="B351">
        <v>28</v>
      </c>
      <c r="C351">
        <v>1</v>
      </c>
      <c r="D351" s="3" t="s">
        <v>29</v>
      </c>
      <c r="E351">
        <v>130</v>
      </c>
      <c r="F351">
        <v>71.400000000000006</v>
      </c>
      <c r="G351">
        <v>61</v>
      </c>
      <c r="H351">
        <v>90</v>
      </c>
      <c r="I351" s="3" t="s">
        <v>1762</v>
      </c>
      <c r="J351" s="9">
        <v>2245</v>
      </c>
      <c r="K351">
        <v>4</v>
      </c>
      <c r="L351" t="s">
        <v>1330</v>
      </c>
    </row>
    <row r="352" spans="1:12">
      <c r="A352" t="str">
        <f t="shared" si="16"/>
        <v>INSERT INTO tipo_papel_extendido (id_tipo_papel_extendido, id_proveedor_papel, nombre, gramaje, kilogramos, alto, ancho, descripcion, precio, id_tipo_precio, activo) VALUES (29,1,'Couché Brillante',150,82.5,61,90,' ',2589,4,true);</v>
      </c>
      <c r="B352">
        <v>29</v>
      </c>
      <c r="C352">
        <v>1</v>
      </c>
      <c r="D352" s="3" t="s">
        <v>29</v>
      </c>
      <c r="E352">
        <v>150</v>
      </c>
      <c r="F352">
        <v>82.5</v>
      </c>
      <c r="G352">
        <v>61</v>
      </c>
      <c r="H352">
        <v>90</v>
      </c>
      <c r="I352" s="3" t="s">
        <v>1762</v>
      </c>
      <c r="J352" s="9">
        <v>2589</v>
      </c>
      <c r="K352">
        <v>4</v>
      </c>
      <c r="L352" t="s">
        <v>1330</v>
      </c>
    </row>
    <row r="353" spans="1:12">
      <c r="A353" t="str">
        <f t="shared" si="16"/>
        <v>INSERT INTO tipo_papel_extendido (id_tipo_papel_extendido, id_proveedor_papel, nombre, gramaje, kilogramos, alto, ancho, descripcion, precio, id_tipo_precio, activo) VALUES (30,1,'Couché Brillante',200,110,61,90,' ',3452,4,true);</v>
      </c>
      <c r="B353">
        <v>30</v>
      </c>
      <c r="C353">
        <v>1</v>
      </c>
      <c r="D353" s="3" t="s">
        <v>29</v>
      </c>
      <c r="E353">
        <v>200</v>
      </c>
      <c r="F353">
        <v>110</v>
      </c>
      <c r="G353">
        <v>61</v>
      </c>
      <c r="H353">
        <v>90</v>
      </c>
      <c r="I353" s="3" t="s">
        <v>1762</v>
      </c>
      <c r="J353" s="9">
        <v>3452</v>
      </c>
      <c r="K353">
        <v>4</v>
      </c>
      <c r="L353" t="s">
        <v>1330</v>
      </c>
    </row>
    <row r="354" spans="1:12">
      <c r="A354" t="str">
        <f t="shared" si="16"/>
        <v>INSERT INTO tipo_papel_extendido (id_tipo_papel_extendido, id_proveedor_papel, nombre, gramaje, kilogramos, alto, ancho, descripcion, precio, id_tipo_precio, activo) VALUES (31,1,'Couché Brillante',250,140,61,90,' ',4405,4,true);</v>
      </c>
      <c r="B354">
        <v>31</v>
      </c>
      <c r="C354">
        <v>1</v>
      </c>
      <c r="D354" s="3" t="s">
        <v>29</v>
      </c>
      <c r="E354">
        <v>250</v>
      </c>
      <c r="F354">
        <v>140</v>
      </c>
      <c r="G354">
        <v>61</v>
      </c>
      <c r="H354">
        <v>90</v>
      </c>
      <c r="I354" s="3" t="s">
        <v>1762</v>
      </c>
      <c r="J354" s="9">
        <v>4405</v>
      </c>
      <c r="K354">
        <v>4</v>
      </c>
      <c r="L354" t="s">
        <v>1330</v>
      </c>
    </row>
    <row r="355" spans="1:12">
      <c r="A355" t="str">
        <f t="shared" si="16"/>
        <v>INSERT INTO tipo_papel_extendido (id_tipo_papel_extendido, id_proveedor_papel, nombre, gramaje, kilogramos, alto, ancho, descripcion, precio, id_tipo_precio, activo) VALUES (32,1,'Couché Brillante',300,165,61,90,' ',5287,4,true);</v>
      </c>
      <c r="B355">
        <v>32</v>
      </c>
      <c r="C355">
        <v>1</v>
      </c>
      <c r="D355" s="3" t="s">
        <v>29</v>
      </c>
      <c r="E355">
        <v>300</v>
      </c>
      <c r="F355">
        <v>165</v>
      </c>
      <c r="G355">
        <v>61</v>
      </c>
      <c r="H355">
        <v>90</v>
      </c>
      <c r="I355" s="3" t="s">
        <v>1762</v>
      </c>
      <c r="J355" s="9">
        <v>5287</v>
      </c>
      <c r="K355">
        <v>4</v>
      </c>
      <c r="L355" t="s">
        <v>1330</v>
      </c>
    </row>
    <row r="356" spans="1:12">
      <c r="A356" t="str">
        <f t="shared" si="16"/>
        <v>INSERT INTO tipo_papel_extendido (id_tipo_papel_extendido, id_proveedor_papel, nombre, gramaje, kilogramos, alto, ancho, descripcion, precio, id_tipo_precio, activo) VALUES (33,1,'Couché Brillante',90,60,70,95,' ',1940,4,true);</v>
      </c>
      <c r="B356">
        <v>33</v>
      </c>
      <c r="C356">
        <v>1</v>
      </c>
      <c r="D356" s="3" t="s">
        <v>29</v>
      </c>
      <c r="E356">
        <v>90</v>
      </c>
      <c r="F356">
        <v>60</v>
      </c>
      <c r="G356">
        <v>70</v>
      </c>
      <c r="H356">
        <v>95</v>
      </c>
      <c r="I356" s="3" t="s">
        <v>1762</v>
      </c>
      <c r="J356" s="9">
        <v>1940</v>
      </c>
      <c r="K356">
        <v>4</v>
      </c>
      <c r="L356" t="s">
        <v>1330</v>
      </c>
    </row>
    <row r="357" spans="1:12">
      <c r="A357" t="str">
        <f t="shared" si="16"/>
        <v>INSERT INTO tipo_papel_extendido (id_tipo_papel_extendido, id_proveedor_papel, nombre, gramaje, kilogramos, alto, ancho, descripcion, precio, id_tipo_precio, activo) VALUES (34,1,'Couché Brillante',100,66.5,70,95,' ',2091,4,true);</v>
      </c>
      <c r="B357">
        <v>34</v>
      </c>
      <c r="C357">
        <v>1</v>
      </c>
      <c r="D357" s="3" t="s">
        <v>29</v>
      </c>
      <c r="E357">
        <v>100</v>
      </c>
      <c r="F357">
        <v>66.5</v>
      </c>
      <c r="G357">
        <v>70</v>
      </c>
      <c r="H357">
        <v>95</v>
      </c>
      <c r="I357" s="3" t="s">
        <v>1762</v>
      </c>
      <c r="J357" s="9">
        <v>2091</v>
      </c>
      <c r="K357">
        <v>4</v>
      </c>
      <c r="L357" t="s">
        <v>1330</v>
      </c>
    </row>
    <row r="358" spans="1:12">
      <c r="A358" t="str">
        <f t="shared" si="16"/>
        <v>INSERT INTO tipo_papel_extendido (id_tipo_papel_extendido, id_proveedor_papel, nombre, gramaje, kilogramos, alto, ancho, descripcion, precio, id_tipo_precio, activo) VALUES (35,1,'Couché Brillante',115,76.5,70,95,' ',2404,4,true);</v>
      </c>
      <c r="B358">
        <v>35</v>
      </c>
      <c r="C358">
        <v>1</v>
      </c>
      <c r="D358" s="3" t="s">
        <v>29</v>
      </c>
      <c r="E358">
        <v>115</v>
      </c>
      <c r="F358">
        <v>76.5</v>
      </c>
      <c r="G358">
        <v>70</v>
      </c>
      <c r="H358">
        <v>95</v>
      </c>
      <c r="I358" s="3" t="s">
        <v>1762</v>
      </c>
      <c r="J358" s="9">
        <v>2404</v>
      </c>
      <c r="K358">
        <v>4</v>
      </c>
      <c r="L358" t="s">
        <v>1330</v>
      </c>
    </row>
    <row r="359" spans="1:12">
      <c r="A359" t="str">
        <f t="shared" si="16"/>
        <v>INSERT INTO tipo_papel_extendido (id_tipo_papel_extendido, id_proveedor_papel, nombre, gramaje, kilogramos, alto, ancho, descripcion, precio, id_tipo_precio, activo) VALUES (36,1,'Couché Brillante',130,86.5,70,95,' ',2718,4,true);</v>
      </c>
      <c r="B359">
        <v>36</v>
      </c>
      <c r="C359">
        <v>1</v>
      </c>
      <c r="D359" s="3" t="s">
        <v>29</v>
      </c>
      <c r="E359">
        <v>130</v>
      </c>
      <c r="F359">
        <v>86.5</v>
      </c>
      <c r="G359">
        <v>70</v>
      </c>
      <c r="H359">
        <v>95</v>
      </c>
      <c r="I359" s="3" t="s">
        <v>1762</v>
      </c>
      <c r="J359" s="9">
        <v>2718</v>
      </c>
      <c r="K359">
        <v>4</v>
      </c>
      <c r="L359" t="s">
        <v>1330</v>
      </c>
    </row>
    <row r="360" spans="1:12">
      <c r="A360" t="str">
        <f t="shared" si="16"/>
        <v>INSERT INTO tipo_papel_extendido (id_tipo_papel_extendido, id_proveedor_papel, nombre, gramaje, kilogramos, alto, ancho, descripcion, precio, id_tipo_precio, activo) VALUES (37,1,'Couché Brillante',150,100,70,95,' ',3137,4,true);</v>
      </c>
      <c r="B360">
        <v>37</v>
      </c>
      <c r="C360">
        <v>1</v>
      </c>
      <c r="D360" s="3" t="s">
        <v>29</v>
      </c>
      <c r="E360">
        <v>150</v>
      </c>
      <c r="F360">
        <v>100</v>
      </c>
      <c r="G360">
        <v>70</v>
      </c>
      <c r="H360">
        <v>95</v>
      </c>
      <c r="I360" s="3" t="s">
        <v>1762</v>
      </c>
      <c r="J360" s="9">
        <v>3137</v>
      </c>
      <c r="K360">
        <v>4</v>
      </c>
      <c r="L360" t="s">
        <v>1330</v>
      </c>
    </row>
    <row r="361" spans="1:12">
      <c r="A361" t="str">
        <f t="shared" si="16"/>
        <v>INSERT INTO tipo_papel_extendido (id_tipo_papel_extendido, id_proveedor_papel, nombre, gramaje, kilogramos, alto, ancho, descripcion, precio, id_tipo_precio, activo) VALUES (38,1,'Couché Brillante',200,133,70,95,' ',4183,4,true);</v>
      </c>
      <c r="B361">
        <v>38</v>
      </c>
      <c r="C361">
        <v>1</v>
      </c>
      <c r="D361" s="3" t="s">
        <v>29</v>
      </c>
      <c r="E361">
        <v>200</v>
      </c>
      <c r="F361">
        <v>133</v>
      </c>
      <c r="G361">
        <v>70</v>
      </c>
      <c r="H361">
        <v>95</v>
      </c>
      <c r="I361" s="3" t="s">
        <v>1762</v>
      </c>
      <c r="J361" s="9">
        <v>4183</v>
      </c>
      <c r="K361">
        <v>4</v>
      </c>
      <c r="L361" t="s">
        <v>1330</v>
      </c>
    </row>
    <row r="362" spans="1:12">
      <c r="A362" t="str">
        <f t="shared" si="16"/>
        <v>INSERT INTO tipo_papel_extendido (id_tipo_papel_extendido, id_proveedor_papel, nombre, gramaje, kilogramos, alto, ancho, descripcion, precio, id_tipo_precio, activo) VALUES (39,1,'Couché Brillante',250,169.5,70,95,' ',5336,4,true);</v>
      </c>
      <c r="B362">
        <v>39</v>
      </c>
      <c r="C362">
        <v>1</v>
      </c>
      <c r="D362" s="3" t="s">
        <v>29</v>
      </c>
      <c r="E362">
        <v>250</v>
      </c>
      <c r="F362">
        <v>169.5</v>
      </c>
      <c r="G362">
        <v>70</v>
      </c>
      <c r="H362">
        <v>95</v>
      </c>
      <c r="I362" s="3" t="s">
        <v>1762</v>
      </c>
      <c r="J362" s="9">
        <v>5336</v>
      </c>
      <c r="K362">
        <v>4</v>
      </c>
      <c r="L362" t="s">
        <v>1330</v>
      </c>
    </row>
    <row r="363" spans="1:12">
      <c r="A363" t="str">
        <f t="shared" si="16"/>
        <v>INSERT INTO tipo_papel_extendido (id_tipo_papel_extendido, id_proveedor_papel, nombre, gramaje, kilogramos, alto, ancho, descripcion, precio, id_tipo_precio, activo) VALUES (40,1,'Couché Brillante',300,199,70,95,' ',6406,4,true);</v>
      </c>
      <c r="B363">
        <v>40</v>
      </c>
      <c r="C363">
        <v>1</v>
      </c>
      <c r="D363" s="3" t="s">
        <v>29</v>
      </c>
      <c r="E363">
        <v>300</v>
      </c>
      <c r="F363">
        <v>199</v>
      </c>
      <c r="G363">
        <v>70</v>
      </c>
      <c r="H363">
        <v>95</v>
      </c>
      <c r="I363" s="3" t="s">
        <v>1762</v>
      </c>
      <c r="J363" s="9">
        <v>6406</v>
      </c>
      <c r="K363">
        <v>4</v>
      </c>
      <c r="L363" t="s">
        <v>1330</v>
      </c>
    </row>
    <row r="364" spans="1:12">
      <c r="A364" t="str">
        <f t="shared" si="16"/>
        <v>INSERT INTO tipo_papel_extendido (id_tipo_papel_extendido, id_proveedor_papel, nombre, gramaje, kilogramos, alto, ancho, descripcion, precio, id_tipo_precio, activo) VALUES (41,1,'Couché Brillante',100,73,72,102,' ',2309,4,true);</v>
      </c>
      <c r="B364">
        <v>41</v>
      </c>
      <c r="C364">
        <v>1</v>
      </c>
      <c r="D364" s="3" t="s">
        <v>29</v>
      </c>
      <c r="E364">
        <v>100</v>
      </c>
      <c r="F364">
        <v>73</v>
      </c>
      <c r="G364">
        <v>72</v>
      </c>
      <c r="H364">
        <v>102</v>
      </c>
      <c r="I364" s="3" t="s">
        <v>1762</v>
      </c>
      <c r="J364" s="9">
        <v>2309</v>
      </c>
      <c r="K364">
        <v>4</v>
      </c>
      <c r="L364" t="s">
        <v>1330</v>
      </c>
    </row>
    <row r="365" spans="1:12">
      <c r="A365" t="str">
        <f t="shared" si="16"/>
        <v>INSERT INTO tipo_papel_extendido (id_tipo_papel_extendido, id_proveedor_papel, nombre, gramaje, kilogramos, alto, ancho, descripcion, precio, id_tipo_precio, activo) VALUES (42,1,'Couché Brillante',115,84.5,72,102,' ',2656,4,true);</v>
      </c>
      <c r="B365">
        <v>42</v>
      </c>
      <c r="C365">
        <v>1</v>
      </c>
      <c r="D365" s="3" t="s">
        <v>29</v>
      </c>
      <c r="E365">
        <v>115</v>
      </c>
      <c r="F365">
        <v>84.5</v>
      </c>
      <c r="G365">
        <v>72</v>
      </c>
      <c r="H365">
        <v>102</v>
      </c>
      <c r="I365" s="3" t="s">
        <v>1762</v>
      </c>
      <c r="J365" s="9">
        <v>2656</v>
      </c>
      <c r="K365">
        <v>4</v>
      </c>
      <c r="L365" t="s">
        <v>1330</v>
      </c>
    </row>
    <row r="366" spans="1:12">
      <c r="A366" t="str">
        <f t="shared" si="16"/>
        <v>INSERT INTO tipo_papel_extendido (id_tipo_papel_extendido, id_proveedor_papel, nombre, gramaje, kilogramos, alto, ancho, descripcion, precio, id_tipo_precio, activo) VALUES (43,1,'Couché Brillante',130,95.5,72,102,' ',3004,4,true);</v>
      </c>
      <c r="B366">
        <v>43</v>
      </c>
      <c r="C366">
        <v>1</v>
      </c>
      <c r="D366" s="3" t="s">
        <v>29</v>
      </c>
      <c r="E366">
        <v>130</v>
      </c>
      <c r="F366">
        <v>95.5</v>
      </c>
      <c r="G366">
        <v>72</v>
      </c>
      <c r="H366">
        <v>102</v>
      </c>
      <c r="I366" s="3" t="s">
        <v>1762</v>
      </c>
      <c r="J366" s="9">
        <v>3004</v>
      </c>
      <c r="K366">
        <v>4</v>
      </c>
      <c r="L366" t="s">
        <v>1330</v>
      </c>
    </row>
    <row r="367" spans="1:12">
      <c r="A367" t="str">
        <f t="shared" si="16"/>
        <v>INSERT INTO tipo_papel_extendido (id_tipo_papel_extendido, id_proveedor_papel, nombre, gramaje, kilogramos, alto, ancho, descripcion, precio, id_tipo_precio, activo) VALUES (44,1,'Couché Brillante',150,110,72,102,' ',3464,4,true);</v>
      </c>
      <c r="B367">
        <v>44</v>
      </c>
      <c r="C367">
        <v>1</v>
      </c>
      <c r="D367" s="3" t="s">
        <v>29</v>
      </c>
      <c r="E367">
        <v>150</v>
      </c>
      <c r="F367">
        <v>110</v>
      </c>
      <c r="G367">
        <v>72</v>
      </c>
      <c r="H367">
        <v>102</v>
      </c>
      <c r="I367" s="3" t="s">
        <v>1762</v>
      </c>
      <c r="J367" s="9">
        <v>3464</v>
      </c>
      <c r="K367">
        <v>4</v>
      </c>
      <c r="L367" t="s">
        <v>1330</v>
      </c>
    </row>
    <row r="368" spans="1:12">
      <c r="A368" t="str">
        <f t="shared" si="16"/>
        <v>INSERT INTO tipo_papel_extendido (id_tipo_papel_extendido, id_proveedor_papel, nombre, gramaje, kilogramos, alto, ancho, descripcion, precio, id_tipo_precio, activo) VALUES (45,1,'Couché Brillante',200,147,72,102,' ',4619,4,true);</v>
      </c>
      <c r="B368">
        <v>45</v>
      </c>
      <c r="C368">
        <v>1</v>
      </c>
      <c r="D368" s="3" t="s">
        <v>29</v>
      </c>
      <c r="E368">
        <v>200</v>
      </c>
      <c r="F368">
        <v>147</v>
      </c>
      <c r="G368">
        <v>72</v>
      </c>
      <c r="H368">
        <v>102</v>
      </c>
      <c r="I368" s="3" t="s">
        <v>1762</v>
      </c>
      <c r="J368" s="9">
        <v>4619</v>
      </c>
      <c r="K368">
        <v>4</v>
      </c>
      <c r="L368" t="s">
        <v>1330</v>
      </c>
    </row>
    <row r="369" spans="1:12">
      <c r="A369" t="str">
        <f t="shared" si="16"/>
        <v>INSERT INTO tipo_papel_extendido (id_tipo_papel_extendido, id_proveedor_papel, nombre, gramaje, kilogramos, alto, ancho, descripcion, precio, id_tipo_precio, activo) VALUES (46,1,'Couché Brillante',250,184,72,102,' ',5893,4,true);</v>
      </c>
      <c r="B369">
        <v>46</v>
      </c>
      <c r="C369">
        <v>1</v>
      </c>
      <c r="D369" s="3" t="s">
        <v>29</v>
      </c>
      <c r="E369">
        <v>250</v>
      </c>
      <c r="F369">
        <v>184</v>
      </c>
      <c r="G369">
        <v>72</v>
      </c>
      <c r="H369">
        <v>102</v>
      </c>
      <c r="I369" s="3" t="s">
        <v>1762</v>
      </c>
      <c r="J369" s="9">
        <v>5893</v>
      </c>
      <c r="K369">
        <v>4</v>
      </c>
      <c r="L369" t="s">
        <v>1330</v>
      </c>
    </row>
    <row r="370" spans="1:12">
      <c r="A370" t="str">
        <f t="shared" si="16"/>
        <v>INSERT INTO tipo_papel_extendido (id_tipo_papel_extendido, id_proveedor_papel, nombre, gramaje, kilogramos, alto, ancho, descripcion, precio, id_tipo_precio, activo) VALUES (47,1,'Couché Mate',90,44.5,57,87,' ',1445,4,true);</v>
      </c>
      <c r="B370">
        <v>47</v>
      </c>
      <c r="C370">
        <v>1</v>
      </c>
      <c r="D370" s="3" t="s">
        <v>28</v>
      </c>
      <c r="E370">
        <v>90</v>
      </c>
      <c r="F370">
        <v>44.5</v>
      </c>
      <c r="G370">
        <v>57</v>
      </c>
      <c r="H370">
        <v>87</v>
      </c>
      <c r="I370" s="3" t="s">
        <v>1762</v>
      </c>
      <c r="J370" s="9">
        <v>1445</v>
      </c>
      <c r="K370">
        <v>4</v>
      </c>
      <c r="L370" t="s">
        <v>1330</v>
      </c>
    </row>
    <row r="371" spans="1:12">
      <c r="A371" t="str">
        <f t="shared" si="16"/>
        <v>INSERT INTO tipo_papel_extendido (id_tipo_papel_extendido, id_proveedor_papel, nombre, gramaje, kilogramos, alto, ancho, descripcion, precio, id_tipo_precio, activo) VALUES (48,1,'Couché Mate',100,49.5,57,87,' ',1560,4,true);</v>
      </c>
      <c r="B371">
        <v>48</v>
      </c>
      <c r="C371">
        <v>1</v>
      </c>
      <c r="D371" s="3" t="s">
        <v>28</v>
      </c>
      <c r="E371">
        <v>100</v>
      </c>
      <c r="F371">
        <v>49.5</v>
      </c>
      <c r="G371">
        <v>57</v>
      </c>
      <c r="H371">
        <v>87</v>
      </c>
      <c r="I371" s="3" t="s">
        <v>1762</v>
      </c>
      <c r="J371" s="9">
        <v>1560</v>
      </c>
      <c r="K371">
        <v>4</v>
      </c>
      <c r="L371" t="s">
        <v>1330</v>
      </c>
    </row>
    <row r="372" spans="1:12">
      <c r="A372" t="str">
        <f t="shared" si="16"/>
        <v>INSERT INTO tipo_papel_extendido (id_tipo_papel_extendido, id_proveedor_papel, nombre, gramaje, kilogramos, alto, ancho, descripcion, precio, id_tipo_precio, activo) VALUES (49,1,'Couché Mate',115,57,57,87,' ',1793,4,true);</v>
      </c>
      <c r="B372">
        <v>49</v>
      </c>
      <c r="C372">
        <v>1</v>
      </c>
      <c r="D372" s="3" t="s">
        <v>28</v>
      </c>
      <c r="E372">
        <v>115</v>
      </c>
      <c r="F372">
        <v>57</v>
      </c>
      <c r="G372">
        <v>57</v>
      </c>
      <c r="H372">
        <v>87</v>
      </c>
      <c r="I372" s="3" t="s">
        <v>1762</v>
      </c>
      <c r="J372" s="9">
        <v>1793</v>
      </c>
      <c r="K372">
        <v>4</v>
      </c>
      <c r="L372" t="s">
        <v>1330</v>
      </c>
    </row>
    <row r="373" spans="1:12">
      <c r="A373" t="str">
        <f t="shared" si="16"/>
        <v>INSERT INTO tipo_papel_extendido (id_tipo_papel_extendido, id_proveedor_papel, nombre, gramaje, kilogramos, alto, ancho, descripcion, precio, id_tipo_precio, activo) VALUES (50,1,'Couché Mate',130,64.5,57,87,' ',2025,4,true);</v>
      </c>
      <c r="B373">
        <v>50</v>
      </c>
      <c r="C373">
        <v>1</v>
      </c>
      <c r="D373" s="3" t="s">
        <v>28</v>
      </c>
      <c r="E373">
        <v>130</v>
      </c>
      <c r="F373">
        <v>64.5</v>
      </c>
      <c r="G373">
        <v>57</v>
      </c>
      <c r="H373">
        <v>87</v>
      </c>
      <c r="I373" s="3" t="s">
        <v>1762</v>
      </c>
      <c r="J373" s="9">
        <v>2025</v>
      </c>
      <c r="K373">
        <v>4</v>
      </c>
      <c r="L373" t="s">
        <v>1330</v>
      </c>
    </row>
    <row r="374" spans="1:12">
      <c r="A374" t="str">
        <f t="shared" si="16"/>
        <v>INSERT INTO tipo_papel_extendido (id_tipo_papel_extendido, id_proveedor_papel, nombre, gramaje, kilogramos, alto, ancho, descripcion, precio, id_tipo_precio, activo) VALUES (51,1,'Couché Mate',150,76.5,58,88,' ',2406,4,true);</v>
      </c>
      <c r="B374">
        <v>51</v>
      </c>
      <c r="C374">
        <v>1</v>
      </c>
      <c r="D374" s="3" t="s">
        <v>28</v>
      </c>
      <c r="E374">
        <v>150</v>
      </c>
      <c r="F374">
        <v>76.5</v>
      </c>
      <c r="G374">
        <v>58</v>
      </c>
      <c r="H374">
        <v>88</v>
      </c>
      <c r="I374" s="3" t="s">
        <v>1762</v>
      </c>
      <c r="J374" s="9">
        <v>2406</v>
      </c>
      <c r="K374">
        <v>4</v>
      </c>
      <c r="L374" t="s">
        <v>1330</v>
      </c>
    </row>
    <row r="375" spans="1:12">
      <c r="A375" t="str">
        <f t="shared" si="16"/>
        <v>INSERT INTO tipo_papel_extendido (id_tipo_papel_extendido, id_proveedor_papel, nombre, gramaje, kilogramos, alto, ancho, descripcion, precio, id_tipo_precio, activo) VALUES (52,1,'Couché Mate',200,102,58,88,' ',3209,4,true);</v>
      </c>
      <c r="B375">
        <v>52</v>
      </c>
      <c r="C375">
        <v>1</v>
      </c>
      <c r="D375" s="3" t="s">
        <v>28</v>
      </c>
      <c r="E375">
        <v>200</v>
      </c>
      <c r="F375">
        <v>102</v>
      </c>
      <c r="G375">
        <v>58</v>
      </c>
      <c r="H375">
        <v>88</v>
      </c>
      <c r="I375" s="3" t="s">
        <v>1762</v>
      </c>
      <c r="J375" s="9">
        <v>3209</v>
      </c>
      <c r="K375">
        <v>4</v>
      </c>
      <c r="L375" t="s">
        <v>1330</v>
      </c>
    </row>
    <row r="376" spans="1:12">
      <c r="A376" t="str">
        <f t="shared" si="16"/>
        <v>INSERT INTO tipo_papel_extendido (id_tipo_papel_extendido, id_proveedor_papel, nombre, gramaje, kilogramos, alto, ancho, descripcion, precio, id_tipo_precio, activo) VALUES (53,1,'Couché Mate',250,130,58,88,' ',4096,4,true);</v>
      </c>
      <c r="B376">
        <v>53</v>
      </c>
      <c r="C376">
        <v>1</v>
      </c>
      <c r="D376" s="3" t="s">
        <v>28</v>
      </c>
      <c r="E376">
        <v>250</v>
      </c>
      <c r="F376">
        <v>130</v>
      </c>
      <c r="G376">
        <v>58</v>
      </c>
      <c r="H376">
        <v>88</v>
      </c>
      <c r="I376" s="3" t="s">
        <v>1762</v>
      </c>
      <c r="J376" s="9">
        <v>4096</v>
      </c>
      <c r="K376">
        <v>4</v>
      </c>
      <c r="L376" t="s">
        <v>1330</v>
      </c>
    </row>
    <row r="377" spans="1:12">
      <c r="A377" t="str">
        <f t="shared" si="16"/>
        <v>INSERT INTO tipo_papel_extendido (id_tipo_papel_extendido, id_proveedor_papel, nombre, gramaje, kilogramos, alto, ancho, descripcion, precio, id_tipo_precio, activo) VALUES (54,1,'Couché Mate',300,153,58,88,' ',4915,4,true);</v>
      </c>
      <c r="B377">
        <v>54</v>
      </c>
      <c r="C377">
        <v>1</v>
      </c>
      <c r="D377" s="3" t="s">
        <v>28</v>
      </c>
      <c r="E377">
        <v>300</v>
      </c>
      <c r="F377">
        <v>153</v>
      </c>
      <c r="G377">
        <v>58</v>
      </c>
      <c r="H377">
        <v>88</v>
      </c>
      <c r="I377" s="3" t="s">
        <v>1762</v>
      </c>
      <c r="J377" s="9">
        <v>4915</v>
      </c>
      <c r="K377">
        <v>4</v>
      </c>
      <c r="L377" t="s">
        <v>1330</v>
      </c>
    </row>
    <row r="378" spans="1:12">
      <c r="A378" t="str">
        <f t="shared" si="16"/>
        <v>INSERT INTO tipo_papel_extendido (id_tipo_papel_extendido, id_proveedor_papel, nombre, gramaje, kilogramos, alto, ancho, descripcion, precio, id_tipo_precio, activo) VALUES (55,1,'Couché Mate',90,49.5,61,90,' ',1599,4,true);</v>
      </c>
      <c r="B378">
        <v>55</v>
      </c>
      <c r="C378">
        <v>1</v>
      </c>
      <c r="D378" s="3" t="s">
        <v>28</v>
      </c>
      <c r="E378">
        <v>90</v>
      </c>
      <c r="F378">
        <v>49.5</v>
      </c>
      <c r="G378">
        <v>61</v>
      </c>
      <c r="H378">
        <v>90</v>
      </c>
      <c r="I378" s="3" t="s">
        <v>1762</v>
      </c>
      <c r="J378" s="9">
        <v>1599</v>
      </c>
      <c r="K378">
        <v>4</v>
      </c>
      <c r="L378" t="s">
        <v>1330</v>
      </c>
    </row>
    <row r="379" spans="1:12">
      <c r="A379" t="str">
        <f t="shared" si="16"/>
        <v>INSERT INTO tipo_papel_extendido (id_tipo_papel_extendido, id_proveedor_papel, nombre, gramaje, kilogramos, alto, ancho, descripcion, precio, id_tipo_precio, activo) VALUES (56,1,'Couché Mate',100,55,61,90,' ',1726,4,true);</v>
      </c>
      <c r="B379">
        <v>56</v>
      </c>
      <c r="C379">
        <v>1</v>
      </c>
      <c r="D379" s="3" t="s">
        <v>28</v>
      </c>
      <c r="E379">
        <v>100</v>
      </c>
      <c r="F379">
        <v>55</v>
      </c>
      <c r="G379">
        <v>61</v>
      </c>
      <c r="H379">
        <v>90</v>
      </c>
      <c r="I379" s="3" t="s">
        <v>1762</v>
      </c>
      <c r="J379" s="9">
        <v>1726</v>
      </c>
      <c r="K379">
        <v>4</v>
      </c>
      <c r="L379" t="s">
        <v>1330</v>
      </c>
    </row>
    <row r="380" spans="1:12">
      <c r="A380" t="str">
        <f t="shared" si="16"/>
        <v>INSERT INTO tipo_papel_extendido (id_tipo_papel_extendido, id_proveedor_papel, nombre, gramaje, kilogramos, alto, ancho, descripcion, precio, id_tipo_precio, activo) VALUES (57,1,'Couché Mate',115,63,61,90,' ',1986,4,true);</v>
      </c>
      <c r="B380">
        <v>57</v>
      </c>
      <c r="C380">
        <v>1</v>
      </c>
      <c r="D380" s="3" t="s">
        <v>28</v>
      </c>
      <c r="E380">
        <v>115</v>
      </c>
      <c r="F380">
        <v>63</v>
      </c>
      <c r="G380">
        <v>61</v>
      </c>
      <c r="H380">
        <v>90</v>
      </c>
      <c r="I380" s="3" t="s">
        <v>1762</v>
      </c>
      <c r="J380" s="9">
        <v>1986</v>
      </c>
      <c r="K380">
        <v>4</v>
      </c>
      <c r="L380" t="s">
        <v>1330</v>
      </c>
    </row>
    <row r="381" spans="1:12">
      <c r="A381" t="str">
        <f t="shared" si="16"/>
        <v>INSERT INTO tipo_papel_extendido (id_tipo_papel_extendido, id_proveedor_papel, nombre, gramaje, kilogramos, alto, ancho, descripcion, precio, id_tipo_precio, activo) VALUES (58,1,'Couché Mate',130,71.4,61,90,' ',2245,4,true);</v>
      </c>
      <c r="B381">
        <v>58</v>
      </c>
      <c r="C381">
        <v>1</v>
      </c>
      <c r="D381" s="3" t="s">
        <v>28</v>
      </c>
      <c r="E381">
        <v>130</v>
      </c>
      <c r="F381">
        <v>71.400000000000006</v>
      </c>
      <c r="G381">
        <v>61</v>
      </c>
      <c r="H381">
        <v>90</v>
      </c>
      <c r="I381" s="3" t="s">
        <v>1762</v>
      </c>
      <c r="J381" s="9">
        <v>2245</v>
      </c>
      <c r="K381">
        <v>4</v>
      </c>
      <c r="L381" t="s">
        <v>1330</v>
      </c>
    </row>
    <row r="382" spans="1:12">
      <c r="A382" t="str">
        <f t="shared" si="16"/>
        <v>INSERT INTO tipo_papel_extendido (id_tipo_papel_extendido, id_proveedor_papel, nombre, gramaje, kilogramos, alto, ancho, descripcion, precio, id_tipo_precio, activo) VALUES (59,1,'Couché Mate',150,82.5,61,90,' ',2589,4,true);</v>
      </c>
      <c r="B382">
        <v>59</v>
      </c>
      <c r="C382">
        <v>1</v>
      </c>
      <c r="D382" s="3" t="s">
        <v>28</v>
      </c>
      <c r="E382">
        <v>150</v>
      </c>
      <c r="F382">
        <v>82.5</v>
      </c>
      <c r="G382">
        <v>61</v>
      </c>
      <c r="H382">
        <v>90</v>
      </c>
      <c r="I382" s="3" t="s">
        <v>1762</v>
      </c>
      <c r="J382" s="9">
        <v>2589</v>
      </c>
      <c r="K382">
        <v>4</v>
      </c>
      <c r="L382" t="s">
        <v>1330</v>
      </c>
    </row>
    <row r="383" spans="1:12">
      <c r="A383" t="str">
        <f t="shared" si="16"/>
        <v>INSERT INTO tipo_papel_extendido (id_tipo_papel_extendido, id_proveedor_papel, nombre, gramaje, kilogramos, alto, ancho, descripcion, precio, id_tipo_precio, activo) VALUES (60,1,'Couché Mate',200,110,61,90,' ',3452,4,true);</v>
      </c>
      <c r="B383">
        <v>60</v>
      </c>
      <c r="C383">
        <v>1</v>
      </c>
      <c r="D383" s="3" t="s">
        <v>28</v>
      </c>
      <c r="E383">
        <v>200</v>
      </c>
      <c r="F383">
        <v>110</v>
      </c>
      <c r="G383">
        <v>61</v>
      </c>
      <c r="H383">
        <v>90</v>
      </c>
      <c r="I383" s="3" t="s">
        <v>1762</v>
      </c>
      <c r="J383" s="9">
        <v>3452</v>
      </c>
      <c r="K383">
        <v>4</v>
      </c>
      <c r="L383" t="s">
        <v>1330</v>
      </c>
    </row>
    <row r="384" spans="1:12">
      <c r="A384" t="str">
        <f t="shared" si="16"/>
        <v>INSERT INTO tipo_papel_extendido (id_tipo_papel_extendido, id_proveedor_papel, nombre, gramaje, kilogramos, alto, ancho, descripcion, precio, id_tipo_precio, activo) VALUES (61,1,'Couché Mate',250,140,61,90,' ',4405,4,true);</v>
      </c>
      <c r="B384">
        <v>61</v>
      </c>
      <c r="C384">
        <v>1</v>
      </c>
      <c r="D384" s="3" t="s">
        <v>28</v>
      </c>
      <c r="E384">
        <v>250</v>
      </c>
      <c r="F384">
        <v>140</v>
      </c>
      <c r="G384">
        <v>61</v>
      </c>
      <c r="H384">
        <v>90</v>
      </c>
      <c r="I384" s="3" t="s">
        <v>1762</v>
      </c>
      <c r="J384" s="9">
        <v>4405</v>
      </c>
      <c r="K384">
        <v>4</v>
      </c>
      <c r="L384" t="s">
        <v>1330</v>
      </c>
    </row>
    <row r="385" spans="1:12">
      <c r="A385" t="str">
        <f t="shared" si="16"/>
        <v>INSERT INTO tipo_papel_extendido (id_tipo_papel_extendido, id_proveedor_papel, nombre, gramaje, kilogramos, alto, ancho, descripcion, precio, id_tipo_precio, activo) VALUES (62,1,'Couché Mate',300,165,61,90,' ',5287,4,true);</v>
      </c>
      <c r="B385">
        <v>62</v>
      </c>
      <c r="C385">
        <v>1</v>
      </c>
      <c r="D385" s="3" t="s">
        <v>28</v>
      </c>
      <c r="E385">
        <v>300</v>
      </c>
      <c r="F385">
        <v>165</v>
      </c>
      <c r="G385">
        <v>61</v>
      </c>
      <c r="H385">
        <v>90</v>
      </c>
      <c r="I385" s="3" t="s">
        <v>1762</v>
      </c>
      <c r="J385" s="9">
        <v>5287</v>
      </c>
      <c r="K385">
        <v>4</v>
      </c>
      <c r="L385" t="s">
        <v>1330</v>
      </c>
    </row>
    <row r="386" spans="1:12">
      <c r="A386" t="str">
        <f t="shared" si="16"/>
        <v>INSERT INTO tipo_papel_extendido (id_tipo_papel_extendido, id_proveedor_papel, nombre, gramaje, kilogramos, alto, ancho, descripcion, precio, id_tipo_precio, activo) VALUES (63,1,'Couché Mate',90,60,70,95,' ',1940,4,true);</v>
      </c>
      <c r="B386">
        <v>63</v>
      </c>
      <c r="C386">
        <v>1</v>
      </c>
      <c r="D386" s="3" t="s">
        <v>28</v>
      </c>
      <c r="E386">
        <v>90</v>
      </c>
      <c r="F386">
        <v>60</v>
      </c>
      <c r="G386">
        <v>70</v>
      </c>
      <c r="H386">
        <v>95</v>
      </c>
      <c r="I386" s="3" t="s">
        <v>1762</v>
      </c>
      <c r="J386" s="9">
        <v>1940</v>
      </c>
      <c r="K386">
        <v>4</v>
      </c>
      <c r="L386" t="s">
        <v>1330</v>
      </c>
    </row>
    <row r="387" spans="1:12">
      <c r="A387" t="str">
        <f t="shared" si="16"/>
        <v>INSERT INTO tipo_papel_extendido (id_tipo_papel_extendido, id_proveedor_papel, nombre, gramaje, kilogramos, alto, ancho, descripcion, precio, id_tipo_precio, activo) VALUES (64,1,'Couché Mate',100,66.5,70,95,' ',2091,4,true);</v>
      </c>
      <c r="B387">
        <v>64</v>
      </c>
      <c r="C387">
        <v>1</v>
      </c>
      <c r="D387" s="3" t="s">
        <v>28</v>
      </c>
      <c r="E387">
        <v>100</v>
      </c>
      <c r="F387">
        <v>66.5</v>
      </c>
      <c r="G387">
        <v>70</v>
      </c>
      <c r="H387">
        <v>95</v>
      </c>
      <c r="I387" s="3" t="s">
        <v>1762</v>
      </c>
      <c r="J387" s="9">
        <v>2091</v>
      </c>
      <c r="K387">
        <v>4</v>
      </c>
      <c r="L387" t="s">
        <v>1330</v>
      </c>
    </row>
    <row r="388" spans="1:12">
      <c r="A388" t="str">
        <f t="shared" si="16"/>
        <v>INSERT INTO tipo_papel_extendido (id_tipo_papel_extendido, id_proveedor_papel, nombre, gramaje, kilogramos, alto, ancho, descripcion, precio, id_tipo_precio, activo) VALUES (65,1,'Couché Mate',115,76.5,70,95,' ',2404,4,true);</v>
      </c>
      <c r="B388">
        <v>65</v>
      </c>
      <c r="C388">
        <v>1</v>
      </c>
      <c r="D388" s="3" t="s">
        <v>28</v>
      </c>
      <c r="E388">
        <v>115</v>
      </c>
      <c r="F388">
        <v>76.5</v>
      </c>
      <c r="G388">
        <v>70</v>
      </c>
      <c r="H388">
        <v>95</v>
      </c>
      <c r="I388" s="3" t="s">
        <v>1762</v>
      </c>
      <c r="J388" s="9">
        <v>2404</v>
      </c>
      <c r="K388">
        <v>4</v>
      </c>
      <c r="L388" t="s">
        <v>1330</v>
      </c>
    </row>
    <row r="389" spans="1:12">
      <c r="A389" t="str">
        <f t="shared" si="16"/>
        <v>INSERT INTO tipo_papel_extendido (id_tipo_papel_extendido, id_proveedor_papel, nombre, gramaje, kilogramos, alto, ancho, descripcion, precio, id_tipo_precio, activo) VALUES (66,1,'Couché Mate',130,86.5,70,95,' ',2718,4,true);</v>
      </c>
      <c r="B389">
        <v>66</v>
      </c>
      <c r="C389">
        <v>1</v>
      </c>
      <c r="D389" s="3" t="s">
        <v>28</v>
      </c>
      <c r="E389">
        <v>130</v>
      </c>
      <c r="F389">
        <v>86.5</v>
      </c>
      <c r="G389">
        <v>70</v>
      </c>
      <c r="H389">
        <v>95</v>
      </c>
      <c r="I389" s="3" t="s">
        <v>1762</v>
      </c>
      <c r="J389" s="9">
        <v>2718</v>
      </c>
      <c r="K389">
        <v>4</v>
      </c>
      <c r="L389" t="s">
        <v>1330</v>
      </c>
    </row>
    <row r="390" spans="1:12">
      <c r="A390" t="str">
        <f t="shared" ref="A390:A453" si="17">CONCATENATE("INSERT INTO ",B$322," (",B$323,", ",C$323,", ",D$323,", ",E$323,", ",F$323,", ",G$323,", ",H$323,", ",I$323,", ",J$323,", ",K$323,", ",L$323,") VALUES (",B390,",",C390,",",D390,",",E390,",",F390,",",G390,",",H390,",",I390,",",J390,",",K390,",",L390,");" )</f>
        <v>INSERT INTO tipo_papel_extendido (id_tipo_papel_extendido, id_proveedor_papel, nombre, gramaje, kilogramos, alto, ancho, descripcion, precio, id_tipo_precio, activo) VALUES (67,1,'Couché Mate',150,100,70,95,' ',3137,4,true);</v>
      </c>
      <c r="B390">
        <v>67</v>
      </c>
      <c r="C390">
        <v>1</v>
      </c>
      <c r="D390" s="3" t="s">
        <v>28</v>
      </c>
      <c r="E390">
        <v>150</v>
      </c>
      <c r="F390">
        <v>100</v>
      </c>
      <c r="G390">
        <v>70</v>
      </c>
      <c r="H390">
        <v>95</v>
      </c>
      <c r="I390" s="3" t="s">
        <v>1762</v>
      </c>
      <c r="J390" s="9">
        <v>3137</v>
      </c>
      <c r="K390">
        <v>4</v>
      </c>
      <c r="L390" t="s">
        <v>1330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(68,1,'Couché Mate',200,133,70,95,' ',4183,4,true);</v>
      </c>
      <c r="B391">
        <v>68</v>
      </c>
      <c r="C391">
        <v>1</v>
      </c>
      <c r="D391" s="3" t="s">
        <v>28</v>
      </c>
      <c r="E391">
        <v>200</v>
      </c>
      <c r="F391">
        <v>133</v>
      </c>
      <c r="G391">
        <v>70</v>
      </c>
      <c r="H391">
        <v>95</v>
      </c>
      <c r="I391" s="3" t="s">
        <v>1762</v>
      </c>
      <c r="J391" s="9">
        <v>4183</v>
      </c>
      <c r="K391">
        <v>4</v>
      </c>
      <c r="L391" t="s">
        <v>1330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(69,1,'Couché Mate',250,169.5,70,95,' ',5336,4,true);</v>
      </c>
      <c r="B392">
        <v>69</v>
      </c>
      <c r="C392">
        <v>1</v>
      </c>
      <c r="D392" s="3" t="s">
        <v>28</v>
      </c>
      <c r="E392">
        <v>250</v>
      </c>
      <c r="F392">
        <v>169.5</v>
      </c>
      <c r="G392">
        <v>70</v>
      </c>
      <c r="H392">
        <v>95</v>
      </c>
      <c r="I392" s="3" t="s">
        <v>1762</v>
      </c>
      <c r="J392" s="9">
        <v>5336</v>
      </c>
      <c r="K392">
        <v>4</v>
      </c>
      <c r="L392" t="s">
        <v>1330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(70,1,'Couché Mate',300,199,70,95,' ',6406,4,true);</v>
      </c>
      <c r="B393">
        <v>70</v>
      </c>
      <c r="C393">
        <v>1</v>
      </c>
      <c r="D393" s="3" t="s">
        <v>28</v>
      </c>
      <c r="E393">
        <v>300</v>
      </c>
      <c r="F393">
        <v>199</v>
      </c>
      <c r="G393">
        <v>70</v>
      </c>
      <c r="H393">
        <v>95</v>
      </c>
      <c r="I393" s="3" t="s">
        <v>1762</v>
      </c>
      <c r="J393" s="9">
        <v>6406</v>
      </c>
      <c r="K393">
        <v>4</v>
      </c>
      <c r="L393" t="s">
        <v>1330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(71,1,'Couché Mate',100,73,72,102,' ',2309,4,true);</v>
      </c>
      <c r="B394">
        <v>71</v>
      </c>
      <c r="C394">
        <v>1</v>
      </c>
      <c r="D394" s="3" t="s">
        <v>28</v>
      </c>
      <c r="E394">
        <v>100</v>
      </c>
      <c r="F394">
        <v>73</v>
      </c>
      <c r="G394">
        <v>72</v>
      </c>
      <c r="H394">
        <v>102</v>
      </c>
      <c r="I394" s="3" t="s">
        <v>1762</v>
      </c>
      <c r="J394" s="9">
        <v>2309</v>
      </c>
      <c r="K394">
        <v>4</v>
      </c>
      <c r="L394" t="s">
        <v>1330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(72,1,'Couché Mate',115,84.5,72,102,' ',2656,4,true);</v>
      </c>
      <c r="B395">
        <v>72</v>
      </c>
      <c r="C395">
        <v>1</v>
      </c>
      <c r="D395" s="3" t="s">
        <v>28</v>
      </c>
      <c r="E395">
        <v>115</v>
      </c>
      <c r="F395">
        <v>84.5</v>
      </c>
      <c r="G395">
        <v>72</v>
      </c>
      <c r="H395">
        <v>102</v>
      </c>
      <c r="I395" s="3" t="s">
        <v>1762</v>
      </c>
      <c r="J395" s="9">
        <v>2656</v>
      </c>
      <c r="K395">
        <v>4</v>
      </c>
      <c r="L395" t="s">
        <v>1330</v>
      </c>
    </row>
    <row r="396" spans="1:12">
      <c r="A396" t="str">
        <f t="shared" si="17"/>
        <v>INSERT INTO tipo_papel_extendido (id_tipo_papel_extendido, id_proveedor_papel, nombre, gramaje, kilogramos, alto, ancho, descripcion, precio, id_tipo_precio, activo) VALUES (73,1,'Couché Mate',130,95.5,72,102,' ',3004,4,true);</v>
      </c>
      <c r="B396">
        <v>73</v>
      </c>
      <c r="C396">
        <v>1</v>
      </c>
      <c r="D396" s="3" t="s">
        <v>28</v>
      </c>
      <c r="E396">
        <v>130</v>
      </c>
      <c r="F396">
        <v>95.5</v>
      </c>
      <c r="G396">
        <v>72</v>
      </c>
      <c r="H396">
        <v>102</v>
      </c>
      <c r="I396" s="3" t="s">
        <v>1762</v>
      </c>
      <c r="J396" s="9">
        <v>3004</v>
      </c>
      <c r="K396">
        <v>4</v>
      </c>
      <c r="L396" t="s">
        <v>1330</v>
      </c>
    </row>
    <row r="397" spans="1:12">
      <c r="A397" t="str">
        <f t="shared" si="17"/>
        <v>INSERT INTO tipo_papel_extendido (id_tipo_papel_extendido, id_proveedor_papel, nombre, gramaje, kilogramos, alto, ancho, descripcion, precio, id_tipo_precio, activo) VALUES (74,1,'Couché Mate',150,110,72,102,' ',3464,4,true);</v>
      </c>
      <c r="B397">
        <v>74</v>
      </c>
      <c r="C397">
        <v>1</v>
      </c>
      <c r="D397" s="3" t="s">
        <v>28</v>
      </c>
      <c r="E397">
        <v>150</v>
      </c>
      <c r="F397">
        <v>110</v>
      </c>
      <c r="G397">
        <v>72</v>
      </c>
      <c r="H397">
        <v>102</v>
      </c>
      <c r="I397" s="3" t="s">
        <v>1762</v>
      </c>
      <c r="J397" s="9">
        <v>3464</v>
      </c>
      <c r="K397">
        <v>4</v>
      </c>
      <c r="L397" t="s">
        <v>1330</v>
      </c>
    </row>
    <row r="398" spans="1:12">
      <c r="A398" t="str">
        <f t="shared" si="17"/>
        <v>INSERT INTO tipo_papel_extendido (id_tipo_papel_extendido, id_proveedor_papel, nombre, gramaje, kilogramos, alto, ancho, descripcion, precio, id_tipo_precio, activo) VALUES (75,1,'Couché Mate',200,147,72,102,' ',4619,4,true);</v>
      </c>
      <c r="B398">
        <v>75</v>
      </c>
      <c r="C398">
        <v>1</v>
      </c>
      <c r="D398" s="3" t="s">
        <v>28</v>
      </c>
      <c r="E398">
        <v>200</v>
      </c>
      <c r="F398">
        <v>147</v>
      </c>
      <c r="G398">
        <v>72</v>
      </c>
      <c r="H398">
        <v>102</v>
      </c>
      <c r="I398" s="3" t="s">
        <v>1762</v>
      </c>
      <c r="J398" s="9">
        <v>4619</v>
      </c>
      <c r="K398">
        <v>4</v>
      </c>
      <c r="L398" t="s">
        <v>1330</v>
      </c>
    </row>
    <row r="399" spans="1:12">
      <c r="A399" t="str">
        <f t="shared" si="17"/>
        <v>INSERT INTO tipo_papel_extendido (id_tipo_papel_extendido, id_proveedor_papel, nombre, gramaje, kilogramos, alto, ancho, descripcion, precio, id_tipo_precio, activo) VALUES (76,1,'Couché Mate',250,184,72,102,' ',5893,4,true);</v>
      </c>
      <c r="B399">
        <v>76</v>
      </c>
      <c r="C399">
        <v>1</v>
      </c>
      <c r="D399" s="3" t="s">
        <v>28</v>
      </c>
      <c r="E399">
        <v>250</v>
      </c>
      <c r="F399">
        <v>184</v>
      </c>
      <c r="G399">
        <v>72</v>
      </c>
      <c r="H399">
        <v>102</v>
      </c>
      <c r="I399" s="3" t="s">
        <v>1762</v>
      </c>
      <c r="J399" s="9">
        <v>5893</v>
      </c>
      <c r="K399">
        <v>4</v>
      </c>
      <c r="L399" t="s">
        <v>1330</v>
      </c>
    </row>
    <row r="400" spans="1:12">
      <c r="A400" t="str">
        <f t="shared" si="17"/>
        <v>INSERT INTO tipo_papel_extendido (id_tipo_papel_extendido, id_proveedor_papel, nombre, gramaje, kilogramos, alto, ancho, descripcion, precio, id_tipo_precio, activo) VALUES (77,1,'Sulfadata 1/cara',10,0,58,88,' ',4542,4,true);</v>
      </c>
      <c r="B400">
        <v>77</v>
      </c>
      <c r="C400">
        <v>1</v>
      </c>
      <c r="D400" s="3" t="s">
        <v>1586</v>
      </c>
      <c r="E400">
        <v>10</v>
      </c>
      <c r="F400">
        <v>0</v>
      </c>
      <c r="G400">
        <v>58</v>
      </c>
      <c r="H400">
        <v>88</v>
      </c>
      <c r="I400" s="3" t="s">
        <v>1762</v>
      </c>
      <c r="J400" s="9">
        <v>4542</v>
      </c>
      <c r="K400">
        <v>4</v>
      </c>
      <c r="L400" t="s">
        <v>1330</v>
      </c>
    </row>
    <row r="401" spans="1:12">
      <c r="A401" t="str">
        <f t="shared" si="17"/>
        <v>INSERT INTO tipo_papel_extendido (id_tipo_papel_extendido, id_proveedor_papel, nombre, gramaje, kilogramos, alto, ancho, descripcion, precio, id_tipo_precio, activo) VALUES (78,1,'Sulfadata 1/cara',10,0,61,90,' ',4808,4,true);</v>
      </c>
      <c r="B401">
        <v>78</v>
      </c>
      <c r="C401">
        <v>1</v>
      </c>
      <c r="D401" s="3" t="s">
        <v>1586</v>
      </c>
      <c r="E401">
        <v>10</v>
      </c>
      <c r="F401">
        <v>0</v>
      </c>
      <c r="G401">
        <v>61</v>
      </c>
      <c r="H401">
        <v>90</v>
      </c>
      <c r="I401" s="3" t="s">
        <v>1762</v>
      </c>
      <c r="J401" s="9">
        <v>4808</v>
      </c>
      <c r="K401">
        <v>4</v>
      </c>
      <c r="L401" t="s">
        <v>1330</v>
      </c>
    </row>
    <row r="402" spans="1:12">
      <c r="A402" t="str">
        <f t="shared" si="17"/>
        <v>INSERT INTO tipo_papel_extendido (id_tipo_papel_extendido, id_proveedor_papel, nombre, gramaje, kilogramos, alto, ancho, descripcion, precio, id_tipo_precio, activo) VALUES (79,1,'Sulfadata 1/cara',10,0,70,95,' ',5922,4,true);</v>
      </c>
      <c r="B402">
        <v>79</v>
      </c>
      <c r="C402">
        <v>1</v>
      </c>
      <c r="D402" s="3" t="s">
        <v>1586</v>
      </c>
      <c r="E402">
        <v>10</v>
      </c>
      <c r="F402">
        <v>0</v>
      </c>
      <c r="G402">
        <v>70</v>
      </c>
      <c r="H402">
        <v>95</v>
      </c>
      <c r="I402" s="3" t="s">
        <v>1762</v>
      </c>
      <c r="J402" s="9">
        <v>5922</v>
      </c>
      <c r="K402">
        <v>4</v>
      </c>
      <c r="L402" t="s">
        <v>1330</v>
      </c>
    </row>
    <row r="403" spans="1:12">
      <c r="A403" t="str">
        <f t="shared" si="17"/>
        <v>INSERT INTO tipo_papel_extendido (id_tipo_papel_extendido, id_proveedor_papel, nombre, gramaje, kilogramos, alto, ancho, descripcion, precio, id_tipo_precio, activo) VALUES (80,1,'Sulfadata 1/cara',10,0,71,125,' ',7903,4,true);</v>
      </c>
      <c r="B403">
        <v>80</v>
      </c>
      <c r="C403">
        <v>1</v>
      </c>
      <c r="D403" s="3" t="s">
        <v>1586</v>
      </c>
      <c r="E403">
        <v>10</v>
      </c>
      <c r="F403">
        <v>0</v>
      </c>
      <c r="G403">
        <v>71</v>
      </c>
      <c r="H403">
        <v>125</v>
      </c>
      <c r="I403" s="3" t="s">
        <v>1762</v>
      </c>
      <c r="J403" s="9">
        <v>7903</v>
      </c>
      <c r="K403">
        <v>4</v>
      </c>
      <c r="L403" t="s">
        <v>1330</v>
      </c>
    </row>
    <row r="404" spans="1:12">
      <c r="A404" t="str">
        <f t="shared" si="17"/>
        <v>INSERT INTO tipo_papel_extendido (id_tipo_papel_extendido, id_proveedor_papel, nombre, gramaje, kilogramos, alto, ancho, descripcion, precio, id_tipo_precio, activo) VALUES (81,1,'Sulfadata 1/cara',10,0,90,125,' ',10020,4,true);</v>
      </c>
      <c r="B404">
        <v>81</v>
      </c>
      <c r="C404">
        <v>1</v>
      </c>
      <c r="D404" s="3" t="s">
        <v>1586</v>
      </c>
      <c r="E404">
        <v>10</v>
      </c>
      <c r="F404">
        <v>0</v>
      </c>
      <c r="G404">
        <v>90</v>
      </c>
      <c r="H404">
        <v>125</v>
      </c>
      <c r="I404" s="3" t="s">
        <v>1762</v>
      </c>
      <c r="J404" s="9">
        <v>10020</v>
      </c>
      <c r="K404">
        <v>4</v>
      </c>
      <c r="L404" t="s">
        <v>1330</v>
      </c>
    </row>
    <row r="405" spans="1:12">
      <c r="A405" t="str">
        <f t="shared" si="17"/>
        <v>INSERT INTO tipo_papel_extendido (id_tipo_papel_extendido, id_proveedor_papel, nombre, gramaje, kilogramos, alto, ancho, descripcion, precio, id_tipo_precio, activo) VALUES (82,1,'Sulfadata 1/cara',12,0,58,88,' ',4983,4,true);</v>
      </c>
      <c r="B405">
        <v>82</v>
      </c>
      <c r="C405">
        <v>1</v>
      </c>
      <c r="D405" s="3" t="s">
        <v>1586</v>
      </c>
      <c r="E405">
        <v>12</v>
      </c>
      <c r="F405">
        <v>0</v>
      </c>
      <c r="G405">
        <v>58</v>
      </c>
      <c r="H405">
        <v>88</v>
      </c>
      <c r="I405" s="3" t="s">
        <v>1762</v>
      </c>
      <c r="J405" s="9">
        <v>4983</v>
      </c>
      <c r="K405">
        <v>4</v>
      </c>
      <c r="L405" t="s">
        <v>1330</v>
      </c>
    </row>
    <row r="406" spans="1:12">
      <c r="A406" t="str">
        <f t="shared" si="17"/>
        <v>INSERT INTO tipo_papel_extendido (id_tipo_papel_extendido, id_proveedor_papel, nombre, gramaje, kilogramos, alto, ancho, descripcion, precio, id_tipo_precio, activo) VALUES (83,1,'Sulfadata 1/cara',12,0,61,90,' ',5274,4,true);</v>
      </c>
      <c r="B406">
        <v>83</v>
      </c>
      <c r="C406">
        <v>1</v>
      </c>
      <c r="D406" s="3" t="s">
        <v>1586</v>
      </c>
      <c r="E406">
        <v>12</v>
      </c>
      <c r="F406">
        <v>0</v>
      </c>
      <c r="G406">
        <v>61</v>
      </c>
      <c r="H406">
        <v>90</v>
      </c>
      <c r="I406" s="3" t="s">
        <v>1762</v>
      </c>
      <c r="J406" s="9">
        <v>5274</v>
      </c>
      <c r="K406">
        <v>4</v>
      </c>
      <c r="L406" t="s">
        <v>1330</v>
      </c>
    </row>
    <row r="407" spans="1:12">
      <c r="A407" t="str">
        <f t="shared" si="17"/>
        <v>INSERT INTO tipo_papel_extendido (id_tipo_papel_extendido, id_proveedor_papel, nombre, gramaje, kilogramos, alto, ancho, descripcion, precio, id_tipo_precio, activo) VALUES (84,1,'Sulfadata 1/cara',12,0,70,95,' ',6495,4,true);</v>
      </c>
      <c r="B407">
        <v>84</v>
      </c>
      <c r="C407">
        <v>1</v>
      </c>
      <c r="D407" s="3" t="s">
        <v>1586</v>
      </c>
      <c r="E407">
        <v>12</v>
      </c>
      <c r="F407">
        <v>0</v>
      </c>
      <c r="G407">
        <v>70</v>
      </c>
      <c r="H407">
        <v>95</v>
      </c>
      <c r="I407" s="3" t="s">
        <v>1762</v>
      </c>
      <c r="J407" s="9">
        <v>6495</v>
      </c>
      <c r="K407">
        <v>4</v>
      </c>
      <c r="L407" t="s">
        <v>1330</v>
      </c>
    </row>
    <row r="408" spans="1:12">
      <c r="A408" t="str">
        <f t="shared" si="17"/>
        <v>INSERT INTO tipo_papel_extendido (id_tipo_papel_extendido, id_proveedor_papel, nombre, gramaje, kilogramos, alto, ancho, descripcion, precio, id_tipo_precio, activo) VALUES (85,1,'Sulfadata 1/cara',12,0,71,125,' ',8667,4,true);</v>
      </c>
      <c r="B408">
        <v>85</v>
      </c>
      <c r="C408">
        <v>1</v>
      </c>
      <c r="D408" s="3" t="s">
        <v>1586</v>
      </c>
      <c r="E408">
        <v>12</v>
      </c>
      <c r="F408">
        <v>0</v>
      </c>
      <c r="G408">
        <v>71</v>
      </c>
      <c r="H408">
        <v>125</v>
      </c>
      <c r="I408" s="3" t="s">
        <v>1762</v>
      </c>
      <c r="J408" s="9">
        <v>8667</v>
      </c>
      <c r="K408">
        <v>4</v>
      </c>
      <c r="L408" t="s">
        <v>1330</v>
      </c>
    </row>
    <row r="409" spans="1:12">
      <c r="A409" t="str">
        <f t="shared" si="17"/>
        <v>INSERT INTO tipo_papel_extendido (id_tipo_papel_extendido, id_proveedor_papel, nombre, gramaje, kilogramos, alto, ancho, descripcion, precio, id_tipo_precio, activo) VALUES (86,1,'Sulfadata 1/cara',12,0,90,125,' ',10986,4,true);</v>
      </c>
      <c r="B409">
        <v>86</v>
      </c>
      <c r="C409">
        <v>1</v>
      </c>
      <c r="D409" s="3" t="s">
        <v>1586</v>
      </c>
      <c r="E409">
        <v>12</v>
      </c>
      <c r="F409">
        <v>0</v>
      </c>
      <c r="G409">
        <v>90</v>
      </c>
      <c r="H409">
        <v>125</v>
      </c>
      <c r="I409" s="3" t="s">
        <v>1762</v>
      </c>
      <c r="J409" s="9">
        <v>10986</v>
      </c>
      <c r="K409">
        <v>4</v>
      </c>
      <c r="L409" t="s">
        <v>1330</v>
      </c>
    </row>
    <row r="410" spans="1:12">
      <c r="A410" t="str">
        <f t="shared" si="17"/>
        <v>INSERT INTO tipo_papel_extendido (id_tipo_papel_extendido, id_proveedor_papel, nombre, gramaje, kilogramos, alto, ancho, descripcion, precio, id_tipo_precio, activo) VALUES (87,1,'Sulfadata 1/cara',14,0,58,88,' ',5478,4,true);</v>
      </c>
      <c r="B410">
        <v>87</v>
      </c>
      <c r="C410">
        <v>1</v>
      </c>
      <c r="D410" s="3" t="s">
        <v>1586</v>
      </c>
      <c r="E410">
        <v>14</v>
      </c>
      <c r="F410">
        <v>0</v>
      </c>
      <c r="G410">
        <v>58</v>
      </c>
      <c r="H410">
        <v>88</v>
      </c>
      <c r="I410" s="3" t="s">
        <v>1762</v>
      </c>
      <c r="J410" s="9">
        <v>5478</v>
      </c>
      <c r="K410">
        <v>4</v>
      </c>
      <c r="L410" t="s">
        <v>1330</v>
      </c>
    </row>
    <row r="411" spans="1:12">
      <c r="A411" t="str">
        <f t="shared" si="17"/>
        <v>INSERT INTO tipo_papel_extendido (id_tipo_papel_extendido, id_proveedor_papel, nombre, gramaje, kilogramos, alto, ancho, descripcion, precio, id_tipo_precio, activo) VALUES (88,1,'Sulfadata 1/cara',14,0,61,90,' ',5797,4,true);</v>
      </c>
      <c r="B411">
        <v>88</v>
      </c>
      <c r="C411">
        <v>1</v>
      </c>
      <c r="D411" s="3" t="s">
        <v>1586</v>
      </c>
      <c r="E411">
        <v>14</v>
      </c>
      <c r="F411">
        <v>0</v>
      </c>
      <c r="G411">
        <v>61</v>
      </c>
      <c r="H411">
        <v>90</v>
      </c>
      <c r="I411" s="3" t="s">
        <v>1762</v>
      </c>
      <c r="J411" s="9">
        <v>5797</v>
      </c>
      <c r="K411">
        <v>4</v>
      </c>
      <c r="L411" t="s">
        <v>1330</v>
      </c>
    </row>
    <row r="412" spans="1:12">
      <c r="A412" t="str">
        <f t="shared" si="17"/>
        <v>INSERT INTO tipo_papel_extendido (id_tipo_papel_extendido, id_proveedor_papel, nombre, gramaje, kilogramos, alto, ancho, descripcion, precio, id_tipo_precio, activo) VALUES (89,1,'Sulfadata 1/cara',14,0,70,95,' ',7138,4,true);</v>
      </c>
      <c r="B412">
        <v>89</v>
      </c>
      <c r="C412">
        <v>1</v>
      </c>
      <c r="D412" s="3" t="s">
        <v>1586</v>
      </c>
      <c r="E412">
        <v>14</v>
      </c>
      <c r="F412">
        <v>0</v>
      </c>
      <c r="G412">
        <v>70</v>
      </c>
      <c r="H412">
        <v>95</v>
      </c>
      <c r="I412" s="3" t="s">
        <v>1762</v>
      </c>
      <c r="J412" s="9">
        <v>7138</v>
      </c>
      <c r="K412">
        <v>4</v>
      </c>
      <c r="L412" t="s">
        <v>1330</v>
      </c>
    </row>
    <row r="413" spans="1:12">
      <c r="A413" t="str">
        <f t="shared" si="17"/>
        <v>INSERT INTO tipo_papel_extendido (id_tipo_papel_extendido, id_proveedor_papel, nombre, gramaje, kilogramos, alto, ancho, descripcion, precio, id_tipo_precio, activo) VALUES (90,1,'Sulfadata 1/cara',14,0,71,125,' ',9528,4,true);</v>
      </c>
      <c r="B413">
        <v>90</v>
      </c>
      <c r="C413">
        <v>1</v>
      </c>
      <c r="D413" s="3" t="s">
        <v>1586</v>
      </c>
      <c r="E413">
        <v>14</v>
      </c>
      <c r="F413">
        <v>0</v>
      </c>
      <c r="G413">
        <v>71</v>
      </c>
      <c r="H413">
        <v>125</v>
      </c>
      <c r="I413" s="3" t="s">
        <v>1762</v>
      </c>
      <c r="J413" s="9">
        <v>9528</v>
      </c>
      <c r="K413">
        <v>4</v>
      </c>
      <c r="L413" t="s">
        <v>1330</v>
      </c>
    </row>
    <row r="414" spans="1:12">
      <c r="A414" t="str">
        <f t="shared" si="17"/>
        <v>INSERT INTO tipo_papel_extendido (id_tipo_papel_extendido, id_proveedor_papel, nombre, gramaje, kilogramos, alto, ancho, descripcion, precio, id_tipo_precio, activo) VALUES (91,1,'Sulfadata 1/cara',14,0,90,125,' ',12076,4,true);</v>
      </c>
      <c r="B414">
        <v>91</v>
      </c>
      <c r="C414">
        <v>1</v>
      </c>
      <c r="D414" s="3" t="s">
        <v>1586</v>
      </c>
      <c r="E414">
        <v>14</v>
      </c>
      <c r="F414">
        <v>0</v>
      </c>
      <c r="G414">
        <v>90</v>
      </c>
      <c r="H414">
        <v>125</v>
      </c>
      <c r="I414" s="3" t="s">
        <v>1762</v>
      </c>
      <c r="J414" s="9">
        <v>12076</v>
      </c>
      <c r="K414">
        <v>4</v>
      </c>
      <c r="L414" t="s">
        <v>1330</v>
      </c>
    </row>
    <row r="415" spans="1:12">
      <c r="A415" t="str">
        <f t="shared" si="17"/>
        <v>INSERT INTO tipo_papel_extendido (id_tipo_papel_extendido, id_proveedor_papel, nombre, gramaje, kilogramos, alto, ancho, descripcion, precio, id_tipo_precio, activo) VALUES (92,1,'Sulfadata 1/cara',16,0,58,88,' ',6138,4,true);</v>
      </c>
      <c r="B415">
        <v>92</v>
      </c>
      <c r="C415">
        <v>1</v>
      </c>
      <c r="D415" s="3" t="s">
        <v>1586</v>
      </c>
      <c r="E415">
        <v>16</v>
      </c>
      <c r="F415">
        <v>0</v>
      </c>
      <c r="G415">
        <v>58</v>
      </c>
      <c r="H415">
        <v>88</v>
      </c>
      <c r="I415" s="3" t="s">
        <v>1762</v>
      </c>
      <c r="J415" s="9">
        <v>6138</v>
      </c>
      <c r="K415">
        <v>4</v>
      </c>
      <c r="L415" t="s">
        <v>1330</v>
      </c>
    </row>
    <row r="416" spans="1:12">
      <c r="A416" t="str">
        <f t="shared" si="17"/>
        <v>INSERT INTO tipo_papel_extendido (id_tipo_papel_extendido, id_proveedor_papel, nombre, gramaje, kilogramos, alto, ancho, descripcion, precio, id_tipo_precio, activo) VALUES (93,1,'Sulfadata 1/cara',16,0,61,90,' ',6495,4,true);</v>
      </c>
      <c r="B416">
        <v>93</v>
      </c>
      <c r="C416">
        <v>1</v>
      </c>
      <c r="D416" s="3" t="s">
        <v>1586</v>
      </c>
      <c r="E416">
        <v>16</v>
      </c>
      <c r="F416">
        <v>0</v>
      </c>
      <c r="G416">
        <v>61</v>
      </c>
      <c r="H416">
        <v>90</v>
      </c>
      <c r="I416" s="3" t="s">
        <v>1762</v>
      </c>
      <c r="J416" s="9">
        <v>6495</v>
      </c>
      <c r="K416">
        <v>4</v>
      </c>
      <c r="L416" t="s">
        <v>1330</v>
      </c>
    </row>
    <row r="417" spans="1:12">
      <c r="A417" t="str">
        <f t="shared" si="17"/>
        <v>INSERT INTO tipo_papel_extendido (id_tipo_papel_extendido, id_proveedor_papel, nombre, gramaje, kilogramos, alto, ancho, descripcion, precio, id_tipo_precio, activo) VALUES (94,1,'Sulfadata 1/cara',16,0,70,95,' ',7998,4,true);</v>
      </c>
      <c r="B417">
        <v>94</v>
      </c>
      <c r="C417">
        <v>1</v>
      </c>
      <c r="D417" s="3" t="s">
        <v>1586</v>
      </c>
      <c r="E417">
        <v>16</v>
      </c>
      <c r="F417">
        <v>0</v>
      </c>
      <c r="G417">
        <v>70</v>
      </c>
      <c r="H417">
        <v>95</v>
      </c>
      <c r="I417" s="3" t="s">
        <v>1762</v>
      </c>
      <c r="J417" s="9">
        <v>7998</v>
      </c>
      <c r="K417">
        <v>4</v>
      </c>
      <c r="L417" t="s">
        <v>1330</v>
      </c>
    </row>
    <row r="418" spans="1:12">
      <c r="A418" t="str">
        <f t="shared" si="17"/>
        <v>INSERT INTO tipo_papel_extendido (id_tipo_papel_extendido, id_proveedor_papel, nombre, gramaje, kilogramos, alto, ancho, descripcion, precio, id_tipo_precio, activo) VALUES (95,1,'Sulfadata 1/cara',16,0,71,125,' ',10673,4,true);</v>
      </c>
      <c r="B418">
        <v>95</v>
      </c>
      <c r="C418">
        <v>1</v>
      </c>
      <c r="D418" s="3" t="s">
        <v>1586</v>
      </c>
      <c r="E418">
        <v>16</v>
      </c>
      <c r="F418">
        <v>0</v>
      </c>
      <c r="G418">
        <v>71</v>
      </c>
      <c r="H418">
        <v>125</v>
      </c>
      <c r="I418" s="3" t="s">
        <v>1762</v>
      </c>
      <c r="J418" s="9">
        <v>10673</v>
      </c>
      <c r="K418">
        <v>4</v>
      </c>
      <c r="L418" t="s">
        <v>1330</v>
      </c>
    </row>
    <row r="419" spans="1:12">
      <c r="A419" t="str">
        <f t="shared" si="17"/>
        <v>INSERT INTO tipo_papel_extendido (id_tipo_papel_extendido, id_proveedor_papel, nombre, gramaje, kilogramos, alto, ancho, descripcion, precio, id_tipo_precio, activo) VALUES (96,1,'Sulfadata 1/cara',16,0,90,125,' ',13529,4,true);</v>
      </c>
      <c r="B419">
        <v>96</v>
      </c>
      <c r="C419">
        <v>1</v>
      </c>
      <c r="D419" s="3" t="s">
        <v>1586</v>
      </c>
      <c r="E419">
        <v>16</v>
      </c>
      <c r="F419">
        <v>0</v>
      </c>
      <c r="G419">
        <v>90</v>
      </c>
      <c r="H419">
        <v>125</v>
      </c>
      <c r="I419" s="3" t="s">
        <v>1762</v>
      </c>
      <c r="J419" s="9">
        <v>13529</v>
      </c>
      <c r="K419">
        <v>4</v>
      </c>
      <c r="L419" t="s">
        <v>1330</v>
      </c>
    </row>
    <row r="420" spans="1:12">
      <c r="A420" t="str">
        <f t="shared" si="17"/>
        <v>INSERT INTO tipo_papel_extendido (id_tipo_papel_extendido, id_proveedor_papel, nombre, gramaje, kilogramos, alto, ancho, descripcion, precio, id_tipo_precio, activo) VALUES (97,1,'Sulfadata 2/cara',10,0,58,88,' ',5116,4,true);</v>
      </c>
      <c r="B420">
        <v>97</v>
      </c>
      <c r="C420">
        <v>1</v>
      </c>
      <c r="D420" s="3" t="s">
        <v>1758</v>
      </c>
      <c r="E420">
        <v>10</v>
      </c>
      <c r="F420">
        <v>0</v>
      </c>
      <c r="G420">
        <v>58</v>
      </c>
      <c r="H420">
        <v>88</v>
      </c>
      <c r="I420" s="3" t="s">
        <v>1762</v>
      </c>
      <c r="J420" s="9">
        <v>5116</v>
      </c>
      <c r="K420">
        <v>4</v>
      </c>
      <c r="L420" t="s">
        <v>1330</v>
      </c>
    </row>
    <row r="421" spans="1:12">
      <c r="A421" t="str">
        <f t="shared" si="17"/>
        <v>INSERT INTO tipo_papel_extendido (id_tipo_papel_extendido, id_proveedor_papel, nombre, gramaje, kilogramos, alto, ancho, descripcion, precio, id_tipo_precio, activo) VALUES (98,1,'Sulfadata 2/cara',10,0,61,90,' ',5685,4,true);</v>
      </c>
      <c r="B421">
        <v>98</v>
      </c>
      <c r="C421">
        <v>1</v>
      </c>
      <c r="D421" s="3" t="s">
        <v>1758</v>
      </c>
      <c r="E421">
        <v>10</v>
      </c>
      <c r="F421">
        <v>0</v>
      </c>
      <c r="G421">
        <v>61</v>
      </c>
      <c r="H421">
        <v>90</v>
      </c>
      <c r="I421" s="3" t="s">
        <v>1762</v>
      </c>
      <c r="J421" s="9">
        <v>5685</v>
      </c>
      <c r="K421">
        <v>4</v>
      </c>
      <c r="L421" t="s">
        <v>1330</v>
      </c>
    </row>
    <row r="422" spans="1:12">
      <c r="A422" t="str">
        <f t="shared" si="17"/>
        <v>INSERT INTO tipo_papel_extendido (id_tipo_papel_extendido, id_proveedor_papel, nombre, gramaje, kilogramos, alto, ancho, descripcion, precio, id_tipo_precio, activo) VALUES (99,1,'Sulfadata 2/cara',10,0,70,95,' ',6899,4,true);</v>
      </c>
      <c r="B422">
        <v>99</v>
      </c>
      <c r="C422">
        <v>1</v>
      </c>
      <c r="D422" s="3" t="s">
        <v>1758</v>
      </c>
      <c r="E422">
        <v>10</v>
      </c>
      <c r="F422">
        <v>0</v>
      </c>
      <c r="G422">
        <v>70</v>
      </c>
      <c r="H422">
        <v>95</v>
      </c>
      <c r="I422" s="3" t="s">
        <v>1762</v>
      </c>
      <c r="J422" s="9">
        <v>6899</v>
      </c>
      <c r="K422">
        <v>4</v>
      </c>
      <c r="L422" t="s">
        <v>1330</v>
      </c>
    </row>
    <row r="423" spans="1:12">
      <c r="A423" t="str">
        <f t="shared" si="17"/>
        <v>INSERT INTO tipo_papel_extendido (id_tipo_papel_extendido, id_proveedor_papel, nombre, gramaje, kilogramos, alto, ancho, descripcion, precio, id_tipo_precio, activo) VALUES (100,1,'Sulfadata 2/cara',10,0,71,125,' ',8802,4,true);</v>
      </c>
      <c r="B423">
        <v>100</v>
      </c>
      <c r="C423">
        <v>1</v>
      </c>
      <c r="D423" s="3" t="s">
        <v>1758</v>
      </c>
      <c r="E423">
        <v>10</v>
      </c>
      <c r="F423">
        <v>0</v>
      </c>
      <c r="G423">
        <v>71</v>
      </c>
      <c r="H423">
        <v>125</v>
      </c>
      <c r="I423" s="3" t="s">
        <v>1762</v>
      </c>
      <c r="J423" s="9">
        <v>8802</v>
      </c>
      <c r="K423">
        <v>4</v>
      </c>
      <c r="L423" t="s">
        <v>1330</v>
      </c>
    </row>
    <row r="424" spans="1:12">
      <c r="A424" t="str">
        <f t="shared" si="17"/>
        <v>INSERT INTO tipo_papel_extendido (id_tipo_papel_extendido, id_proveedor_papel, nombre, gramaje, kilogramos, alto, ancho, descripcion, precio, id_tipo_precio, activo) VALUES (101,1,'Sulfadata 2/cara',10,0,90,125,' ',11157,4,true);</v>
      </c>
      <c r="B424">
        <v>101</v>
      </c>
      <c r="C424">
        <v>1</v>
      </c>
      <c r="D424" s="3" t="s">
        <v>1758</v>
      </c>
      <c r="E424">
        <v>10</v>
      </c>
      <c r="F424">
        <v>0</v>
      </c>
      <c r="G424">
        <v>90</v>
      </c>
      <c r="H424">
        <v>125</v>
      </c>
      <c r="I424" s="3" t="s">
        <v>1762</v>
      </c>
      <c r="J424" s="9">
        <v>11157</v>
      </c>
      <c r="K424">
        <v>4</v>
      </c>
      <c r="L424" t="s">
        <v>1330</v>
      </c>
    </row>
    <row r="425" spans="1:12">
      <c r="A425" t="str">
        <f t="shared" si="17"/>
        <v>INSERT INTO tipo_papel_extendido (id_tipo_papel_extendido, id_proveedor_papel, nombre, gramaje, kilogramos, alto, ancho, descripcion, precio, id_tipo_precio, activo) VALUES (102,1,'Sulfadata 2/cara',12,0,58,88,' ',5677,4,true);</v>
      </c>
      <c r="B425">
        <v>102</v>
      </c>
      <c r="C425">
        <v>1</v>
      </c>
      <c r="D425" s="3" t="s">
        <v>1758</v>
      </c>
      <c r="E425">
        <v>12</v>
      </c>
      <c r="F425">
        <v>0</v>
      </c>
      <c r="G425">
        <v>58</v>
      </c>
      <c r="H425">
        <v>88</v>
      </c>
      <c r="I425" s="3" t="s">
        <v>1762</v>
      </c>
      <c r="J425" s="9">
        <v>5677</v>
      </c>
      <c r="K425">
        <v>4</v>
      </c>
      <c r="L425" t="s">
        <v>1330</v>
      </c>
    </row>
    <row r="426" spans="1:12">
      <c r="A426" t="str">
        <f t="shared" si="17"/>
        <v>INSERT INTO tipo_papel_extendido (id_tipo_papel_extendido, id_proveedor_papel, nombre, gramaje, kilogramos, alto, ancho, descripcion, precio, id_tipo_precio, activo) VALUES (103,1,'Sulfadata 2/cara',12,0,61,90,' ',6100,4,true);</v>
      </c>
      <c r="B426">
        <v>103</v>
      </c>
      <c r="C426">
        <v>1</v>
      </c>
      <c r="D426" s="3" t="s">
        <v>1758</v>
      </c>
      <c r="E426">
        <v>12</v>
      </c>
      <c r="F426">
        <v>0</v>
      </c>
      <c r="G426">
        <v>61</v>
      </c>
      <c r="H426">
        <v>90</v>
      </c>
      <c r="I426" s="3" t="s">
        <v>1762</v>
      </c>
      <c r="J426" s="9">
        <v>6100</v>
      </c>
      <c r="K426">
        <v>4</v>
      </c>
      <c r="L426" t="s">
        <v>1330</v>
      </c>
    </row>
    <row r="427" spans="1:12">
      <c r="A427" t="str">
        <f t="shared" si="17"/>
        <v>INSERT INTO tipo_papel_extendido (id_tipo_papel_extendido, id_proveedor_papel, nombre, gramaje, kilogramos, alto, ancho, descripcion, precio, id_tipo_precio, activo) VALUES (104,1,'Sulfadata 2/cara',12,0,70,95,' ',7389,4,true);</v>
      </c>
      <c r="B427">
        <v>104</v>
      </c>
      <c r="C427">
        <v>1</v>
      </c>
      <c r="D427" s="3" t="s">
        <v>1758</v>
      </c>
      <c r="E427">
        <v>12</v>
      </c>
      <c r="F427">
        <v>0</v>
      </c>
      <c r="G427">
        <v>70</v>
      </c>
      <c r="H427">
        <v>95</v>
      </c>
      <c r="I427" s="3" t="s">
        <v>1762</v>
      </c>
      <c r="J427" s="9">
        <v>7389</v>
      </c>
      <c r="K427">
        <v>4</v>
      </c>
      <c r="L427" t="s">
        <v>1330</v>
      </c>
    </row>
    <row r="428" spans="1:12">
      <c r="A428" t="str">
        <f t="shared" si="17"/>
        <v>INSERT INTO tipo_papel_extendido (id_tipo_papel_extendido, id_proveedor_papel, nombre, gramaje, kilogramos, alto, ancho, descripcion, precio, id_tipo_precio, activo) VALUES (105,1,'Sulfadata 2/cara',12,0,71,125,' ',9874,4,true);</v>
      </c>
      <c r="B428">
        <v>105</v>
      </c>
      <c r="C428">
        <v>1</v>
      </c>
      <c r="D428" s="3" t="s">
        <v>1758</v>
      </c>
      <c r="E428">
        <v>12</v>
      </c>
      <c r="F428">
        <v>0</v>
      </c>
      <c r="G428">
        <v>71</v>
      </c>
      <c r="H428">
        <v>125</v>
      </c>
      <c r="I428" s="3" t="s">
        <v>1762</v>
      </c>
      <c r="J428" s="9">
        <v>9874</v>
      </c>
      <c r="K428">
        <v>4</v>
      </c>
      <c r="L428" t="s">
        <v>1330</v>
      </c>
    </row>
    <row r="429" spans="1:12">
      <c r="A429" t="str">
        <f t="shared" si="17"/>
        <v>INSERT INTO tipo_papel_extendido (id_tipo_papel_extendido, id_proveedor_papel, nombre, gramaje, kilogramos, alto, ancho, descripcion, precio, id_tipo_precio, activo) VALUES (106,1,'Sulfadata 2/cara',12,0,90,125,' ',12511,4,true);</v>
      </c>
      <c r="B429">
        <v>106</v>
      </c>
      <c r="C429">
        <v>1</v>
      </c>
      <c r="D429" s="3" t="s">
        <v>1758</v>
      </c>
      <c r="E429">
        <v>12</v>
      </c>
      <c r="F429">
        <v>0</v>
      </c>
      <c r="G429">
        <v>90</v>
      </c>
      <c r="H429">
        <v>125</v>
      </c>
      <c r="I429" s="3" t="s">
        <v>1762</v>
      </c>
      <c r="J429" s="9">
        <v>12511</v>
      </c>
      <c r="K429">
        <v>4</v>
      </c>
      <c r="L429" t="s">
        <v>1330</v>
      </c>
    </row>
    <row r="430" spans="1:12">
      <c r="A430" t="str">
        <f t="shared" si="17"/>
        <v>INSERT INTO tipo_papel_extendido (id_tipo_papel_extendido, id_proveedor_papel, nombre, gramaje, kilogramos, alto, ancho, descripcion, precio, id_tipo_precio, activo) VALUES (107,1,'Sulfadata 2/cara',14,0,58,88,' ',6450,4,true);</v>
      </c>
      <c r="B430">
        <v>107</v>
      </c>
      <c r="C430">
        <v>1</v>
      </c>
      <c r="D430" s="3" t="s">
        <v>1758</v>
      </c>
      <c r="E430">
        <v>14</v>
      </c>
      <c r="F430">
        <v>0</v>
      </c>
      <c r="G430">
        <v>58</v>
      </c>
      <c r="H430">
        <v>88</v>
      </c>
      <c r="I430" s="3" t="s">
        <v>1762</v>
      </c>
      <c r="J430" s="9">
        <v>6450</v>
      </c>
      <c r="K430">
        <v>4</v>
      </c>
      <c r="L430" t="s">
        <v>1330</v>
      </c>
    </row>
    <row r="431" spans="1:12">
      <c r="A431" t="str">
        <f t="shared" si="17"/>
        <v>INSERT INTO tipo_papel_extendido (id_tipo_papel_extendido, id_proveedor_papel, nombre, gramaje, kilogramos, alto, ancho, descripcion, precio, id_tipo_precio, activo) VALUES (108,1,'Sulfadata 2/cara',14,0,61,90,' ',6937,4,true);</v>
      </c>
      <c r="B431">
        <v>108</v>
      </c>
      <c r="C431">
        <v>1</v>
      </c>
      <c r="D431" s="3" t="s">
        <v>1758</v>
      </c>
      <c r="E431">
        <v>14</v>
      </c>
      <c r="F431">
        <v>0</v>
      </c>
      <c r="G431">
        <v>61</v>
      </c>
      <c r="H431">
        <v>90</v>
      </c>
      <c r="I431" s="3" t="s">
        <v>1762</v>
      </c>
      <c r="J431" s="9">
        <v>6937</v>
      </c>
      <c r="K431">
        <v>4</v>
      </c>
      <c r="L431" t="s">
        <v>1330</v>
      </c>
    </row>
    <row r="432" spans="1:12">
      <c r="A432" t="str">
        <f t="shared" si="17"/>
        <v>INSERT INTO tipo_papel_extendido (id_tipo_papel_extendido, id_proveedor_papel, nombre, gramaje, kilogramos, alto, ancho, descripcion, precio, id_tipo_precio, activo) VALUES (109,1,'Sulfadata 2/cara',14,0,70,95,' ',8395,4,true);</v>
      </c>
      <c r="B432">
        <v>109</v>
      </c>
      <c r="C432">
        <v>1</v>
      </c>
      <c r="D432" s="3" t="s">
        <v>1758</v>
      </c>
      <c r="E432">
        <v>14</v>
      </c>
      <c r="F432">
        <v>0</v>
      </c>
      <c r="G432">
        <v>70</v>
      </c>
      <c r="H432">
        <v>95</v>
      </c>
      <c r="I432" s="3" t="s">
        <v>1762</v>
      </c>
      <c r="J432" s="9">
        <v>8395</v>
      </c>
      <c r="K432">
        <v>4</v>
      </c>
      <c r="L432" t="s">
        <v>1330</v>
      </c>
    </row>
    <row r="433" spans="1:12">
      <c r="A433" t="str">
        <f t="shared" si="17"/>
        <v>INSERT INTO tipo_papel_extendido (id_tipo_papel_extendido, id_proveedor_papel, nombre, gramaje, kilogramos, alto, ancho, descripcion, precio, id_tipo_precio, activo) VALUES (110,1,'Sulfadata 2/cara',14,0,71,125,' ',11214,4,true);</v>
      </c>
      <c r="B433">
        <v>110</v>
      </c>
      <c r="C433">
        <v>1</v>
      </c>
      <c r="D433" s="3" t="s">
        <v>1758</v>
      </c>
      <c r="E433">
        <v>14</v>
      </c>
      <c r="F433">
        <v>0</v>
      </c>
      <c r="G433">
        <v>71</v>
      </c>
      <c r="H433">
        <v>125</v>
      </c>
      <c r="I433" s="3" t="s">
        <v>1762</v>
      </c>
      <c r="J433" s="9">
        <v>11214</v>
      </c>
      <c r="K433">
        <v>4</v>
      </c>
      <c r="L433" t="s">
        <v>1330</v>
      </c>
    </row>
    <row r="434" spans="1:12">
      <c r="A434" t="str">
        <f t="shared" si="17"/>
        <v>INSERT INTO tipo_papel_extendido (id_tipo_papel_extendido, id_proveedor_papel, nombre, gramaje, kilogramos, alto, ancho, descripcion, precio, id_tipo_precio, activo) VALUES (111,1,'Sulfadata 2/cara',14,0,90,125,' ',14214,4,true);</v>
      </c>
      <c r="B434">
        <v>111</v>
      </c>
      <c r="C434">
        <v>1</v>
      </c>
      <c r="D434" s="3" t="s">
        <v>1758</v>
      </c>
      <c r="E434">
        <v>14</v>
      </c>
      <c r="F434">
        <v>0</v>
      </c>
      <c r="G434">
        <v>90</v>
      </c>
      <c r="H434">
        <v>125</v>
      </c>
      <c r="I434" s="3" t="s">
        <v>1762</v>
      </c>
      <c r="J434" s="9">
        <v>14214</v>
      </c>
      <c r="K434">
        <v>4</v>
      </c>
      <c r="L434" t="s">
        <v>1330</v>
      </c>
    </row>
    <row r="435" spans="1:12">
      <c r="A435" t="str">
        <f t="shared" si="17"/>
        <v>INSERT INTO tipo_papel_extendido (id_tipo_papel_extendido, id_proveedor_papel, nombre, gramaje, kilogramos, alto, ancho, descripcion, precio, id_tipo_precio, activo) VALUES (112,1,'Sulfadata 2/cara',16,0,58,88,' ',6500,4,true);</v>
      </c>
      <c r="B435">
        <v>112</v>
      </c>
      <c r="C435">
        <v>1</v>
      </c>
      <c r="D435" s="3" t="s">
        <v>1758</v>
      </c>
      <c r="E435">
        <v>16</v>
      </c>
      <c r="F435">
        <v>0</v>
      </c>
      <c r="G435">
        <v>58</v>
      </c>
      <c r="H435">
        <v>88</v>
      </c>
      <c r="I435" s="3" t="s">
        <v>1762</v>
      </c>
      <c r="J435" s="9">
        <v>6500</v>
      </c>
      <c r="K435">
        <v>4</v>
      </c>
      <c r="L435" t="s">
        <v>1330</v>
      </c>
    </row>
    <row r="436" spans="1:12">
      <c r="A436" t="str">
        <f t="shared" si="17"/>
        <v>INSERT INTO tipo_papel_extendido (id_tipo_papel_extendido, id_proveedor_papel, nombre, gramaje, kilogramos, alto, ancho, descripcion, precio, id_tipo_precio, activo) VALUES (113,1,'Sulfadata 2/cara',16,0,61,90,' ',7467,4,true);</v>
      </c>
      <c r="B436">
        <v>113</v>
      </c>
      <c r="C436">
        <v>1</v>
      </c>
      <c r="D436" s="3" t="s">
        <v>1758</v>
      </c>
      <c r="E436">
        <v>16</v>
      </c>
      <c r="F436">
        <v>0</v>
      </c>
      <c r="G436">
        <v>61</v>
      </c>
      <c r="H436">
        <v>90</v>
      </c>
      <c r="I436" s="3" t="s">
        <v>1762</v>
      </c>
      <c r="J436" s="9">
        <v>7467</v>
      </c>
      <c r="K436">
        <v>4</v>
      </c>
      <c r="L436" t="s">
        <v>1330</v>
      </c>
    </row>
    <row r="437" spans="1:12">
      <c r="A437" t="str">
        <f t="shared" si="17"/>
        <v>INSERT INTO tipo_papel_extendido (id_tipo_papel_extendido, id_proveedor_papel, nombre, gramaje, kilogramos, alto, ancho, descripcion, precio, id_tipo_precio, activo) VALUES (114,1,'Sulfadata 2/cara',16,0,70,95,' ',9050,4,true);</v>
      </c>
      <c r="B437">
        <v>114</v>
      </c>
      <c r="C437">
        <v>1</v>
      </c>
      <c r="D437" s="3" t="s">
        <v>1758</v>
      </c>
      <c r="E437">
        <v>16</v>
      </c>
      <c r="F437">
        <v>0</v>
      </c>
      <c r="G437">
        <v>70</v>
      </c>
      <c r="H437">
        <v>95</v>
      </c>
      <c r="I437" s="3" t="s">
        <v>1762</v>
      </c>
      <c r="J437" s="9">
        <v>9050</v>
      </c>
      <c r="K437">
        <v>4</v>
      </c>
      <c r="L437" t="s">
        <v>1330</v>
      </c>
    </row>
    <row r="438" spans="1:12">
      <c r="A438" t="str">
        <f t="shared" si="17"/>
        <v>INSERT INTO tipo_papel_extendido (id_tipo_papel_extendido, id_proveedor_papel, nombre, gramaje, kilogramos, alto, ancho, descripcion, precio, id_tipo_precio, activo) VALUES (115,1,'Sulfadata 2/cara',16,0,71,125,' ',11836,4,true);</v>
      </c>
      <c r="B438">
        <v>115</v>
      </c>
      <c r="C438">
        <v>1</v>
      </c>
      <c r="D438" s="3" t="s">
        <v>1758</v>
      </c>
      <c r="E438">
        <v>16</v>
      </c>
      <c r="F438">
        <v>0</v>
      </c>
      <c r="G438">
        <v>71</v>
      </c>
      <c r="H438">
        <v>125</v>
      </c>
      <c r="I438" s="3" t="s">
        <v>1762</v>
      </c>
      <c r="J438" s="9">
        <v>11836</v>
      </c>
      <c r="K438">
        <v>4</v>
      </c>
      <c r="L438" t="s">
        <v>1330</v>
      </c>
    </row>
    <row r="439" spans="1:12">
      <c r="A439" t="str">
        <f t="shared" si="17"/>
        <v>INSERT INTO tipo_papel_extendido (id_tipo_papel_extendido, id_proveedor_papel, nombre, gramaje, kilogramos, alto, ancho, descripcion, precio, id_tipo_precio, activo) VALUES (116,1,'Sulfadata 2/cara',16,0,90,125,' ',15315,4,true);</v>
      </c>
      <c r="B439">
        <v>116</v>
      </c>
      <c r="C439">
        <v>1</v>
      </c>
      <c r="D439" s="3" t="s">
        <v>1758</v>
      </c>
      <c r="E439">
        <v>16</v>
      </c>
      <c r="F439">
        <v>0</v>
      </c>
      <c r="G439">
        <v>90</v>
      </c>
      <c r="H439">
        <v>125</v>
      </c>
      <c r="I439" s="3" t="s">
        <v>1762</v>
      </c>
      <c r="J439" s="9">
        <v>15315</v>
      </c>
      <c r="K439">
        <v>4</v>
      </c>
      <c r="L439" t="s">
        <v>1330</v>
      </c>
    </row>
    <row r="440" spans="1:12">
      <c r="A440" t="str">
        <f t="shared" si="17"/>
        <v>INSERT INTO tipo_papel_extendido (id_tipo_papel_extendido, id_proveedor_papel, nombre, gramaje, kilogramos, alto, ancho, descripcion, precio, id_tipo_precio, activo) VALUES (117,1,'Opalina blanca',125,62,57,87,' ',3489,4,true);</v>
      </c>
      <c r="B440">
        <v>117</v>
      </c>
      <c r="C440">
        <v>1</v>
      </c>
      <c r="D440" s="3" t="s">
        <v>1893</v>
      </c>
      <c r="E440">
        <v>125</v>
      </c>
      <c r="F440">
        <v>62</v>
      </c>
      <c r="G440">
        <v>57</v>
      </c>
      <c r="H440">
        <v>87</v>
      </c>
      <c r="I440" s="3" t="s">
        <v>1762</v>
      </c>
      <c r="J440" s="9">
        <v>3489</v>
      </c>
      <c r="K440">
        <v>4</v>
      </c>
      <c r="L440" t="s">
        <v>1330</v>
      </c>
    </row>
    <row r="441" spans="1:12">
      <c r="A441" t="str">
        <f t="shared" si="17"/>
        <v>INSERT INTO tipo_papel_extendido (id_tipo_papel_extendido, id_proveedor_papel, nombre, gramaje, kilogramos, alto, ancho, descripcion, precio, id_tipo_precio, activo) VALUES (118,1,'Opalina blanca',125,83,70,95,' ',4672,4,true);</v>
      </c>
      <c r="B441">
        <v>118</v>
      </c>
      <c r="C441">
        <v>1</v>
      </c>
      <c r="D441" s="3" t="s">
        <v>1893</v>
      </c>
      <c r="E441">
        <v>125</v>
      </c>
      <c r="F441">
        <v>83</v>
      </c>
      <c r="G441">
        <v>70</v>
      </c>
      <c r="H441">
        <v>95</v>
      </c>
      <c r="I441" s="3" t="s">
        <v>1762</v>
      </c>
      <c r="J441" s="9">
        <v>4672</v>
      </c>
      <c r="K441">
        <v>4</v>
      </c>
      <c r="L441" t="s">
        <v>1330</v>
      </c>
    </row>
    <row r="442" spans="1:12">
      <c r="A442" t="str">
        <f t="shared" si="17"/>
        <v>INSERT INTO tipo_papel_extendido (id_tipo_papel_extendido, id_proveedor_papel, nombre, gramaje, kilogramos, alto, ancho, descripcion, precio, id_tipo_precio, activo) VALUES (119,1,'Opalina blanca',225,92,57,72,' ',5178,4,true);</v>
      </c>
      <c r="B442">
        <v>119</v>
      </c>
      <c r="C442">
        <v>1</v>
      </c>
      <c r="D442" s="3" t="s">
        <v>1893</v>
      </c>
      <c r="E442">
        <v>225</v>
      </c>
      <c r="F442">
        <v>92</v>
      </c>
      <c r="G442">
        <v>57</v>
      </c>
      <c r="H442">
        <v>72</v>
      </c>
      <c r="I442" s="3" t="s">
        <v>1762</v>
      </c>
      <c r="J442" s="9">
        <v>5178</v>
      </c>
      <c r="K442">
        <v>4</v>
      </c>
      <c r="L442" t="s">
        <v>1330</v>
      </c>
    </row>
    <row r="443" spans="1:12">
      <c r="A443" t="str">
        <f t="shared" si="17"/>
        <v>INSERT INTO tipo_papel_extendido (id_tipo_papel_extendido, id_proveedor_papel, nombre, gramaje, kilogramos, alto, ancho, descripcion, precio, id_tipo_precio, activo) VALUES (120,1,'Opalina blanca',225,112,57,87,' ',6304,4,true);</v>
      </c>
      <c r="B443">
        <v>120</v>
      </c>
      <c r="C443">
        <v>1</v>
      </c>
      <c r="D443" s="3" t="s">
        <v>1893</v>
      </c>
      <c r="E443">
        <v>225</v>
      </c>
      <c r="F443">
        <v>112</v>
      </c>
      <c r="G443">
        <v>57</v>
      </c>
      <c r="H443">
        <v>87</v>
      </c>
      <c r="I443" s="3" t="s">
        <v>1762</v>
      </c>
      <c r="J443" s="9">
        <v>6304</v>
      </c>
      <c r="K443">
        <v>4</v>
      </c>
      <c r="L443" t="s">
        <v>1330</v>
      </c>
    </row>
    <row r="444" spans="1:12">
      <c r="A444" t="str">
        <f t="shared" si="17"/>
        <v>INSERT INTO tipo_papel_extendido (id_tipo_papel_extendido, id_proveedor_papel, nombre, gramaje, kilogramos, alto, ancho, descripcion, precio, id_tipo_precio, activo) VALUES (121,2,'Unibond Premium Blanco',50,25,57,87,' ',1256,4,true);</v>
      </c>
      <c r="B444">
        <v>121</v>
      </c>
      <c r="C444">
        <v>2</v>
      </c>
      <c r="D444" s="3" t="s">
        <v>135</v>
      </c>
      <c r="E444">
        <v>50</v>
      </c>
      <c r="F444">
        <v>25</v>
      </c>
      <c r="G444">
        <v>57</v>
      </c>
      <c r="H444">
        <v>87</v>
      </c>
      <c r="I444" s="3" t="s">
        <v>1762</v>
      </c>
      <c r="J444" s="19">
        <v>1256</v>
      </c>
      <c r="K444">
        <v>4</v>
      </c>
      <c r="L444" t="s">
        <v>1330</v>
      </c>
    </row>
    <row r="445" spans="1:12">
      <c r="A445" t="str">
        <f t="shared" si="17"/>
        <v>INSERT INTO tipo_papel_extendido (id_tipo_papel_extendido, id_proveedor_papel, nombre, gramaje, kilogramos, alto, ancho, descripcion, precio, id_tipo_precio, activo) VALUES (122,2,'Unibond Premium Blanco',50,33,70,95,' ',1658,4,true);</v>
      </c>
      <c r="B445">
        <v>122</v>
      </c>
      <c r="C445">
        <v>2</v>
      </c>
      <c r="D445" s="3" t="s">
        <v>135</v>
      </c>
      <c r="E445">
        <v>50</v>
      </c>
      <c r="F445">
        <v>33</v>
      </c>
      <c r="G445">
        <v>70</v>
      </c>
      <c r="H445">
        <v>95</v>
      </c>
      <c r="I445" s="3" t="s">
        <v>1762</v>
      </c>
      <c r="J445" s="19">
        <v>1658</v>
      </c>
      <c r="K445">
        <v>4</v>
      </c>
      <c r="L445" t="s">
        <v>1330</v>
      </c>
    </row>
    <row r="446" spans="1:12">
      <c r="A446" t="str">
        <f t="shared" si="17"/>
        <v>INSERT INTO tipo_papel_extendido (id_tipo_papel_extendido, id_proveedor_papel, nombre, gramaje, kilogramos, alto, ancho, descripcion, precio, id_tipo_precio, activo) VALUES (123,2,'Unibond Premium Blanco',60,30,57,87,' ',1224,4,true);</v>
      </c>
      <c r="B446">
        <v>123</v>
      </c>
      <c r="C446">
        <v>2</v>
      </c>
      <c r="D446" s="3" t="s">
        <v>135</v>
      </c>
      <c r="E446">
        <v>60</v>
      </c>
      <c r="F446">
        <v>30</v>
      </c>
      <c r="G446">
        <v>57</v>
      </c>
      <c r="H446">
        <v>87</v>
      </c>
      <c r="I446" s="3" t="s">
        <v>1762</v>
      </c>
      <c r="J446" s="19">
        <v>1224</v>
      </c>
      <c r="K446">
        <v>4</v>
      </c>
      <c r="L446" t="s">
        <v>1330</v>
      </c>
    </row>
    <row r="447" spans="1:12">
      <c r="A447" t="str">
        <f t="shared" si="17"/>
        <v>INSERT INTO tipo_papel_extendido (id_tipo_papel_extendido, id_proveedor_papel, nombre, gramaje, kilogramos, alto, ancho, descripcion, precio, id_tipo_precio, activo) VALUES (124,2,'Unibond Premium Blanco',60,40,70,95,' ',1632,4,true);</v>
      </c>
      <c r="B447">
        <v>124</v>
      </c>
      <c r="C447">
        <v>2</v>
      </c>
      <c r="D447" s="3" t="s">
        <v>135</v>
      </c>
      <c r="E447">
        <v>60</v>
      </c>
      <c r="F447">
        <v>40</v>
      </c>
      <c r="G447">
        <v>70</v>
      </c>
      <c r="H447">
        <v>95</v>
      </c>
      <c r="I447" s="3" t="s">
        <v>1762</v>
      </c>
      <c r="J447" s="19">
        <v>1632</v>
      </c>
      <c r="K447">
        <v>4</v>
      </c>
      <c r="L447" t="s">
        <v>1330</v>
      </c>
    </row>
    <row r="448" spans="1:12">
      <c r="A448" t="str">
        <f t="shared" si="17"/>
        <v>INSERT INTO tipo_papel_extendido (id_tipo_papel_extendido, id_proveedor_papel, nombre, gramaje, kilogramos, alto, ancho, descripcion, precio, id_tipo_precio, activo) VALUES (125,2,'Unibond Premium Blanco',75,37,57,87,' ',1423,4,true);</v>
      </c>
      <c r="B448">
        <v>125</v>
      </c>
      <c r="C448">
        <v>2</v>
      </c>
      <c r="D448" s="3" t="s">
        <v>135</v>
      </c>
      <c r="E448">
        <v>75</v>
      </c>
      <c r="F448">
        <v>37</v>
      </c>
      <c r="G448">
        <v>57</v>
      </c>
      <c r="H448">
        <v>87</v>
      </c>
      <c r="I448" s="3" t="s">
        <v>1762</v>
      </c>
      <c r="J448" s="19">
        <v>1423</v>
      </c>
      <c r="K448">
        <v>4</v>
      </c>
      <c r="L448" t="s">
        <v>1330</v>
      </c>
    </row>
    <row r="449" spans="1:12">
      <c r="A449" t="str">
        <f t="shared" si="17"/>
        <v>INSERT INTO tipo_papel_extendido (id_tipo_papel_extendido, id_proveedor_papel, nombre, gramaje, kilogramos, alto, ancho, descripcion, precio, id_tipo_precio, activo) VALUES (126,2,'Unibond Premium Blanco',90,44.5,57,87,' ',1731,4,true);</v>
      </c>
      <c r="B449">
        <v>126</v>
      </c>
      <c r="C449">
        <v>2</v>
      </c>
      <c r="D449" s="3" t="s">
        <v>135</v>
      </c>
      <c r="E449">
        <v>90</v>
      </c>
      <c r="F449">
        <v>44.5</v>
      </c>
      <c r="G449">
        <v>57</v>
      </c>
      <c r="H449">
        <v>87</v>
      </c>
      <c r="I449" s="3" t="s">
        <v>1762</v>
      </c>
      <c r="J449" s="19">
        <v>1731</v>
      </c>
      <c r="K449">
        <v>4</v>
      </c>
      <c r="L449" t="s">
        <v>1330</v>
      </c>
    </row>
    <row r="450" spans="1:12">
      <c r="A450" t="str">
        <f t="shared" si="17"/>
        <v>INSERT INTO tipo_papel_extendido (id_tipo_papel_extendido, id_proveedor_papel, nombre, gramaje, kilogramos, alto, ancho, descripcion, precio, id_tipo_precio, activo) VALUES (127,2,'Unibond Premium Blanco',120,59.5,57,87,' ',2422,4,true);</v>
      </c>
      <c r="B450">
        <v>127</v>
      </c>
      <c r="C450">
        <v>2</v>
      </c>
      <c r="D450" s="3" t="s">
        <v>135</v>
      </c>
      <c r="E450">
        <v>120</v>
      </c>
      <c r="F450">
        <v>59.5</v>
      </c>
      <c r="G450">
        <v>57</v>
      </c>
      <c r="H450">
        <v>87</v>
      </c>
      <c r="I450" s="3" t="s">
        <v>1762</v>
      </c>
      <c r="J450" s="19">
        <v>2422</v>
      </c>
      <c r="K450">
        <v>4</v>
      </c>
      <c r="L450" t="s">
        <v>1330</v>
      </c>
    </row>
    <row r="451" spans="1:12">
      <c r="A451" t="str">
        <f t="shared" si="17"/>
        <v>INSERT INTO tipo_papel_extendido (id_tipo_papel_extendido, id_proveedor_papel, nombre, gramaje, kilogramos, alto, ancho, descripcion, precio, id_tipo_precio, activo) VALUES (128,2,'Unibond Premium Blanco',75,41,61,90,' ',1578,4,true);</v>
      </c>
      <c r="B451">
        <v>128</v>
      </c>
      <c r="C451">
        <v>2</v>
      </c>
      <c r="D451" s="3" t="s">
        <v>135</v>
      </c>
      <c r="E451">
        <v>75</v>
      </c>
      <c r="F451">
        <v>41</v>
      </c>
      <c r="G451">
        <v>61</v>
      </c>
      <c r="H451">
        <v>90</v>
      </c>
      <c r="I451" s="3" t="s">
        <v>1762</v>
      </c>
      <c r="J451" s="19">
        <v>1578</v>
      </c>
      <c r="K451">
        <v>4</v>
      </c>
      <c r="L451" t="s">
        <v>1330</v>
      </c>
    </row>
    <row r="452" spans="1:12">
      <c r="A452" t="str">
        <f t="shared" si="17"/>
        <v>INSERT INTO tipo_papel_extendido (id_tipo_papel_extendido, id_proveedor_papel, nombre, gramaje, kilogramos, alto, ancho, descripcion, precio, id_tipo_precio, activo) VALUES (129,2,'Unibond Premium Blanco',90,49.5,61,90,' ',1886,4,true);</v>
      </c>
      <c r="B452">
        <v>129</v>
      </c>
      <c r="C452">
        <v>2</v>
      </c>
      <c r="D452" s="3" t="s">
        <v>135</v>
      </c>
      <c r="E452">
        <v>90</v>
      </c>
      <c r="F452">
        <v>49.5</v>
      </c>
      <c r="G452">
        <v>61</v>
      </c>
      <c r="H452">
        <v>90</v>
      </c>
      <c r="I452" s="3" t="s">
        <v>1762</v>
      </c>
      <c r="J452" s="19">
        <v>1886</v>
      </c>
      <c r="K452">
        <v>4</v>
      </c>
      <c r="L452" t="s">
        <v>1330</v>
      </c>
    </row>
    <row r="453" spans="1:12">
      <c r="A453" t="str">
        <f t="shared" si="17"/>
        <v>INSERT INTO tipo_papel_extendido (id_tipo_papel_extendido, id_proveedor_papel, nombre, gramaje, kilogramos, alto, ancho, descripcion, precio, id_tipo_precio, activo) VALUES (130,2,'Unibond Premium Blanco',75,50,70,95,' ',1925,4,true);</v>
      </c>
      <c r="B453">
        <v>130</v>
      </c>
      <c r="C453">
        <v>2</v>
      </c>
      <c r="D453" s="3" t="s">
        <v>135</v>
      </c>
      <c r="E453">
        <v>75</v>
      </c>
      <c r="F453">
        <v>50</v>
      </c>
      <c r="G453">
        <v>70</v>
      </c>
      <c r="H453">
        <v>95</v>
      </c>
      <c r="I453" s="3" t="s">
        <v>1762</v>
      </c>
      <c r="J453" s="19">
        <v>1925</v>
      </c>
      <c r="K453">
        <v>4</v>
      </c>
      <c r="L453" t="s">
        <v>1330</v>
      </c>
    </row>
    <row r="454" spans="1:12">
      <c r="A454" t="str">
        <f t="shared" ref="A454:A517" si="18">CONCATENATE("INSERT INTO ",B$322," (",B$323,", ",C$323,", ",D$323,", ",E$323,", ",F$323,", ",G$323,", ",H$323,", ",I$323,", ",J$323,", ",K$323,", ",L$323,") VALUES (",B454,",",C454,",",D454,",",E454,",",F454,",",G454,",",H454,",",I454,",",J454,",",K454,",",L454,");" )</f>
        <v>INSERT INTO tipo_papel_extendido (id_tipo_papel_extendido, id_proveedor_papel, nombre, gramaje, kilogramos, alto, ancho, descripcion, precio, id_tipo_precio, activo) VALUES (131,2,'Unibond Premium Blanco',90,60,70,95,' ',2309,4,true);</v>
      </c>
      <c r="B454">
        <v>131</v>
      </c>
      <c r="C454">
        <v>2</v>
      </c>
      <c r="D454" s="3" t="s">
        <v>135</v>
      </c>
      <c r="E454">
        <v>90</v>
      </c>
      <c r="F454">
        <v>60</v>
      </c>
      <c r="G454">
        <v>70</v>
      </c>
      <c r="H454">
        <v>95</v>
      </c>
      <c r="I454" s="3" t="s">
        <v>1762</v>
      </c>
      <c r="J454" s="19">
        <v>2309</v>
      </c>
      <c r="K454">
        <v>4</v>
      </c>
      <c r="L454" t="s">
        <v>1330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(132,2,'Unibond Premium Blanco',105,70,70,95,' ',2826,4,true);</v>
      </c>
      <c r="B455">
        <v>132</v>
      </c>
      <c r="C455">
        <v>2</v>
      </c>
      <c r="D455" s="3" t="s">
        <v>135</v>
      </c>
      <c r="E455">
        <v>105</v>
      </c>
      <c r="F455">
        <v>70</v>
      </c>
      <c r="G455">
        <v>70</v>
      </c>
      <c r="H455">
        <v>95</v>
      </c>
      <c r="I455" s="3" t="s">
        <v>1762</v>
      </c>
      <c r="J455" s="19">
        <v>2826</v>
      </c>
      <c r="K455">
        <v>4</v>
      </c>
      <c r="L455" t="s">
        <v>1330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(133,2,'Unibond Premium Blanco',120,80,70,95,' ',3230,4,true);</v>
      </c>
      <c r="B456">
        <v>133</v>
      </c>
      <c r="C456">
        <v>2</v>
      </c>
      <c r="D456" s="3" t="s">
        <v>135</v>
      </c>
      <c r="E456">
        <v>120</v>
      </c>
      <c r="F456">
        <v>80</v>
      </c>
      <c r="G456">
        <v>70</v>
      </c>
      <c r="H456">
        <v>95</v>
      </c>
      <c r="I456" s="3" t="s">
        <v>1762</v>
      </c>
      <c r="J456" s="19">
        <v>3230</v>
      </c>
      <c r="K456">
        <v>4</v>
      </c>
      <c r="L456" t="s">
        <v>1330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(134,2,'Unibond Lumen Extra Blanco',75,37,57,87,' ',1531,4,true);</v>
      </c>
      <c r="B457">
        <v>134</v>
      </c>
      <c r="C457">
        <v>2</v>
      </c>
      <c r="D457" s="3" t="s">
        <v>136</v>
      </c>
      <c r="E457">
        <v>75</v>
      </c>
      <c r="F457">
        <v>37</v>
      </c>
      <c r="G457">
        <v>57</v>
      </c>
      <c r="H457">
        <v>87</v>
      </c>
      <c r="I457" s="3" t="s">
        <v>1762</v>
      </c>
      <c r="J457" s="19">
        <v>1531</v>
      </c>
      <c r="K457">
        <v>4</v>
      </c>
      <c r="L457" t="s">
        <v>1330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(135,2,'Unibond Lumen Extra Blanco',90,44.5,57,87,' ',1862,4,true);</v>
      </c>
      <c r="B458">
        <v>135</v>
      </c>
      <c r="C458">
        <v>2</v>
      </c>
      <c r="D458" s="3" t="s">
        <v>136</v>
      </c>
      <c r="E458">
        <v>90</v>
      </c>
      <c r="F458">
        <v>44.5</v>
      </c>
      <c r="G458">
        <v>57</v>
      </c>
      <c r="H458">
        <v>87</v>
      </c>
      <c r="I458" s="3" t="s">
        <v>1762</v>
      </c>
      <c r="J458" s="19">
        <v>1862</v>
      </c>
      <c r="K458">
        <v>4</v>
      </c>
      <c r="L458" t="s">
        <v>1330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(136,2,'Unibond Lumen Extra Blanco',75,41,61,90,' ',1694,4,true);</v>
      </c>
      <c r="B459">
        <v>136</v>
      </c>
      <c r="C459">
        <v>2</v>
      </c>
      <c r="D459" s="3" t="s">
        <v>136</v>
      </c>
      <c r="E459">
        <v>75</v>
      </c>
      <c r="F459">
        <v>41</v>
      </c>
      <c r="G459">
        <v>61</v>
      </c>
      <c r="H459">
        <v>90</v>
      </c>
      <c r="I459" s="3" t="s">
        <v>1762</v>
      </c>
      <c r="J459" s="19">
        <v>1694</v>
      </c>
      <c r="K459">
        <v>4</v>
      </c>
      <c r="L459" t="s">
        <v>1330</v>
      </c>
    </row>
    <row r="460" spans="1:12">
      <c r="A460" t="str">
        <f t="shared" si="18"/>
        <v>INSERT INTO tipo_papel_extendido (id_tipo_papel_extendido, id_proveedor_papel, nombre, gramaje, kilogramos, alto, ancho, descripcion, precio, id_tipo_precio, activo) VALUES (137,2,'Unibond Lumen Extra Blanco',90,49.5,61,90,' ',2026,4,true);</v>
      </c>
      <c r="B460">
        <v>137</v>
      </c>
      <c r="C460">
        <v>2</v>
      </c>
      <c r="D460" s="3" t="s">
        <v>136</v>
      </c>
      <c r="E460">
        <v>90</v>
      </c>
      <c r="F460">
        <v>49.5</v>
      </c>
      <c r="G460">
        <v>61</v>
      </c>
      <c r="H460">
        <v>90</v>
      </c>
      <c r="I460" s="3" t="s">
        <v>1762</v>
      </c>
      <c r="J460" s="19">
        <v>2026</v>
      </c>
      <c r="K460">
        <v>4</v>
      </c>
      <c r="L460" t="s">
        <v>1330</v>
      </c>
    </row>
    <row r="461" spans="1:12">
      <c r="A461" t="str">
        <f t="shared" si="18"/>
        <v>INSERT INTO tipo_papel_extendido (id_tipo_papel_extendido, id_proveedor_papel, nombre, gramaje, kilogramos, alto, ancho, descripcion, precio, id_tipo_precio, activo) VALUES (138,2,'Unibond Lumen Extra Blanco',75,50,70,95,' ',2067,4,true);</v>
      </c>
      <c r="B461">
        <v>138</v>
      </c>
      <c r="C461">
        <v>2</v>
      </c>
      <c r="D461" s="3" t="s">
        <v>136</v>
      </c>
      <c r="E461">
        <v>75</v>
      </c>
      <c r="F461">
        <v>50</v>
      </c>
      <c r="G461">
        <v>70</v>
      </c>
      <c r="H461">
        <v>95</v>
      </c>
      <c r="I461" s="3" t="s">
        <v>1762</v>
      </c>
      <c r="J461" s="19">
        <v>2067</v>
      </c>
      <c r="K461">
        <v>4</v>
      </c>
      <c r="L461" t="s">
        <v>1330</v>
      </c>
    </row>
    <row r="462" spans="1:12">
      <c r="A462" t="str">
        <f t="shared" si="18"/>
        <v>INSERT INTO tipo_papel_extendido (id_tipo_papel_extendido, id_proveedor_papel, nombre, gramaje, kilogramos, alto, ancho, descripcion, precio, id_tipo_precio, activo) VALUES (139,2,'Unibond Lumen Extra Blanco',90,60,70,95,' ',2480,4,true);</v>
      </c>
      <c r="B462">
        <v>139</v>
      </c>
      <c r="C462">
        <v>2</v>
      </c>
      <c r="D462" s="3" t="s">
        <v>136</v>
      </c>
      <c r="E462">
        <v>90</v>
      </c>
      <c r="F462">
        <v>60</v>
      </c>
      <c r="G462">
        <v>70</v>
      </c>
      <c r="H462">
        <v>95</v>
      </c>
      <c r="I462" s="3" t="s">
        <v>1762</v>
      </c>
      <c r="J462" s="19">
        <v>2480</v>
      </c>
      <c r="K462">
        <v>4</v>
      </c>
      <c r="L462" t="s">
        <v>1330</v>
      </c>
    </row>
    <row r="463" spans="1:12">
      <c r="A463" t="str">
        <f t="shared" si="18"/>
        <v>INSERT INTO tipo_papel_extendido (id_tipo_papel_extendido, id_proveedor_papel, nombre, gramaje, kilogramos, alto, ancho, descripcion, precio, id_tipo_precio, activo) VALUES (140,2,'Unibond Marfil',75,37,57,87,' ',1702,4,true);</v>
      </c>
      <c r="B463">
        <v>140</v>
      </c>
      <c r="C463">
        <v>2</v>
      </c>
      <c r="D463" t="s">
        <v>1877</v>
      </c>
      <c r="E463">
        <v>75</v>
      </c>
      <c r="F463">
        <v>37</v>
      </c>
      <c r="G463">
        <v>57</v>
      </c>
      <c r="H463">
        <v>87</v>
      </c>
      <c r="I463" s="3" t="s">
        <v>1762</v>
      </c>
      <c r="J463" s="19">
        <v>1702</v>
      </c>
      <c r="K463">
        <v>4</v>
      </c>
      <c r="L463" t="s">
        <v>1330</v>
      </c>
    </row>
    <row r="464" spans="1:12">
      <c r="A464" t="str">
        <f t="shared" si="18"/>
        <v>INSERT INTO tipo_papel_extendido (id_tipo_papel_extendido, id_proveedor_papel, nombre, gramaje, kilogramos, alto, ancho, descripcion, precio, id_tipo_precio, activo) VALUES (141,2,'Unibond Marfil',90,44.5,57,87,' ',2073,4,true);</v>
      </c>
      <c r="B464">
        <v>141</v>
      </c>
      <c r="C464">
        <v>2</v>
      </c>
      <c r="D464" t="s">
        <v>1877</v>
      </c>
      <c r="E464">
        <v>90</v>
      </c>
      <c r="F464">
        <v>44.5</v>
      </c>
      <c r="G464">
        <v>57</v>
      </c>
      <c r="H464">
        <v>87</v>
      </c>
      <c r="I464" s="3" t="s">
        <v>1762</v>
      </c>
      <c r="J464" s="19">
        <v>2073</v>
      </c>
      <c r="K464">
        <v>4</v>
      </c>
      <c r="L464" t="s">
        <v>1330</v>
      </c>
    </row>
    <row r="465" spans="1:12">
      <c r="A465" t="str">
        <f t="shared" si="18"/>
        <v>INSERT INTO tipo_papel_extendido (id_tipo_papel_extendido, id_proveedor_papel, nombre, gramaje, kilogramos, alto, ancho, descripcion, precio, id_tipo_precio, activo) VALUES (142,2,'Unibond Marfil',75,50,70,95,' ',2301,4,true);</v>
      </c>
      <c r="B465">
        <v>142</v>
      </c>
      <c r="C465">
        <v>2</v>
      </c>
      <c r="D465" t="s">
        <v>1877</v>
      </c>
      <c r="E465">
        <v>75</v>
      </c>
      <c r="F465">
        <v>50</v>
      </c>
      <c r="G465">
        <v>70</v>
      </c>
      <c r="H465">
        <v>95</v>
      </c>
      <c r="I465" s="3" t="s">
        <v>1762</v>
      </c>
      <c r="J465" s="19">
        <v>2301</v>
      </c>
      <c r="K465">
        <v>4</v>
      </c>
      <c r="L465" t="s">
        <v>1330</v>
      </c>
    </row>
    <row r="466" spans="1:12">
      <c r="A466" t="str">
        <f t="shared" si="18"/>
        <v>INSERT INTO tipo_papel_extendido (id_tipo_papel_extendido, id_proveedor_papel, nombre, gramaje, kilogramos, alto, ancho, descripcion, precio, id_tipo_precio, activo) VALUES (143,2,'Unibond Marfil',90,60,70,95,' ',2763,4,true);</v>
      </c>
      <c r="B466">
        <v>143</v>
      </c>
      <c r="C466">
        <v>2</v>
      </c>
      <c r="D466" t="s">
        <v>1877</v>
      </c>
      <c r="E466">
        <v>90</v>
      </c>
      <c r="F466">
        <v>60</v>
      </c>
      <c r="G466">
        <v>70</v>
      </c>
      <c r="H466">
        <v>95</v>
      </c>
      <c r="I466" s="3" t="s">
        <v>1762</v>
      </c>
      <c r="J466" s="19">
        <v>2763</v>
      </c>
      <c r="K466">
        <v>4</v>
      </c>
      <c r="L466" t="s">
        <v>1330</v>
      </c>
    </row>
    <row r="467" spans="1:12">
      <c r="A467" t="str">
        <f t="shared" si="18"/>
        <v>INSERT INTO tipo_papel_extendido (id_tipo_papel_extendido, id_proveedor_papel, nombre, gramaje, kilogramos, alto, ancho, descripcion, precio, id_tipo_precio, activo) VALUES (144,2,'Couché Brillante',90,44.5,57,87,' ',1445,4,true);</v>
      </c>
      <c r="B467">
        <v>144</v>
      </c>
      <c r="C467">
        <v>2</v>
      </c>
      <c r="D467" s="3" t="s">
        <v>29</v>
      </c>
      <c r="E467">
        <v>90</v>
      </c>
      <c r="F467">
        <v>44.5</v>
      </c>
      <c r="G467">
        <v>57</v>
      </c>
      <c r="H467">
        <v>87</v>
      </c>
      <c r="I467" s="3" t="s">
        <v>1762</v>
      </c>
      <c r="J467" s="19">
        <v>1445</v>
      </c>
      <c r="K467">
        <v>4</v>
      </c>
      <c r="L467" t="s">
        <v>1330</v>
      </c>
    </row>
    <row r="468" spans="1:12">
      <c r="A468" t="str">
        <f t="shared" si="18"/>
        <v>INSERT INTO tipo_papel_extendido (id_tipo_papel_extendido, id_proveedor_papel, nombre, gramaje, kilogramos, alto, ancho, descripcion, precio, id_tipo_precio, activo) VALUES (145,2,'Couché Brillante',90,49.5,61,90,' ',1599,4,true);</v>
      </c>
      <c r="B468">
        <v>145</v>
      </c>
      <c r="C468">
        <v>2</v>
      </c>
      <c r="D468" s="3" t="s">
        <v>29</v>
      </c>
      <c r="E468">
        <v>90</v>
      </c>
      <c r="F468">
        <v>49.5</v>
      </c>
      <c r="G468">
        <v>61</v>
      </c>
      <c r="H468">
        <v>90</v>
      </c>
      <c r="I468" s="3" t="s">
        <v>1762</v>
      </c>
      <c r="J468" s="19">
        <v>1599</v>
      </c>
      <c r="K468">
        <v>4</v>
      </c>
      <c r="L468" t="s">
        <v>1330</v>
      </c>
    </row>
    <row r="469" spans="1:12">
      <c r="A469" t="str">
        <f t="shared" si="18"/>
        <v>INSERT INTO tipo_papel_extendido (id_tipo_papel_extendido, id_proveedor_papel, nombre, gramaje, kilogramos, alto, ancho, descripcion, precio, id_tipo_precio, activo) VALUES (146,2,'Couché Brillante',90,60,70,95,' ',1940,4,true);</v>
      </c>
      <c r="B469">
        <v>146</v>
      </c>
      <c r="C469">
        <v>2</v>
      </c>
      <c r="D469" s="3" t="s">
        <v>29</v>
      </c>
      <c r="E469">
        <v>90</v>
      </c>
      <c r="F469">
        <v>60</v>
      </c>
      <c r="G469">
        <v>70</v>
      </c>
      <c r="H469">
        <v>95</v>
      </c>
      <c r="I469" s="3" t="s">
        <v>1762</v>
      </c>
      <c r="J469" s="19">
        <v>1940</v>
      </c>
      <c r="K469">
        <v>4</v>
      </c>
      <c r="L469" t="s">
        <v>1330</v>
      </c>
    </row>
    <row r="470" spans="1:12">
      <c r="A470" t="str">
        <f t="shared" si="18"/>
        <v>INSERT INTO tipo_papel_extendido (id_tipo_papel_extendido, id_proveedor_papel, nombre, gramaje, kilogramos, alto, ancho, descripcion, precio, id_tipo_precio, activo) VALUES (147,2,'Couché Brillante',100,49.5,57,87,' ',1560,4,true);</v>
      </c>
      <c r="B470">
        <v>147</v>
      </c>
      <c r="C470">
        <v>2</v>
      </c>
      <c r="D470" s="3" t="s">
        <v>29</v>
      </c>
      <c r="E470">
        <v>100</v>
      </c>
      <c r="F470">
        <v>49.5</v>
      </c>
      <c r="G470">
        <v>57</v>
      </c>
      <c r="H470">
        <v>87</v>
      </c>
      <c r="I470" s="3" t="s">
        <v>1762</v>
      </c>
      <c r="J470" s="19">
        <v>1560</v>
      </c>
      <c r="K470">
        <v>4</v>
      </c>
      <c r="L470" t="s">
        <v>1330</v>
      </c>
    </row>
    <row r="471" spans="1:12">
      <c r="A471" t="str">
        <f t="shared" si="18"/>
        <v>INSERT INTO tipo_papel_extendido (id_tipo_papel_extendido, id_proveedor_papel, nombre, gramaje, kilogramos, alto, ancho, descripcion, precio, id_tipo_precio, activo) VALUES (148,2,'Couché Brillante',100,55,61,90,' ',1726,4,true);</v>
      </c>
      <c r="B471">
        <v>148</v>
      </c>
      <c r="C471">
        <v>2</v>
      </c>
      <c r="D471" s="3" t="s">
        <v>29</v>
      </c>
      <c r="E471">
        <v>100</v>
      </c>
      <c r="F471">
        <v>55</v>
      </c>
      <c r="G471">
        <v>61</v>
      </c>
      <c r="H471">
        <v>90</v>
      </c>
      <c r="I471" s="3" t="s">
        <v>1762</v>
      </c>
      <c r="J471" s="19">
        <v>1726</v>
      </c>
      <c r="K471">
        <v>4</v>
      </c>
      <c r="L471" t="s">
        <v>1330</v>
      </c>
    </row>
    <row r="472" spans="1:12">
      <c r="A472" t="str">
        <f t="shared" si="18"/>
        <v>INSERT INTO tipo_papel_extendido (id_tipo_papel_extendido, id_proveedor_papel, nombre, gramaje, kilogramos, alto, ancho, descripcion, precio, id_tipo_precio, activo) VALUES (149,2,'Couché Brillante',100,66.5,70,95,' ',2091,4,true);</v>
      </c>
      <c r="B472">
        <v>149</v>
      </c>
      <c r="C472">
        <v>2</v>
      </c>
      <c r="D472" s="3" t="s">
        <v>29</v>
      </c>
      <c r="E472">
        <v>100</v>
      </c>
      <c r="F472">
        <v>66.5</v>
      </c>
      <c r="G472">
        <v>70</v>
      </c>
      <c r="H472">
        <v>95</v>
      </c>
      <c r="I472" s="3" t="s">
        <v>1762</v>
      </c>
      <c r="J472" s="19">
        <v>2091</v>
      </c>
      <c r="K472">
        <v>4</v>
      </c>
      <c r="L472" t="s">
        <v>1330</v>
      </c>
    </row>
    <row r="473" spans="1:12">
      <c r="A473" t="str">
        <f t="shared" si="18"/>
        <v>INSERT INTO tipo_papel_extendido (id_tipo_papel_extendido, id_proveedor_papel, nombre, gramaje, kilogramos, alto, ancho, descripcion, precio, id_tipo_precio, activo) VALUES (150,2,'Couché Brillante',100,73,72,102,' ',2309,4,true);</v>
      </c>
      <c r="B473">
        <v>150</v>
      </c>
      <c r="C473">
        <v>2</v>
      </c>
      <c r="D473" s="3" t="s">
        <v>29</v>
      </c>
      <c r="E473">
        <v>100</v>
      </c>
      <c r="F473">
        <v>73</v>
      </c>
      <c r="G473">
        <v>72</v>
      </c>
      <c r="H473">
        <v>102</v>
      </c>
      <c r="I473" s="3" t="s">
        <v>1762</v>
      </c>
      <c r="J473" s="19">
        <v>2309</v>
      </c>
      <c r="K473">
        <v>4</v>
      </c>
      <c r="L473" t="s">
        <v>1330</v>
      </c>
    </row>
    <row r="474" spans="1:12">
      <c r="A474" t="str">
        <f t="shared" si="18"/>
        <v>INSERT INTO tipo_papel_extendido (id_tipo_papel_extendido, id_proveedor_papel, nombre, gramaje, kilogramos, alto, ancho, descripcion, precio, id_tipo_precio, activo) VALUES (151,2,'Couché Brillante',115,57,57,87,' ',1793,4,true);</v>
      </c>
      <c r="B474">
        <v>151</v>
      </c>
      <c r="C474">
        <v>2</v>
      </c>
      <c r="D474" s="3" t="s">
        <v>29</v>
      </c>
      <c r="E474">
        <v>115</v>
      </c>
      <c r="F474">
        <v>57</v>
      </c>
      <c r="G474">
        <v>57</v>
      </c>
      <c r="H474">
        <v>87</v>
      </c>
      <c r="I474" s="3" t="s">
        <v>1762</v>
      </c>
      <c r="J474" s="19">
        <v>1793</v>
      </c>
      <c r="K474">
        <v>4</v>
      </c>
      <c r="L474" t="s">
        <v>1330</v>
      </c>
    </row>
    <row r="475" spans="1:12">
      <c r="A475" t="str">
        <f t="shared" si="18"/>
        <v>INSERT INTO tipo_papel_extendido (id_tipo_papel_extendido, id_proveedor_papel, nombre, gramaje, kilogramos, alto, ancho, descripcion, precio, id_tipo_precio, activo) VALUES (152,2,'Couché Brillante',115,63,61,90,' ',1986,4,true);</v>
      </c>
      <c r="B475">
        <v>152</v>
      </c>
      <c r="C475">
        <v>2</v>
      </c>
      <c r="D475" s="3" t="s">
        <v>29</v>
      </c>
      <c r="E475">
        <v>115</v>
      </c>
      <c r="F475">
        <v>63</v>
      </c>
      <c r="G475">
        <v>61</v>
      </c>
      <c r="H475">
        <v>90</v>
      </c>
      <c r="I475" s="3" t="s">
        <v>1762</v>
      </c>
      <c r="J475" s="19">
        <v>1986</v>
      </c>
      <c r="K475">
        <v>4</v>
      </c>
      <c r="L475" t="s">
        <v>1330</v>
      </c>
    </row>
    <row r="476" spans="1:12">
      <c r="A476" t="str">
        <f t="shared" si="18"/>
        <v>INSERT INTO tipo_papel_extendido (id_tipo_papel_extendido, id_proveedor_papel, nombre, gramaje, kilogramos, alto, ancho, descripcion, precio, id_tipo_precio, activo) VALUES (153,2,'Couché Brillante',115,76.5,70,95,' ',2404,4,true);</v>
      </c>
      <c r="B476">
        <v>153</v>
      </c>
      <c r="C476">
        <v>2</v>
      </c>
      <c r="D476" s="3" t="s">
        <v>29</v>
      </c>
      <c r="E476">
        <v>115</v>
      </c>
      <c r="F476">
        <v>76.5</v>
      </c>
      <c r="G476">
        <v>70</v>
      </c>
      <c r="H476">
        <v>95</v>
      </c>
      <c r="I476" s="3" t="s">
        <v>1762</v>
      </c>
      <c r="J476" s="19">
        <v>2404</v>
      </c>
      <c r="K476">
        <v>4</v>
      </c>
      <c r="L476" t="s">
        <v>1330</v>
      </c>
    </row>
    <row r="477" spans="1:12">
      <c r="A477" t="str">
        <f t="shared" si="18"/>
        <v>INSERT INTO tipo_papel_extendido (id_tipo_papel_extendido, id_proveedor_papel, nombre, gramaje, kilogramos, alto, ancho, descripcion, precio, id_tipo_precio, activo) VALUES (154,2,'Couché Brillante',115,84.5,72,102,' ',2656,4,true);</v>
      </c>
      <c r="B477">
        <v>154</v>
      </c>
      <c r="C477">
        <v>2</v>
      </c>
      <c r="D477" s="3" t="s">
        <v>29</v>
      </c>
      <c r="E477">
        <v>115</v>
      </c>
      <c r="F477">
        <v>84.5</v>
      </c>
      <c r="G477">
        <v>72</v>
      </c>
      <c r="H477">
        <v>102</v>
      </c>
      <c r="I477" s="3" t="s">
        <v>1762</v>
      </c>
      <c r="J477" s="19">
        <v>2656</v>
      </c>
      <c r="K477">
        <v>4</v>
      </c>
      <c r="L477" t="s">
        <v>1330</v>
      </c>
    </row>
    <row r="478" spans="1:12">
      <c r="A478" t="str">
        <f t="shared" si="18"/>
        <v>INSERT INTO tipo_papel_extendido (id_tipo_papel_extendido, id_proveedor_papel, nombre, gramaje, kilogramos, alto, ancho, descripcion, precio, id_tipo_precio, activo) VALUES (155,2,'Couché Brillante',130,64.5,57,87,' ',2025,4,true);</v>
      </c>
      <c r="B478">
        <v>155</v>
      </c>
      <c r="C478">
        <v>2</v>
      </c>
      <c r="D478" s="3" t="s">
        <v>29</v>
      </c>
      <c r="E478">
        <v>130</v>
      </c>
      <c r="F478">
        <v>64.5</v>
      </c>
      <c r="G478">
        <v>57</v>
      </c>
      <c r="H478">
        <v>87</v>
      </c>
      <c r="I478" s="3" t="s">
        <v>1762</v>
      </c>
      <c r="J478" s="19">
        <v>2025</v>
      </c>
      <c r="K478">
        <v>4</v>
      </c>
      <c r="L478" t="s">
        <v>1330</v>
      </c>
    </row>
    <row r="479" spans="1:12">
      <c r="A479" t="str">
        <f t="shared" si="18"/>
        <v>INSERT INTO tipo_papel_extendido (id_tipo_papel_extendido, id_proveedor_papel, nombre, gramaje, kilogramos, alto, ancho, descripcion, precio, id_tipo_precio, activo) VALUES (156,2,'Couché Brillante',130,71.4,61,90,' ',2245,4,true);</v>
      </c>
      <c r="B479">
        <v>156</v>
      </c>
      <c r="C479">
        <v>2</v>
      </c>
      <c r="D479" s="3" t="s">
        <v>29</v>
      </c>
      <c r="E479">
        <v>130</v>
      </c>
      <c r="F479">
        <v>71.400000000000006</v>
      </c>
      <c r="G479">
        <v>61</v>
      </c>
      <c r="H479">
        <v>90</v>
      </c>
      <c r="I479" s="3" t="s">
        <v>1762</v>
      </c>
      <c r="J479" s="19">
        <v>2245</v>
      </c>
      <c r="K479">
        <v>4</v>
      </c>
      <c r="L479" t="s">
        <v>1330</v>
      </c>
    </row>
    <row r="480" spans="1:12">
      <c r="A480" t="str">
        <f t="shared" si="18"/>
        <v>INSERT INTO tipo_papel_extendido (id_tipo_papel_extendido, id_proveedor_papel, nombre, gramaje, kilogramos, alto, ancho, descripcion, precio, id_tipo_precio, activo) VALUES (157,2,'Couché Brillante',130,86.5,70,95,' ',2718,4,true);</v>
      </c>
      <c r="B480">
        <v>157</v>
      </c>
      <c r="C480">
        <v>2</v>
      </c>
      <c r="D480" s="3" t="s">
        <v>29</v>
      </c>
      <c r="E480">
        <v>130</v>
      </c>
      <c r="F480">
        <v>86.5</v>
      </c>
      <c r="G480">
        <v>70</v>
      </c>
      <c r="H480">
        <v>95</v>
      </c>
      <c r="I480" s="3" t="s">
        <v>1762</v>
      </c>
      <c r="J480" s="19">
        <v>2718</v>
      </c>
      <c r="K480">
        <v>4</v>
      </c>
      <c r="L480" t="s">
        <v>1330</v>
      </c>
    </row>
    <row r="481" spans="1:12">
      <c r="A481" t="str">
        <f t="shared" si="18"/>
        <v>INSERT INTO tipo_papel_extendido (id_tipo_papel_extendido, id_proveedor_papel, nombre, gramaje, kilogramos, alto, ancho, descripcion, precio, id_tipo_precio, activo) VALUES (158,2,'Couché Brillante',130,95.5,72,102,' ',3004,4,true);</v>
      </c>
      <c r="B481">
        <v>158</v>
      </c>
      <c r="C481">
        <v>2</v>
      </c>
      <c r="D481" s="3" t="s">
        <v>29</v>
      </c>
      <c r="E481">
        <v>130</v>
      </c>
      <c r="F481">
        <v>95.5</v>
      </c>
      <c r="G481">
        <v>72</v>
      </c>
      <c r="H481">
        <v>102</v>
      </c>
      <c r="I481" s="3" t="s">
        <v>1762</v>
      </c>
      <c r="J481" s="19">
        <v>3004</v>
      </c>
      <c r="K481">
        <v>4</v>
      </c>
      <c r="L481" t="s">
        <v>1330</v>
      </c>
    </row>
    <row r="482" spans="1:12">
      <c r="A482" t="str">
        <f t="shared" si="18"/>
        <v>INSERT INTO tipo_papel_extendido (id_tipo_papel_extendido, id_proveedor_papel, nombre, gramaje, kilogramos, alto, ancho, descripcion, precio, id_tipo_precio, activo) VALUES (159,2,'Couché Brillante',150,76.5,58,88,' ',2406,4,true);</v>
      </c>
      <c r="B482">
        <v>159</v>
      </c>
      <c r="C482">
        <v>2</v>
      </c>
      <c r="D482" s="3" t="s">
        <v>29</v>
      </c>
      <c r="E482">
        <v>150</v>
      </c>
      <c r="F482">
        <v>76.5</v>
      </c>
      <c r="G482">
        <v>58</v>
      </c>
      <c r="H482">
        <v>88</v>
      </c>
      <c r="I482" s="3" t="s">
        <v>1762</v>
      </c>
      <c r="J482" s="19">
        <v>2406</v>
      </c>
      <c r="K482">
        <v>4</v>
      </c>
      <c r="L482" t="s">
        <v>1330</v>
      </c>
    </row>
    <row r="483" spans="1:12">
      <c r="A483" t="str">
        <f t="shared" si="18"/>
        <v>INSERT INTO tipo_papel_extendido (id_tipo_papel_extendido, id_proveedor_papel, nombre, gramaje, kilogramos, alto, ancho, descripcion, precio, id_tipo_precio, activo) VALUES (160,2,'Couché Brillante',150,82.5,61,90,' ',2589,4,true);</v>
      </c>
      <c r="B483">
        <v>160</v>
      </c>
      <c r="C483">
        <v>2</v>
      </c>
      <c r="D483" s="3" t="s">
        <v>29</v>
      </c>
      <c r="E483">
        <v>150</v>
      </c>
      <c r="F483">
        <v>82.5</v>
      </c>
      <c r="G483">
        <v>61</v>
      </c>
      <c r="H483">
        <v>90</v>
      </c>
      <c r="I483" s="3" t="s">
        <v>1762</v>
      </c>
      <c r="J483" s="19">
        <v>2589</v>
      </c>
      <c r="K483">
        <v>4</v>
      </c>
      <c r="L483" t="s">
        <v>1330</v>
      </c>
    </row>
    <row r="484" spans="1:12">
      <c r="A484" t="str">
        <f t="shared" si="18"/>
        <v>INSERT INTO tipo_papel_extendido (id_tipo_papel_extendido, id_proveedor_papel, nombre, gramaje, kilogramos, alto, ancho, descripcion, precio, id_tipo_precio, activo) VALUES (161,2,'Couché Brillante',150,100,70,95,' ',3137,4,true);</v>
      </c>
      <c r="B484">
        <v>161</v>
      </c>
      <c r="C484">
        <v>2</v>
      </c>
      <c r="D484" s="3" t="s">
        <v>29</v>
      </c>
      <c r="E484">
        <v>150</v>
      </c>
      <c r="F484">
        <v>100</v>
      </c>
      <c r="G484">
        <v>70</v>
      </c>
      <c r="H484">
        <v>95</v>
      </c>
      <c r="I484" s="3" t="s">
        <v>1762</v>
      </c>
      <c r="J484" s="19">
        <v>3137</v>
      </c>
      <c r="K484">
        <v>4</v>
      </c>
      <c r="L484" t="s">
        <v>1330</v>
      </c>
    </row>
    <row r="485" spans="1:12">
      <c r="A485" t="str">
        <f t="shared" si="18"/>
        <v>INSERT INTO tipo_papel_extendido (id_tipo_papel_extendido, id_proveedor_papel, nombre, gramaje, kilogramos, alto, ancho, descripcion, precio, id_tipo_precio, activo) VALUES (162,2,'Couché Brillante',150,110,72,102,' ',3464,4,true);</v>
      </c>
      <c r="B485">
        <v>162</v>
      </c>
      <c r="C485">
        <v>2</v>
      </c>
      <c r="D485" s="3" t="s">
        <v>29</v>
      </c>
      <c r="E485">
        <v>150</v>
      </c>
      <c r="F485">
        <v>110</v>
      </c>
      <c r="G485">
        <v>72</v>
      </c>
      <c r="H485">
        <v>102</v>
      </c>
      <c r="I485" s="3" t="s">
        <v>1762</v>
      </c>
      <c r="J485" s="19">
        <v>3464</v>
      </c>
      <c r="K485">
        <v>4</v>
      </c>
      <c r="L485" t="s">
        <v>1330</v>
      </c>
    </row>
    <row r="486" spans="1:12">
      <c r="A486" t="str">
        <f t="shared" si="18"/>
        <v>INSERT INTO tipo_papel_extendido (id_tipo_papel_extendido, id_proveedor_papel, nombre, gramaje, kilogramos, alto, ancho, descripcion, precio, id_tipo_precio, activo) VALUES (163,2,'Couché Brillante',200,102,58,88,' ',3209,4,true);</v>
      </c>
      <c r="B486">
        <v>163</v>
      </c>
      <c r="C486">
        <v>2</v>
      </c>
      <c r="D486" s="3" t="s">
        <v>29</v>
      </c>
      <c r="E486">
        <v>200</v>
      </c>
      <c r="F486">
        <v>102</v>
      </c>
      <c r="G486">
        <v>58</v>
      </c>
      <c r="H486">
        <v>88</v>
      </c>
      <c r="I486" s="3" t="s">
        <v>1762</v>
      </c>
      <c r="J486" s="19">
        <v>3209</v>
      </c>
      <c r="K486">
        <v>4</v>
      </c>
      <c r="L486" t="s">
        <v>1330</v>
      </c>
    </row>
    <row r="487" spans="1:12">
      <c r="A487" t="str">
        <f t="shared" si="18"/>
        <v>INSERT INTO tipo_papel_extendido (id_tipo_papel_extendido, id_proveedor_papel, nombre, gramaje, kilogramos, alto, ancho, descripcion, precio, id_tipo_precio, activo) VALUES (164,2,'Couché Brillante',200,110,61,90,' ',3452,4,true);</v>
      </c>
      <c r="B487">
        <v>164</v>
      </c>
      <c r="C487">
        <v>2</v>
      </c>
      <c r="D487" s="3" t="s">
        <v>29</v>
      </c>
      <c r="E487">
        <v>200</v>
      </c>
      <c r="F487">
        <v>110</v>
      </c>
      <c r="G487">
        <v>61</v>
      </c>
      <c r="H487">
        <v>90</v>
      </c>
      <c r="I487" s="3" t="s">
        <v>1762</v>
      </c>
      <c r="J487" s="19">
        <v>3452</v>
      </c>
      <c r="K487">
        <v>4</v>
      </c>
      <c r="L487" t="s">
        <v>1330</v>
      </c>
    </row>
    <row r="488" spans="1:12">
      <c r="A488" t="str">
        <f t="shared" si="18"/>
        <v>INSERT INTO tipo_papel_extendido (id_tipo_papel_extendido, id_proveedor_papel, nombre, gramaje, kilogramos, alto, ancho, descripcion, precio, id_tipo_precio, activo) VALUES (165,2,'Couché Brillante',200,133,70,95,' ',4183,4,true);</v>
      </c>
      <c r="B488">
        <v>165</v>
      </c>
      <c r="C488">
        <v>2</v>
      </c>
      <c r="D488" s="3" t="s">
        <v>29</v>
      </c>
      <c r="E488">
        <v>200</v>
      </c>
      <c r="F488">
        <v>133</v>
      </c>
      <c r="G488">
        <v>70</v>
      </c>
      <c r="H488">
        <v>95</v>
      </c>
      <c r="I488" s="3" t="s">
        <v>1762</v>
      </c>
      <c r="J488" s="19">
        <v>4183</v>
      </c>
      <c r="K488">
        <v>4</v>
      </c>
      <c r="L488" t="s">
        <v>1330</v>
      </c>
    </row>
    <row r="489" spans="1:12">
      <c r="A489" t="str">
        <f t="shared" si="18"/>
        <v>INSERT INTO tipo_papel_extendido (id_tipo_papel_extendido, id_proveedor_papel, nombre, gramaje, kilogramos, alto, ancho, descripcion, precio, id_tipo_precio, activo) VALUES (166,2,'Couché Brillante',200,147,72,102,' ',4619,4,true);</v>
      </c>
      <c r="B489">
        <v>166</v>
      </c>
      <c r="C489">
        <v>2</v>
      </c>
      <c r="D489" s="3" t="s">
        <v>29</v>
      </c>
      <c r="E489">
        <v>200</v>
      </c>
      <c r="F489">
        <v>147</v>
      </c>
      <c r="G489">
        <v>72</v>
      </c>
      <c r="H489">
        <v>102</v>
      </c>
      <c r="I489" s="3" t="s">
        <v>1762</v>
      </c>
      <c r="J489" s="19">
        <v>4619</v>
      </c>
      <c r="K489">
        <v>4</v>
      </c>
      <c r="L489" t="s">
        <v>1330</v>
      </c>
    </row>
    <row r="490" spans="1:12">
      <c r="A490" t="str">
        <f t="shared" si="18"/>
        <v>INSERT INTO tipo_papel_extendido (id_tipo_papel_extendido, id_proveedor_papel, nombre, gramaje, kilogramos, alto, ancho, descripcion, precio, id_tipo_precio, activo) VALUES (167,2,'Couché Brillante',250,130,58,88,' ',4096,4,true);</v>
      </c>
      <c r="B490">
        <v>167</v>
      </c>
      <c r="C490">
        <v>2</v>
      </c>
      <c r="D490" s="3" t="s">
        <v>29</v>
      </c>
      <c r="E490">
        <v>250</v>
      </c>
      <c r="F490">
        <v>130</v>
      </c>
      <c r="G490">
        <v>58</v>
      </c>
      <c r="H490">
        <v>88</v>
      </c>
      <c r="I490" s="3" t="s">
        <v>1762</v>
      </c>
      <c r="J490" s="19">
        <v>4096</v>
      </c>
      <c r="K490">
        <v>4</v>
      </c>
      <c r="L490" t="s">
        <v>1330</v>
      </c>
    </row>
    <row r="491" spans="1:12">
      <c r="A491" t="str">
        <f t="shared" si="18"/>
        <v>INSERT INTO tipo_papel_extendido (id_tipo_papel_extendido, id_proveedor_papel, nombre, gramaje, kilogramos, alto, ancho, descripcion, precio, id_tipo_precio, activo) VALUES (168,2,'Couché Brillante',250,140,61,90,' ',4405,4,true);</v>
      </c>
      <c r="B491">
        <v>168</v>
      </c>
      <c r="C491">
        <v>2</v>
      </c>
      <c r="D491" s="3" t="s">
        <v>29</v>
      </c>
      <c r="E491">
        <v>250</v>
      </c>
      <c r="F491">
        <v>140</v>
      </c>
      <c r="G491">
        <v>61</v>
      </c>
      <c r="H491">
        <v>90</v>
      </c>
      <c r="I491" s="3" t="s">
        <v>1762</v>
      </c>
      <c r="J491" s="19">
        <v>4405</v>
      </c>
      <c r="K491">
        <v>4</v>
      </c>
      <c r="L491" t="s">
        <v>1330</v>
      </c>
    </row>
    <row r="492" spans="1:12">
      <c r="A492" t="str">
        <f t="shared" si="18"/>
        <v>INSERT INTO tipo_papel_extendido (id_tipo_papel_extendido, id_proveedor_papel, nombre, gramaje, kilogramos, alto, ancho, descripcion, precio, id_tipo_precio, activo) VALUES (169,2,'Couché Brillante',250,169.5,70,95,' ',5336,4,true);</v>
      </c>
      <c r="B492">
        <v>169</v>
      </c>
      <c r="C492">
        <v>2</v>
      </c>
      <c r="D492" s="3" t="s">
        <v>29</v>
      </c>
      <c r="E492">
        <v>250</v>
      </c>
      <c r="F492">
        <v>169.5</v>
      </c>
      <c r="G492">
        <v>70</v>
      </c>
      <c r="H492">
        <v>95</v>
      </c>
      <c r="I492" s="3" t="s">
        <v>1762</v>
      </c>
      <c r="J492" s="19">
        <v>5336</v>
      </c>
      <c r="K492">
        <v>4</v>
      </c>
      <c r="L492" t="s">
        <v>1330</v>
      </c>
    </row>
    <row r="493" spans="1:12">
      <c r="A493" t="str">
        <f t="shared" si="18"/>
        <v>INSERT INTO tipo_papel_extendido (id_tipo_papel_extendido, id_proveedor_papel, nombre, gramaje, kilogramos, alto, ancho, descripcion, precio, id_tipo_precio, activo) VALUES (170,2,'Couché Brillante',250,184,72,102,' ',5893,4,true);</v>
      </c>
      <c r="B493">
        <v>170</v>
      </c>
      <c r="C493">
        <v>2</v>
      </c>
      <c r="D493" s="3" t="s">
        <v>29</v>
      </c>
      <c r="E493">
        <v>250</v>
      </c>
      <c r="F493">
        <v>184</v>
      </c>
      <c r="G493">
        <v>72</v>
      </c>
      <c r="H493">
        <v>102</v>
      </c>
      <c r="I493" s="3" t="s">
        <v>1762</v>
      </c>
      <c r="J493" s="19">
        <v>5893</v>
      </c>
      <c r="K493">
        <v>4</v>
      </c>
      <c r="L493" t="s">
        <v>1330</v>
      </c>
    </row>
    <row r="494" spans="1:12">
      <c r="A494" t="str">
        <f t="shared" si="18"/>
        <v>INSERT INTO tipo_papel_extendido (id_tipo_papel_extendido, id_proveedor_papel, nombre, gramaje, kilogramos, alto, ancho, descripcion, precio, id_tipo_precio, activo) VALUES (171,2,'Couché Brillante',300,153,58,88,' ',4915,4,true);</v>
      </c>
      <c r="B494">
        <v>171</v>
      </c>
      <c r="C494">
        <v>2</v>
      </c>
      <c r="D494" s="3" t="s">
        <v>29</v>
      </c>
      <c r="E494">
        <v>300</v>
      </c>
      <c r="F494">
        <v>153</v>
      </c>
      <c r="G494">
        <v>58</v>
      </c>
      <c r="H494">
        <v>88</v>
      </c>
      <c r="I494" s="3" t="s">
        <v>1762</v>
      </c>
      <c r="J494" s="19">
        <v>4915</v>
      </c>
      <c r="K494">
        <v>4</v>
      </c>
      <c r="L494" t="s">
        <v>1330</v>
      </c>
    </row>
    <row r="495" spans="1:12">
      <c r="A495" t="str">
        <f t="shared" si="18"/>
        <v>INSERT INTO tipo_papel_extendido (id_tipo_papel_extendido, id_proveedor_papel, nombre, gramaje, kilogramos, alto, ancho, descripcion, precio, id_tipo_precio, activo) VALUES (172,2,'Couché Brillante',300,165,61,90,' ',5287,4,true);</v>
      </c>
      <c r="B495">
        <v>172</v>
      </c>
      <c r="C495">
        <v>2</v>
      </c>
      <c r="D495" s="3" t="s">
        <v>29</v>
      </c>
      <c r="E495">
        <v>300</v>
      </c>
      <c r="F495">
        <v>165</v>
      </c>
      <c r="G495">
        <v>61</v>
      </c>
      <c r="H495">
        <v>90</v>
      </c>
      <c r="I495" s="3" t="s">
        <v>1762</v>
      </c>
      <c r="J495" s="19">
        <v>5287</v>
      </c>
      <c r="K495">
        <v>4</v>
      </c>
      <c r="L495" t="s">
        <v>1330</v>
      </c>
    </row>
    <row r="496" spans="1:12">
      <c r="A496" t="str">
        <f t="shared" si="18"/>
        <v>INSERT INTO tipo_papel_extendido (id_tipo_papel_extendido, id_proveedor_papel, nombre, gramaje, kilogramos, alto, ancho, descripcion, precio, id_tipo_precio, activo) VALUES (173,2,'Couché Brillante',300,199,70,95,' ',6406,4,true);</v>
      </c>
      <c r="B496">
        <v>173</v>
      </c>
      <c r="C496">
        <v>2</v>
      </c>
      <c r="D496" s="3" t="s">
        <v>29</v>
      </c>
      <c r="E496">
        <v>300</v>
      </c>
      <c r="F496">
        <v>199</v>
      </c>
      <c r="G496">
        <v>70</v>
      </c>
      <c r="H496">
        <v>95</v>
      </c>
      <c r="I496" s="3" t="s">
        <v>1762</v>
      </c>
      <c r="J496" s="19">
        <v>6406</v>
      </c>
      <c r="K496">
        <v>4</v>
      </c>
      <c r="L496" t="s">
        <v>1330</v>
      </c>
    </row>
    <row r="497" spans="1:12">
      <c r="A497" t="str">
        <f t="shared" si="18"/>
        <v>INSERT INTO tipo_papel_extendido (id_tipo_papel_extendido, id_proveedor_papel, nombre, gramaje, kilogramos, alto, ancho, descripcion, precio, id_tipo_precio, activo) VALUES (174,2,'Couché Mate',90,44.5,57,87,' ',1445,4,true);</v>
      </c>
      <c r="B497">
        <v>174</v>
      </c>
      <c r="C497">
        <v>2</v>
      </c>
      <c r="D497" s="3" t="s">
        <v>28</v>
      </c>
      <c r="E497">
        <v>90</v>
      </c>
      <c r="F497">
        <v>44.5</v>
      </c>
      <c r="G497">
        <v>57</v>
      </c>
      <c r="H497">
        <v>87</v>
      </c>
      <c r="I497" s="3" t="s">
        <v>1762</v>
      </c>
      <c r="J497" s="19">
        <v>1445</v>
      </c>
      <c r="K497">
        <v>4</v>
      </c>
      <c r="L497" t="s">
        <v>1330</v>
      </c>
    </row>
    <row r="498" spans="1:12">
      <c r="A498" t="str">
        <f t="shared" si="18"/>
        <v>INSERT INTO tipo_papel_extendido (id_tipo_papel_extendido, id_proveedor_papel, nombre, gramaje, kilogramos, alto, ancho, descripcion, precio, id_tipo_precio, activo) VALUES (175,2,'Couché Mate',90,49.5,61,90,' ',1599,4,true);</v>
      </c>
      <c r="B498">
        <v>175</v>
      </c>
      <c r="C498">
        <v>2</v>
      </c>
      <c r="D498" s="3" t="s">
        <v>28</v>
      </c>
      <c r="E498">
        <v>90</v>
      </c>
      <c r="F498">
        <v>49.5</v>
      </c>
      <c r="G498">
        <v>61</v>
      </c>
      <c r="H498">
        <v>90</v>
      </c>
      <c r="I498" s="3" t="s">
        <v>1762</v>
      </c>
      <c r="J498" s="19">
        <v>1599</v>
      </c>
      <c r="K498">
        <v>4</v>
      </c>
      <c r="L498" t="s">
        <v>1330</v>
      </c>
    </row>
    <row r="499" spans="1:12">
      <c r="A499" t="str">
        <f t="shared" si="18"/>
        <v>INSERT INTO tipo_papel_extendido (id_tipo_papel_extendido, id_proveedor_papel, nombre, gramaje, kilogramos, alto, ancho, descripcion, precio, id_tipo_precio, activo) VALUES (176,2,'Couché Mate',90,60,70,95,' ',1940,4,true);</v>
      </c>
      <c r="B499">
        <v>176</v>
      </c>
      <c r="C499">
        <v>2</v>
      </c>
      <c r="D499" s="3" t="s">
        <v>28</v>
      </c>
      <c r="E499">
        <v>90</v>
      </c>
      <c r="F499">
        <v>60</v>
      </c>
      <c r="G499">
        <v>70</v>
      </c>
      <c r="H499">
        <v>95</v>
      </c>
      <c r="I499" s="3" t="s">
        <v>1762</v>
      </c>
      <c r="J499" s="19">
        <v>1940</v>
      </c>
      <c r="K499">
        <v>4</v>
      </c>
      <c r="L499" t="s">
        <v>1330</v>
      </c>
    </row>
    <row r="500" spans="1:12">
      <c r="A500" t="str">
        <f t="shared" si="18"/>
        <v>INSERT INTO tipo_papel_extendido (id_tipo_papel_extendido, id_proveedor_papel, nombre, gramaje, kilogramos, alto, ancho, descripcion, precio, id_tipo_precio, activo) VALUES (177,2,'Couché Mate',100,49.5,57,87,' ',1560,4,true);</v>
      </c>
      <c r="B500">
        <v>177</v>
      </c>
      <c r="C500">
        <v>2</v>
      </c>
      <c r="D500" s="3" t="s">
        <v>28</v>
      </c>
      <c r="E500">
        <v>100</v>
      </c>
      <c r="F500">
        <v>49.5</v>
      </c>
      <c r="G500">
        <v>57</v>
      </c>
      <c r="H500">
        <v>87</v>
      </c>
      <c r="I500" s="3" t="s">
        <v>1762</v>
      </c>
      <c r="J500" s="19">
        <v>1560</v>
      </c>
      <c r="K500">
        <v>4</v>
      </c>
      <c r="L500" t="s">
        <v>1330</v>
      </c>
    </row>
    <row r="501" spans="1:12">
      <c r="A501" t="str">
        <f t="shared" si="18"/>
        <v>INSERT INTO tipo_papel_extendido (id_tipo_papel_extendido, id_proveedor_papel, nombre, gramaje, kilogramos, alto, ancho, descripcion, precio, id_tipo_precio, activo) VALUES (178,2,'Couché Mate',100,55,61,90,' ',1726,4,true);</v>
      </c>
      <c r="B501">
        <v>178</v>
      </c>
      <c r="C501">
        <v>2</v>
      </c>
      <c r="D501" s="3" t="s">
        <v>28</v>
      </c>
      <c r="E501">
        <v>100</v>
      </c>
      <c r="F501">
        <v>55</v>
      </c>
      <c r="G501">
        <v>61</v>
      </c>
      <c r="H501">
        <v>90</v>
      </c>
      <c r="I501" s="3" t="s">
        <v>1762</v>
      </c>
      <c r="J501" s="19">
        <v>1726</v>
      </c>
      <c r="K501">
        <v>4</v>
      </c>
      <c r="L501" t="s">
        <v>1330</v>
      </c>
    </row>
    <row r="502" spans="1:12">
      <c r="A502" t="str">
        <f t="shared" si="18"/>
        <v>INSERT INTO tipo_papel_extendido (id_tipo_papel_extendido, id_proveedor_papel, nombre, gramaje, kilogramos, alto, ancho, descripcion, precio, id_tipo_precio, activo) VALUES (179,2,'Couché Mate',100,66.5,70,95,' ',2091,4,true);</v>
      </c>
      <c r="B502">
        <v>179</v>
      </c>
      <c r="C502">
        <v>2</v>
      </c>
      <c r="D502" s="3" t="s">
        <v>28</v>
      </c>
      <c r="E502">
        <v>100</v>
      </c>
      <c r="F502">
        <v>66.5</v>
      </c>
      <c r="G502">
        <v>70</v>
      </c>
      <c r="H502">
        <v>95</v>
      </c>
      <c r="I502" s="3" t="s">
        <v>1762</v>
      </c>
      <c r="J502" s="19">
        <v>2091</v>
      </c>
      <c r="K502">
        <v>4</v>
      </c>
      <c r="L502" t="s">
        <v>1330</v>
      </c>
    </row>
    <row r="503" spans="1:12">
      <c r="A503" t="str">
        <f t="shared" si="18"/>
        <v>INSERT INTO tipo_papel_extendido (id_tipo_papel_extendido, id_proveedor_papel, nombre, gramaje, kilogramos, alto, ancho, descripcion, precio, id_tipo_precio, activo) VALUES (180,2,'Couché Mate',100,73,72,102,' ',2309,4,true);</v>
      </c>
      <c r="B503">
        <v>180</v>
      </c>
      <c r="C503">
        <v>2</v>
      </c>
      <c r="D503" s="3" t="s">
        <v>28</v>
      </c>
      <c r="E503">
        <v>100</v>
      </c>
      <c r="F503">
        <v>73</v>
      </c>
      <c r="G503">
        <v>72</v>
      </c>
      <c r="H503">
        <v>102</v>
      </c>
      <c r="I503" s="3" t="s">
        <v>1762</v>
      </c>
      <c r="J503" s="19">
        <v>2309</v>
      </c>
      <c r="K503">
        <v>4</v>
      </c>
      <c r="L503" t="s">
        <v>1330</v>
      </c>
    </row>
    <row r="504" spans="1:12">
      <c r="A504" t="str">
        <f t="shared" si="18"/>
        <v>INSERT INTO tipo_papel_extendido (id_tipo_papel_extendido, id_proveedor_papel, nombre, gramaje, kilogramos, alto, ancho, descripcion, precio, id_tipo_precio, activo) VALUES (181,2,'Couché Mate',115,57,57,87,' ',1793,4,true);</v>
      </c>
      <c r="B504">
        <v>181</v>
      </c>
      <c r="C504">
        <v>2</v>
      </c>
      <c r="D504" s="3" t="s">
        <v>28</v>
      </c>
      <c r="E504">
        <v>115</v>
      </c>
      <c r="F504">
        <v>57</v>
      </c>
      <c r="G504">
        <v>57</v>
      </c>
      <c r="H504">
        <v>87</v>
      </c>
      <c r="I504" s="3" t="s">
        <v>1762</v>
      </c>
      <c r="J504" s="19">
        <v>1793</v>
      </c>
      <c r="K504">
        <v>4</v>
      </c>
      <c r="L504" t="s">
        <v>1330</v>
      </c>
    </row>
    <row r="505" spans="1:12">
      <c r="A505" t="str">
        <f t="shared" si="18"/>
        <v>INSERT INTO tipo_papel_extendido (id_tipo_papel_extendido, id_proveedor_papel, nombre, gramaje, kilogramos, alto, ancho, descripcion, precio, id_tipo_precio, activo) VALUES (182,2,'Couché Mate',115,63,61,90,' ',1986,4,true);</v>
      </c>
      <c r="B505">
        <v>182</v>
      </c>
      <c r="C505">
        <v>2</v>
      </c>
      <c r="D505" s="3" t="s">
        <v>28</v>
      </c>
      <c r="E505">
        <v>115</v>
      </c>
      <c r="F505">
        <v>63</v>
      </c>
      <c r="G505">
        <v>61</v>
      </c>
      <c r="H505">
        <v>90</v>
      </c>
      <c r="I505" s="3" t="s">
        <v>1762</v>
      </c>
      <c r="J505" s="19">
        <v>1986</v>
      </c>
      <c r="K505">
        <v>4</v>
      </c>
      <c r="L505" t="s">
        <v>1330</v>
      </c>
    </row>
    <row r="506" spans="1:12">
      <c r="A506" t="str">
        <f t="shared" si="18"/>
        <v>INSERT INTO tipo_papel_extendido (id_tipo_papel_extendido, id_proveedor_papel, nombre, gramaje, kilogramos, alto, ancho, descripcion, precio, id_tipo_precio, activo) VALUES (183,2,'Couché Mate',115,76.5,70,95,' ',2404,4,true);</v>
      </c>
      <c r="B506">
        <v>183</v>
      </c>
      <c r="C506">
        <v>2</v>
      </c>
      <c r="D506" s="3" t="s">
        <v>28</v>
      </c>
      <c r="E506">
        <v>115</v>
      </c>
      <c r="F506">
        <v>76.5</v>
      </c>
      <c r="G506">
        <v>70</v>
      </c>
      <c r="H506">
        <v>95</v>
      </c>
      <c r="I506" s="3" t="s">
        <v>1762</v>
      </c>
      <c r="J506" s="19">
        <v>2404</v>
      </c>
      <c r="K506">
        <v>4</v>
      </c>
      <c r="L506" t="s">
        <v>1330</v>
      </c>
    </row>
    <row r="507" spans="1:12">
      <c r="A507" t="str">
        <f t="shared" si="18"/>
        <v>INSERT INTO tipo_papel_extendido (id_tipo_papel_extendido, id_proveedor_papel, nombre, gramaje, kilogramos, alto, ancho, descripcion, precio, id_tipo_precio, activo) VALUES (184,2,'Couché Mate',115,84.5,72,102,' ',2656,4,true);</v>
      </c>
      <c r="B507">
        <v>184</v>
      </c>
      <c r="C507">
        <v>2</v>
      </c>
      <c r="D507" s="3" t="s">
        <v>28</v>
      </c>
      <c r="E507">
        <v>115</v>
      </c>
      <c r="F507">
        <v>84.5</v>
      </c>
      <c r="G507">
        <v>72</v>
      </c>
      <c r="H507">
        <v>102</v>
      </c>
      <c r="I507" s="3" t="s">
        <v>1762</v>
      </c>
      <c r="J507" s="19">
        <v>2656</v>
      </c>
      <c r="K507">
        <v>4</v>
      </c>
      <c r="L507" t="s">
        <v>1330</v>
      </c>
    </row>
    <row r="508" spans="1:12">
      <c r="A508" t="str">
        <f t="shared" si="18"/>
        <v>INSERT INTO tipo_papel_extendido (id_tipo_papel_extendido, id_proveedor_papel, nombre, gramaje, kilogramos, alto, ancho, descripcion, precio, id_tipo_precio, activo) VALUES (185,2,'Couché Mate',130,64.5,57,87,' ',2025,4,true);</v>
      </c>
      <c r="B508">
        <v>185</v>
      </c>
      <c r="C508">
        <v>2</v>
      </c>
      <c r="D508" s="3" t="s">
        <v>28</v>
      </c>
      <c r="E508">
        <v>130</v>
      </c>
      <c r="F508">
        <v>64.5</v>
      </c>
      <c r="G508">
        <v>57</v>
      </c>
      <c r="H508">
        <v>87</v>
      </c>
      <c r="I508" s="3" t="s">
        <v>1762</v>
      </c>
      <c r="J508" s="19">
        <v>2025</v>
      </c>
      <c r="K508">
        <v>4</v>
      </c>
      <c r="L508" t="s">
        <v>1330</v>
      </c>
    </row>
    <row r="509" spans="1:12">
      <c r="A509" t="str">
        <f t="shared" si="18"/>
        <v>INSERT INTO tipo_papel_extendido (id_tipo_papel_extendido, id_proveedor_papel, nombre, gramaje, kilogramos, alto, ancho, descripcion, precio, id_tipo_precio, activo) VALUES (186,2,'Couché Mate',130,71.4,61,90,' ',2245,4,true);</v>
      </c>
      <c r="B509">
        <v>186</v>
      </c>
      <c r="C509">
        <v>2</v>
      </c>
      <c r="D509" s="3" t="s">
        <v>28</v>
      </c>
      <c r="E509">
        <v>130</v>
      </c>
      <c r="F509">
        <v>71.400000000000006</v>
      </c>
      <c r="G509">
        <v>61</v>
      </c>
      <c r="H509">
        <v>90</v>
      </c>
      <c r="I509" s="3" t="s">
        <v>1762</v>
      </c>
      <c r="J509" s="19">
        <v>2245</v>
      </c>
      <c r="K509">
        <v>4</v>
      </c>
      <c r="L509" t="s">
        <v>1330</v>
      </c>
    </row>
    <row r="510" spans="1:12">
      <c r="A510" t="str">
        <f t="shared" si="18"/>
        <v>INSERT INTO tipo_papel_extendido (id_tipo_papel_extendido, id_proveedor_papel, nombre, gramaje, kilogramos, alto, ancho, descripcion, precio, id_tipo_precio, activo) VALUES (187,2,'Couché Mate',130,86.5,70,95,' ',2718,4,true);</v>
      </c>
      <c r="B510">
        <v>187</v>
      </c>
      <c r="C510">
        <v>2</v>
      </c>
      <c r="D510" s="3" t="s">
        <v>28</v>
      </c>
      <c r="E510">
        <v>130</v>
      </c>
      <c r="F510">
        <v>86.5</v>
      </c>
      <c r="G510">
        <v>70</v>
      </c>
      <c r="H510">
        <v>95</v>
      </c>
      <c r="I510" s="3" t="s">
        <v>1762</v>
      </c>
      <c r="J510" s="19">
        <v>2718</v>
      </c>
      <c r="K510">
        <v>4</v>
      </c>
      <c r="L510" t="s">
        <v>1330</v>
      </c>
    </row>
    <row r="511" spans="1:12">
      <c r="A511" t="str">
        <f t="shared" si="18"/>
        <v>INSERT INTO tipo_papel_extendido (id_tipo_papel_extendido, id_proveedor_papel, nombre, gramaje, kilogramos, alto, ancho, descripcion, precio, id_tipo_precio, activo) VALUES (188,2,'Couché Mate',130,95.5,72,102,' ',3004,4,true);</v>
      </c>
      <c r="B511">
        <v>188</v>
      </c>
      <c r="C511">
        <v>2</v>
      </c>
      <c r="D511" s="3" t="s">
        <v>28</v>
      </c>
      <c r="E511">
        <v>130</v>
      </c>
      <c r="F511">
        <v>95.5</v>
      </c>
      <c r="G511">
        <v>72</v>
      </c>
      <c r="H511">
        <v>102</v>
      </c>
      <c r="I511" s="3" t="s">
        <v>1762</v>
      </c>
      <c r="J511" s="19">
        <v>3004</v>
      </c>
      <c r="K511">
        <v>4</v>
      </c>
      <c r="L511" t="s">
        <v>1330</v>
      </c>
    </row>
    <row r="512" spans="1:12">
      <c r="A512" t="str">
        <f t="shared" si="18"/>
        <v>INSERT INTO tipo_papel_extendido (id_tipo_papel_extendido, id_proveedor_papel, nombre, gramaje, kilogramos, alto, ancho, descripcion, precio, id_tipo_precio, activo) VALUES (189,2,'Couché Mate',150,76.5,58,88,' ',2406,4,true);</v>
      </c>
      <c r="B512">
        <v>189</v>
      </c>
      <c r="C512">
        <v>2</v>
      </c>
      <c r="D512" s="3" t="s">
        <v>28</v>
      </c>
      <c r="E512">
        <v>150</v>
      </c>
      <c r="F512">
        <v>76.5</v>
      </c>
      <c r="G512">
        <v>58</v>
      </c>
      <c r="H512">
        <v>88</v>
      </c>
      <c r="I512" s="3" t="s">
        <v>1762</v>
      </c>
      <c r="J512" s="19">
        <v>2406</v>
      </c>
      <c r="K512">
        <v>4</v>
      </c>
      <c r="L512" t="s">
        <v>1330</v>
      </c>
    </row>
    <row r="513" spans="1:12">
      <c r="A513" t="str">
        <f t="shared" si="18"/>
        <v>INSERT INTO tipo_papel_extendido (id_tipo_papel_extendido, id_proveedor_papel, nombre, gramaje, kilogramos, alto, ancho, descripcion, precio, id_tipo_precio, activo) VALUES (190,2,'Couché Mate',150,82.5,61,90,' ',2589,4,true);</v>
      </c>
      <c r="B513">
        <v>190</v>
      </c>
      <c r="C513">
        <v>2</v>
      </c>
      <c r="D513" s="3" t="s">
        <v>28</v>
      </c>
      <c r="E513">
        <v>150</v>
      </c>
      <c r="F513">
        <v>82.5</v>
      </c>
      <c r="G513">
        <v>61</v>
      </c>
      <c r="H513">
        <v>90</v>
      </c>
      <c r="I513" s="3" t="s">
        <v>1762</v>
      </c>
      <c r="J513" s="19">
        <v>2589</v>
      </c>
      <c r="K513">
        <v>4</v>
      </c>
      <c r="L513" t="s">
        <v>1330</v>
      </c>
    </row>
    <row r="514" spans="1:12">
      <c r="A514" t="str">
        <f t="shared" si="18"/>
        <v>INSERT INTO tipo_papel_extendido (id_tipo_papel_extendido, id_proveedor_papel, nombre, gramaje, kilogramos, alto, ancho, descripcion, precio, id_tipo_precio, activo) VALUES (191,2,'Couché Mate',150,100,70,95,' ',3137,4,true);</v>
      </c>
      <c r="B514">
        <v>191</v>
      </c>
      <c r="C514">
        <v>2</v>
      </c>
      <c r="D514" s="3" t="s">
        <v>28</v>
      </c>
      <c r="E514">
        <v>150</v>
      </c>
      <c r="F514">
        <v>100</v>
      </c>
      <c r="G514">
        <v>70</v>
      </c>
      <c r="H514">
        <v>95</v>
      </c>
      <c r="I514" s="3" t="s">
        <v>1762</v>
      </c>
      <c r="J514" s="19">
        <v>3137</v>
      </c>
      <c r="K514">
        <v>4</v>
      </c>
      <c r="L514" t="s">
        <v>1330</v>
      </c>
    </row>
    <row r="515" spans="1:12">
      <c r="A515" t="str">
        <f t="shared" si="18"/>
        <v>INSERT INTO tipo_papel_extendido (id_tipo_papel_extendido, id_proveedor_papel, nombre, gramaje, kilogramos, alto, ancho, descripcion, precio, id_tipo_precio, activo) VALUES (192,2,'Couché Mate',150,110,72,102,' ',3464,4,true);</v>
      </c>
      <c r="B515">
        <v>192</v>
      </c>
      <c r="C515">
        <v>2</v>
      </c>
      <c r="D515" s="3" t="s">
        <v>28</v>
      </c>
      <c r="E515">
        <v>150</v>
      </c>
      <c r="F515">
        <v>110</v>
      </c>
      <c r="G515">
        <v>72</v>
      </c>
      <c r="H515">
        <v>102</v>
      </c>
      <c r="I515" s="3" t="s">
        <v>1762</v>
      </c>
      <c r="J515" s="19">
        <v>3464</v>
      </c>
      <c r="K515">
        <v>4</v>
      </c>
      <c r="L515" t="s">
        <v>1330</v>
      </c>
    </row>
    <row r="516" spans="1:12">
      <c r="A516" t="str">
        <f t="shared" si="18"/>
        <v>INSERT INTO tipo_papel_extendido (id_tipo_papel_extendido, id_proveedor_papel, nombre, gramaje, kilogramos, alto, ancho, descripcion, precio, id_tipo_precio, activo) VALUES (193,2,'Couché Mate',200,102,58,88,' ',3209,4,true);</v>
      </c>
      <c r="B516">
        <v>193</v>
      </c>
      <c r="C516">
        <v>2</v>
      </c>
      <c r="D516" s="3" t="s">
        <v>28</v>
      </c>
      <c r="E516">
        <v>200</v>
      </c>
      <c r="F516">
        <v>102</v>
      </c>
      <c r="G516">
        <v>58</v>
      </c>
      <c r="H516">
        <v>88</v>
      </c>
      <c r="I516" s="3" t="s">
        <v>1762</v>
      </c>
      <c r="J516" s="19">
        <v>3209</v>
      </c>
      <c r="K516">
        <v>4</v>
      </c>
      <c r="L516" t="s">
        <v>1330</v>
      </c>
    </row>
    <row r="517" spans="1:12">
      <c r="A517" t="str">
        <f t="shared" si="18"/>
        <v>INSERT INTO tipo_papel_extendido (id_tipo_papel_extendido, id_proveedor_papel, nombre, gramaje, kilogramos, alto, ancho, descripcion, precio, id_tipo_precio, activo) VALUES (194,2,'Couché Mate',200,110,61,90,' ',3452,4,true);</v>
      </c>
      <c r="B517">
        <v>194</v>
      </c>
      <c r="C517">
        <v>2</v>
      </c>
      <c r="D517" s="3" t="s">
        <v>28</v>
      </c>
      <c r="E517">
        <v>200</v>
      </c>
      <c r="F517">
        <v>110</v>
      </c>
      <c r="G517">
        <v>61</v>
      </c>
      <c r="H517">
        <v>90</v>
      </c>
      <c r="I517" s="3" t="s">
        <v>1762</v>
      </c>
      <c r="J517" s="19">
        <v>3452</v>
      </c>
      <c r="K517">
        <v>4</v>
      </c>
      <c r="L517" t="s">
        <v>1330</v>
      </c>
    </row>
    <row r="518" spans="1:12">
      <c r="A518" t="str">
        <f t="shared" ref="A518:A560" si="19">CONCATENATE("INSERT INTO ",B$322," (",B$323,", ",C$323,", ",D$323,", ",E$323,", ",F$323,", ",G$323,", ",H$323,", ",I$323,", ",J$323,", ",K$323,", ",L$323,") VALUES (",B518,",",C518,",",D518,",",E518,",",F518,",",G518,",",H518,",",I518,",",J518,",",K518,",",L518,");" )</f>
        <v>INSERT INTO tipo_papel_extendido (id_tipo_papel_extendido, id_proveedor_papel, nombre, gramaje, kilogramos, alto, ancho, descripcion, precio, id_tipo_precio, activo) VALUES (195,2,'Couché Mate',200,133,70,95,' ',4183,4,true);</v>
      </c>
      <c r="B518">
        <v>195</v>
      </c>
      <c r="C518">
        <v>2</v>
      </c>
      <c r="D518" s="3" t="s">
        <v>28</v>
      </c>
      <c r="E518">
        <v>200</v>
      </c>
      <c r="F518">
        <v>133</v>
      </c>
      <c r="G518">
        <v>70</v>
      </c>
      <c r="H518">
        <v>95</v>
      </c>
      <c r="I518" s="3" t="s">
        <v>1762</v>
      </c>
      <c r="J518" s="19">
        <v>4183</v>
      </c>
      <c r="K518">
        <v>4</v>
      </c>
      <c r="L518" t="s">
        <v>1330</v>
      </c>
    </row>
    <row r="519" spans="1:12">
      <c r="A519" t="str">
        <f t="shared" si="19"/>
        <v>INSERT INTO tipo_papel_extendido (id_tipo_papel_extendido, id_proveedor_papel, nombre, gramaje, kilogramos, alto, ancho, descripcion, precio, id_tipo_precio, activo) VALUES (196,2,'Couché Mate',200,147,72,102,' ',4619,4,true);</v>
      </c>
      <c r="B519">
        <v>196</v>
      </c>
      <c r="C519">
        <v>2</v>
      </c>
      <c r="D519" s="3" t="s">
        <v>28</v>
      </c>
      <c r="E519">
        <v>200</v>
      </c>
      <c r="F519">
        <v>147</v>
      </c>
      <c r="G519">
        <v>72</v>
      </c>
      <c r="H519">
        <v>102</v>
      </c>
      <c r="I519" s="3" t="s">
        <v>1762</v>
      </c>
      <c r="J519" s="19">
        <v>4619</v>
      </c>
      <c r="K519">
        <v>4</v>
      </c>
      <c r="L519" t="s">
        <v>1330</v>
      </c>
    </row>
    <row r="520" spans="1:12">
      <c r="A520" t="str">
        <f t="shared" si="19"/>
        <v>INSERT INTO tipo_papel_extendido (id_tipo_papel_extendido, id_proveedor_papel, nombre, gramaje, kilogramos, alto, ancho, descripcion, precio, id_tipo_precio, activo) VALUES (197,2,'Couché Mate',250,130,58,88,' ',4096,4,true);</v>
      </c>
      <c r="B520">
        <v>197</v>
      </c>
      <c r="C520">
        <v>2</v>
      </c>
      <c r="D520" s="3" t="s">
        <v>28</v>
      </c>
      <c r="E520">
        <v>250</v>
      </c>
      <c r="F520">
        <v>130</v>
      </c>
      <c r="G520">
        <v>58</v>
      </c>
      <c r="H520">
        <v>88</v>
      </c>
      <c r="I520" s="3" t="s">
        <v>1762</v>
      </c>
      <c r="J520" s="19">
        <v>4096</v>
      </c>
      <c r="K520">
        <v>4</v>
      </c>
      <c r="L520" t="s">
        <v>1330</v>
      </c>
    </row>
    <row r="521" spans="1:12">
      <c r="A521" t="str">
        <f t="shared" si="19"/>
        <v>INSERT INTO tipo_papel_extendido (id_tipo_papel_extendido, id_proveedor_papel, nombre, gramaje, kilogramos, alto, ancho, descripcion, precio, id_tipo_precio, activo) VALUES (198,2,'Couché Mate',250,140,61,90,' ',4405,4,true);</v>
      </c>
      <c r="B521">
        <v>198</v>
      </c>
      <c r="C521">
        <v>2</v>
      </c>
      <c r="D521" s="3" t="s">
        <v>28</v>
      </c>
      <c r="E521">
        <v>250</v>
      </c>
      <c r="F521">
        <v>140</v>
      </c>
      <c r="G521">
        <v>61</v>
      </c>
      <c r="H521">
        <v>90</v>
      </c>
      <c r="I521" s="3" t="s">
        <v>1762</v>
      </c>
      <c r="J521" s="19">
        <v>4405</v>
      </c>
      <c r="K521">
        <v>4</v>
      </c>
      <c r="L521" t="s">
        <v>1330</v>
      </c>
    </row>
    <row r="522" spans="1:12">
      <c r="A522" t="str">
        <f t="shared" si="19"/>
        <v>INSERT INTO tipo_papel_extendido (id_tipo_papel_extendido, id_proveedor_papel, nombre, gramaje, kilogramos, alto, ancho, descripcion, precio, id_tipo_precio, activo) VALUES (199,2,'Couché Mate',250,169.5,70,95,' ',5336,4,true);</v>
      </c>
      <c r="B522">
        <v>199</v>
      </c>
      <c r="C522">
        <v>2</v>
      </c>
      <c r="D522" s="3" t="s">
        <v>28</v>
      </c>
      <c r="E522">
        <v>250</v>
      </c>
      <c r="F522">
        <v>169.5</v>
      </c>
      <c r="G522">
        <v>70</v>
      </c>
      <c r="H522">
        <v>95</v>
      </c>
      <c r="I522" s="3" t="s">
        <v>1762</v>
      </c>
      <c r="J522" s="19">
        <v>5336</v>
      </c>
      <c r="K522">
        <v>4</v>
      </c>
      <c r="L522" t="s">
        <v>1330</v>
      </c>
    </row>
    <row r="523" spans="1:12">
      <c r="A523" t="str">
        <f t="shared" si="19"/>
        <v>INSERT INTO tipo_papel_extendido (id_tipo_papel_extendido, id_proveedor_papel, nombre, gramaje, kilogramos, alto, ancho, descripcion, precio, id_tipo_precio, activo) VALUES (200,2,'Couché Mate',250,184,72,102,' ',5893,4,true);</v>
      </c>
      <c r="B523">
        <v>200</v>
      </c>
      <c r="C523">
        <v>2</v>
      </c>
      <c r="D523" s="3" t="s">
        <v>28</v>
      </c>
      <c r="E523">
        <v>250</v>
      </c>
      <c r="F523">
        <v>184</v>
      </c>
      <c r="G523">
        <v>72</v>
      </c>
      <c r="H523">
        <v>102</v>
      </c>
      <c r="I523" s="3" t="s">
        <v>1762</v>
      </c>
      <c r="J523" s="19">
        <v>5893</v>
      </c>
      <c r="K523">
        <v>4</v>
      </c>
      <c r="L523" t="s">
        <v>1330</v>
      </c>
    </row>
    <row r="524" spans="1:12">
      <c r="A524" t="str">
        <f t="shared" si="19"/>
        <v>INSERT INTO tipo_papel_extendido (id_tipo_papel_extendido, id_proveedor_papel, nombre, gramaje, kilogramos, alto, ancho, descripcion, precio, id_tipo_precio, activo) VALUES (201,2,'Couché Mate',300,153,58,88,' ',4915,4,true);</v>
      </c>
      <c r="B524">
        <v>201</v>
      </c>
      <c r="C524">
        <v>2</v>
      </c>
      <c r="D524" s="3" t="s">
        <v>28</v>
      </c>
      <c r="E524">
        <v>300</v>
      </c>
      <c r="F524">
        <v>153</v>
      </c>
      <c r="G524">
        <v>58</v>
      </c>
      <c r="H524">
        <v>88</v>
      </c>
      <c r="I524" s="3" t="s">
        <v>1762</v>
      </c>
      <c r="J524" s="19">
        <v>4915</v>
      </c>
      <c r="K524">
        <v>4</v>
      </c>
      <c r="L524" t="s">
        <v>1330</v>
      </c>
    </row>
    <row r="525" spans="1:12">
      <c r="A525" t="str">
        <f t="shared" si="19"/>
        <v>INSERT INTO tipo_papel_extendido (id_tipo_papel_extendido, id_proveedor_papel, nombre, gramaje, kilogramos, alto, ancho, descripcion, precio, id_tipo_precio, activo) VALUES (202,2,'Couché Mate',300,165,61,90,' ',5287,4,true);</v>
      </c>
      <c r="B525">
        <v>202</v>
      </c>
      <c r="C525">
        <v>2</v>
      </c>
      <c r="D525" s="3" t="s">
        <v>28</v>
      </c>
      <c r="E525">
        <v>300</v>
      </c>
      <c r="F525">
        <v>165</v>
      </c>
      <c r="G525">
        <v>61</v>
      </c>
      <c r="H525">
        <v>90</v>
      </c>
      <c r="I525" s="3" t="s">
        <v>1762</v>
      </c>
      <c r="J525" s="19">
        <v>5287</v>
      </c>
      <c r="K525">
        <v>4</v>
      </c>
      <c r="L525" t="s">
        <v>1330</v>
      </c>
    </row>
    <row r="526" spans="1:12">
      <c r="A526" t="str">
        <f t="shared" si="19"/>
        <v>INSERT INTO tipo_papel_extendido (id_tipo_papel_extendido, id_proveedor_papel, nombre, gramaje, kilogramos, alto, ancho, descripcion, precio, id_tipo_precio, activo) VALUES (203,2,'Couché Mate',300,199,70,95,' ',6406,4,true);</v>
      </c>
      <c r="B526">
        <v>203</v>
      </c>
      <c r="C526">
        <v>2</v>
      </c>
      <c r="D526" s="3" t="s">
        <v>28</v>
      </c>
      <c r="E526">
        <v>300</v>
      </c>
      <c r="F526">
        <v>199</v>
      </c>
      <c r="G526">
        <v>70</v>
      </c>
      <c r="H526">
        <v>95</v>
      </c>
      <c r="I526" s="3" t="s">
        <v>1762</v>
      </c>
      <c r="J526" s="19">
        <v>6406</v>
      </c>
      <c r="K526">
        <v>4</v>
      </c>
      <c r="L526" t="s">
        <v>1330</v>
      </c>
    </row>
    <row r="527" spans="1:12">
      <c r="A527" t="str">
        <f t="shared" si="19"/>
        <v>INSERT INTO tipo_papel_extendido (id_tipo_papel_extendido, id_proveedor_papel, nombre, gramaje, kilogramos, alto, ancho, descripcion, precio, id_tipo_precio, activo) VALUES (204,2,'Sulfadata 1/cara',12,0,58,88,' ',6521,4,true);</v>
      </c>
      <c r="B527">
        <v>204</v>
      </c>
      <c r="C527">
        <v>2</v>
      </c>
      <c r="D527" t="s">
        <v>1586</v>
      </c>
      <c r="E527">
        <v>12</v>
      </c>
      <c r="F527">
        <v>0</v>
      </c>
      <c r="G527">
        <v>58</v>
      </c>
      <c r="H527">
        <v>88</v>
      </c>
      <c r="I527" s="3" t="s">
        <v>1762</v>
      </c>
      <c r="J527" s="19">
        <v>6521</v>
      </c>
      <c r="K527">
        <v>4</v>
      </c>
      <c r="L527" t="s">
        <v>1330</v>
      </c>
    </row>
    <row r="528" spans="1:12">
      <c r="A528" t="str">
        <f t="shared" si="19"/>
        <v>INSERT INTO tipo_papel_extendido (id_tipo_papel_extendido, id_proveedor_papel, nombre, gramaje, kilogramos, alto, ancho, descripcion, precio, id_tipo_precio, activo) VALUES (205,2,'Sulfadata 1/cara',12,0,61,90,' ',7015,4,true);</v>
      </c>
      <c r="B528">
        <v>205</v>
      </c>
      <c r="C528">
        <v>2</v>
      </c>
      <c r="D528" t="s">
        <v>1586</v>
      </c>
      <c r="E528">
        <v>12</v>
      </c>
      <c r="F528">
        <v>0</v>
      </c>
      <c r="G528">
        <v>61</v>
      </c>
      <c r="H528">
        <v>90</v>
      </c>
      <c r="I528" s="3" t="s">
        <v>1762</v>
      </c>
      <c r="J528" s="19">
        <v>7015</v>
      </c>
      <c r="K528">
        <v>4</v>
      </c>
      <c r="L528" t="s">
        <v>1330</v>
      </c>
    </row>
    <row r="529" spans="1:12">
      <c r="A529" t="str">
        <f t="shared" si="19"/>
        <v>INSERT INTO tipo_papel_extendido (id_tipo_papel_extendido, id_proveedor_papel, nombre, gramaje, kilogramos, alto, ancho, descripcion, precio, id_tipo_precio, activo) VALUES (206,2,'Sulfadata 1/cara',12,0,71,95,' ',8618,4,true);</v>
      </c>
      <c r="B529">
        <v>206</v>
      </c>
      <c r="C529">
        <v>2</v>
      </c>
      <c r="D529" t="s">
        <v>1586</v>
      </c>
      <c r="E529">
        <v>12</v>
      </c>
      <c r="F529">
        <v>0</v>
      </c>
      <c r="G529">
        <v>71</v>
      </c>
      <c r="H529">
        <v>95</v>
      </c>
      <c r="I529" s="3" t="s">
        <v>1762</v>
      </c>
      <c r="J529" s="19">
        <v>8618</v>
      </c>
      <c r="K529">
        <v>4</v>
      </c>
      <c r="L529" t="s">
        <v>1330</v>
      </c>
    </row>
    <row r="530" spans="1:12">
      <c r="A530" t="str">
        <f t="shared" si="19"/>
        <v>INSERT INTO tipo_papel_extendido (id_tipo_papel_extendido, id_proveedor_papel, nombre, gramaje, kilogramos, alto, ancho, descripcion, precio, id_tipo_precio, activo) VALUES (207,2,'Sulfadata 1/cara',12,0,71,125,' ',11338,4,true);</v>
      </c>
      <c r="B530">
        <v>207</v>
      </c>
      <c r="C530">
        <v>2</v>
      </c>
      <c r="D530" t="s">
        <v>1586</v>
      </c>
      <c r="E530">
        <v>12</v>
      </c>
      <c r="F530">
        <v>0</v>
      </c>
      <c r="G530">
        <v>71</v>
      </c>
      <c r="H530">
        <v>125</v>
      </c>
      <c r="I530" s="3" t="s">
        <v>1762</v>
      </c>
      <c r="J530" s="19">
        <v>11338</v>
      </c>
      <c r="K530">
        <v>4</v>
      </c>
      <c r="L530" t="s">
        <v>1330</v>
      </c>
    </row>
    <row r="531" spans="1:12">
      <c r="A531" t="str">
        <f t="shared" si="19"/>
        <v>INSERT INTO tipo_papel_extendido (id_tipo_papel_extendido, id_proveedor_papel, nombre, gramaje, kilogramos, alto, ancho, descripcion, precio, id_tipo_precio, activo) VALUES (208,2,'Sulfadata 1/cara',12,0,90,125,' ',14371,4,true);</v>
      </c>
      <c r="B531">
        <v>208</v>
      </c>
      <c r="C531">
        <v>2</v>
      </c>
      <c r="D531" t="s">
        <v>1586</v>
      </c>
      <c r="E531">
        <v>12</v>
      </c>
      <c r="F531">
        <v>0</v>
      </c>
      <c r="G531">
        <v>90</v>
      </c>
      <c r="H531">
        <v>125</v>
      </c>
      <c r="I531" s="3" t="s">
        <v>1762</v>
      </c>
      <c r="J531" s="19">
        <v>14371</v>
      </c>
      <c r="K531">
        <v>4</v>
      </c>
      <c r="L531" t="s">
        <v>1330</v>
      </c>
    </row>
    <row r="532" spans="1:12">
      <c r="A532" t="str">
        <f t="shared" si="19"/>
        <v>INSERT INTO tipo_papel_extendido (id_tipo_papel_extendido, id_proveedor_papel, nombre, gramaje, kilogramos, alto, ancho, descripcion, precio, id_tipo_precio, activo) VALUES (209,2,'Sulfadata 1/cara',13.6,0,58,88,' ',7209,4,true);</v>
      </c>
      <c r="B532">
        <v>209</v>
      </c>
      <c r="C532">
        <v>2</v>
      </c>
      <c r="D532" t="s">
        <v>1586</v>
      </c>
      <c r="E532">
        <v>13.6</v>
      </c>
      <c r="F532">
        <v>0</v>
      </c>
      <c r="G532">
        <v>58</v>
      </c>
      <c r="H532">
        <v>88</v>
      </c>
      <c r="I532" s="3" t="s">
        <v>1762</v>
      </c>
      <c r="J532" s="19">
        <v>7209</v>
      </c>
      <c r="K532">
        <v>4</v>
      </c>
      <c r="L532" t="s">
        <v>1330</v>
      </c>
    </row>
    <row r="533" spans="1:12">
      <c r="A533" t="str">
        <f t="shared" si="19"/>
        <v>INSERT INTO tipo_papel_extendido (id_tipo_papel_extendido, id_proveedor_papel, nombre, gramaje, kilogramos, alto, ancho, descripcion, precio, id_tipo_precio, activo) VALUES (210,2,'Sulfadata 1/cara',13.6,0,61,90,' ',7757,4,true);</v>
      </c>
      <c r="B533">
        <v>210</v>
      </c>
      <c r="C533">
        <v>2</v>
      </c>
      <c r="D533" t="s">
        <v>1586</v>
      </c>
      <c r="E533">
        <v>13.6</v>
      </c>
      <c r="F533">
        <v>0</v>
      </c>
      <c r="G533">
        <v>61</v>
      </c>
      <c r="H533">
        <v>90</v>
      </c>
      <c r="I533" s="3" t="s">
        <v>1762</v>
      </c>
      <c r="J533" s="19">
        <v>7757</v>
      </c>
      <c r="K533">
        <v>4</v>
      </c>
      <c r="L533" t="s">
        <v>1330</v>
      </c>
    </row>
    <row r="534" spans="1:12">
      <c r="A534" t="str">
        <f t="shared" si="19"/>
        <v>INSERT INTO tipo_papel_extendido (id_tipo_papel_extendido, id_proveedor_papel, nombre, gramaje, kilogramos, alto, ancho, descripcion, precio, id_tipo_precio, activo) VALUES (211,2,'Sulfadata 1/cara',13.6,0,71,95,' ',9531,4,true);</v>
      </c>
      <c r="B534">
        <v>211</v>
      </c>
      <c r="C534">
        <v>2</v>
      </c>
      <c r="D534" t="s">
        <v>1586</v>
      </c>
      <c r="E534">
        <v>13.6</v>
      </c>
      <c r="F534">
        <v>0</v>
      </c>
      <c r="G534">
        <v>71</v>
      </c>
      <c r="H534">
        <v>95</v>
      </c>
      <c r="I534" s="3" t="s">
        <v>1762</v>
      </c>
      <c r="J534" s="19">
        <v>9531</v>
      </c>
      <c r="K534">
        <v>4</v>
      </c>
      <c r="L534" t="s">
        <v>1330</v>
      </c>
    </row>
    <row r="535" spans="1:12">
      <c r="A535" t="str">
        <f t="shared" si="19"/>
        <v>INSERT INTO tipo_papel_extendido (id_tipo_papel_extendido, id_proveedor_papel, nombre, gramaje, kilogramos, alto, ancho, descripcion, precio, id_tipo_precio, activo) VALUES (212,2,'Sulfadata 1/cara',13.6,0,71,125,' ',12537,4,true);</v>
      </c>
      <c r="B535">
        <v>212</v>
      </c>
      <c r="C535">
        <v>2</v>
      </c>
      <c r="D535" t="s">
        <v>1586</v>
      </c>
      <c r="E535">
        <v>13.6</v>
      </c>
      <c r="F535">
        <v>0</v>
      </c>
      <c r="G535">
        <v>71</v>
      </c>
      <c r="H535">
        <v>125</v>
      </c>
      <c r="I535" s="3" t="s">
        <v>1762</v>
      </c>
      <c r="J535" s="19">
        <v>12537</v>
      </c>
      <c r="K535">
        <v>4</v>
      </c>
      <c r="L535" t="s">
        <v>1330</v>
      </c>
    </row>
    <row r="536" spans="1:12">
      <c r="A536" t="str">
        <f t="shared" si="19"/>
        <v>INSERT INTO tipo_papel_extendido (id_tipo_papel_extendido, id_proveedor_papel, nombre, gramaje, kilogramos, alto, ancho, descripcion, precio, id_tipo_precio, activo) VALUES (213,2,'Sulfadata 1/cara',13.6,0,90,125,' ',15895,4,true);</v>
      </c>
      <c r="B536">
        <v>213</v>
      </c>
      <c r="C536">
        <v>2</v>
      </c>
      <c r="D536" t="s">
        <v>1586</v>
      </c>
      <c r="E536">
        <v>13.6</v>
      </c>
      <c r="F536">
        <v>0</v>
      </c>
      <c r="G536">
        <v>90</v>
      </c>
      <c r="H536">
        <v>125</v>
      </c>
      <c r="I536" s="3" t="s">
        <v>1762</v>
      </c>
      <c r="J536" s="19">
        <v>15895</v>
      </c>
      <c r="K536">
        <v>4</v>
      </c>
      <c r="L536" t="s">
        <v>1330</v>
      </c>
    </row>
    <row r="537" spans="1:12">
      <c r="A537" t="str">
        <f t="shared" si="19"/>
        <v>INSERT INTO tipo_papel_extendido (id_tipo_papel_extendido, id_proveedor_papel, nombre, gramaje, kilogramos, alto, ancho, descripcion, precio, id_tipo_precio, activo) VALUES (214,2,'Sulfadata 1/cara',16,0,58,88,' ',8348,4,true);</v>
      </c>
      <c r="B537">
        <v>214</v>
      </c>
      <c r="C537">
        <v>2</v>
      </c>
      <c r="D537" t="s">
        <v>1586</v>
      </c>
      <c r="E537">
        <v>16</v>
      </c>
      <c r="F537">
        <v>0</v>
      </c>
      <c r="G537">
        <v>58</v>
      </c>
      <c r="H537">
        <v>88</v>
      </c>
      <c r="I537" s="3" t="s">
        <v>1762</v>
      </c>
      <c r="J537" s="19">
        <v>8348</v>
      </c>
      <c r="K537">
        <v>4</v>
      </c>
      <c r="L537" t="s">
        <v>1330</v>
      </c>
    </row>
    <row r="538" spans="1:12">
      <c r="A538" t="str">
        <f t="shared" si="19"/>
        <v>INSERT INTO tipo_papel_extendido (id_tipo_papel_extendido, id_proveedor_papel, nombre, gramaje, kilogramos, alto, ancho, descripcion, precio, id_tipo_precio, activo) VALUES (215,2,'Sulfadata 1/cara',16,0,61,90,' ',8979,4,true);</v>
      </c>
      <c r="B538">
        <v>215</v>
      </c>
      <c r="C538">
        <v>2</v>
      </c>
      <c r="D538" t="s">
        <v>1586</v>
      </c>
      <c r="E538">
        <v>16</v>
      </c>
      <c r="F538">
        <v>0</v>
      </c>
      <c r="G538">
        <v>61</v>
      </c>
      <c r="H538">
        <v>90</v>
      </c>
      <c r="I538" s="3" t="s">
        <v>1762</v>
      </c>
      <c r="J538" s="19">
        <v>8979</v>
      </c>
      <c r="K538">
        <v>4</v>
      </c>
      <c r="L538" t="s">
        <v>1330</v>
      </c>
    </row>
    <row r="539" spans="1:12">
      <c r="A539" t="str">
        <f t="shared" si="19"/>
        <v>INSERT INTO tipo_papel_extendido (id_tipo_papel_extendido, id_proveedor_papel, nombre, gramaje, kilogramos, alto, ancho, descripcion, precio, id_tipo_precio, activo) VALUES (216,2,'Sulfadata 1/cara',16,0,71,95,' ',11032,4,true);</v>
      </c>
      <c r="B539">
        <v>216</v>
      </c>
      <c r="C539">
        <v>2</v>
      </c>
      <c r="D539" t="s">
        <v>1586</v>
      </c>
      <c r="E539">
        <v>16</v>
      </c>
      <c r="F539">
        <v>0</v>
      </c>
      <c r="G539">
        <v>71</v>
      </c>
      <c r="H539">
        <v>95</v>
      </c>
      <c r="I539" s="3" t="s">
        <v>1762</v>
      </c>
      <c r="J539" s="19">
        <v>11032</v>
      </c>
      <c r="K539">
        <v>4</v>
      </c>
      <c r="L539" t="s">
        <v>1330</v>
      </c>
    </row>
    <row r="540" spans="1:12">
      <c r="A540" t="str">
        <f t="shared" si="19"/>
        <v>INSERT INTO tipo_papel_extendido (id_tipo_papel_extendido, id_proveedor_papel, nombre, gramaje, kilogramos, alto, ancho, descripcion, precio, id_tipo_precio, activo) VALUES (217,2,'Sulfadata 1/cara',16,0,71,125,' ',14515,4,true);</v>
      </c>
      <c r="B540">
        <v>217</v>
      </c>
      <c r="C540">
        <v>2</v>
      </c>
      <c r="D540" t="s">
        <v>1586</v>
      </c>
      <c r="E540">
        <v>16</v>
      </c>
      <c r="F540">
        <v>0</v>
      </c>
      <c r="G540">
        <v>71</v>
      </c>
      <c r="H540">
        <v>125</v>
      </c>
      <c r="I540" s="3" t="s">
        <v>1762</v>
      </c>
      <c r="J540" s="19">
        <v>14515</v>
      </c>
      <c r="K540">
        <v>4</v>
      </c>
      <c r="L540" t="s">
        <v>1330</v>
      </c>
    </row>
    <row r="541" spans="1:12">
      <c r="A541" t="str">
        <f t="shared" si="19"/>
        <v>INSERT INTO tipo_papel_extendido (id_tipo_papel_extendido, id_proveedor_papel, nombre, gramaje, kilogramos, alto, ancho, descripcion, precio, id_tipo_precio, activo) VALUES (218,2,'Sulfadata 1/cara',16,0,90,125,' ',18399,4,true);</v>
      </c>
      <c r="B541">
        <v>218</v>
      </c>
      <c r="C541">
        <v>2</v>
      </c>
      <c r="D541" t="s">
        <v>1586</v>
      </c>
      <c r="E541">
        <v>16</v>
      </c>
      <c r="F541">
        <v>0</v>
      </c>
      <c r="G541">
        <v>90</v>
      </c>
      <c r="H541">
        <v>125</v>
      </c>
      <c r="I541" s="3" t="s">
        <v>1762</v>
      </c>
      <c r="J541" s="19">
        <v>18399</v>
      </c>
      <c r="K541">
        <v>4</v>
      </c>
      <c r="L541" t="s">
        <v>1330</v>
      </c>
    </row>
    <row r="542" spans="1:12">
      <c r="A542" t="str">
        <f t="shared" si="19"/>
        <v>INSERT INTO tipo_papel_extendido (id_tipo_papel_extendido, id_proveedor_papel, nombre, gramaje, kilogramos, alto, ancho, descripcion, precio, id_tipo_precio, activo) VALUES (219,2,'Sulfadata 2/cara',12,0,58,88,' ',7055,4,true);</v>
      </c>
      <c r="B542">
        <v>219</v>
      </c>
      <c r="C542">
        <v>2</v>
      </c>
      <c r="D542" t="s">
        <v>1758</v>
      </c>
      <c r="E542">
        <v>12</v>
      </c>
      <c r="F542">
        <v>0</v>
      </c>
      <c r="G542">
        <v>58</v>
      </c>
      <c r="H542">
        <v>88</v>
      </c>
      <c r="I542" s="3" t="s">
        <v>1762</v>
      </c>
      <c r="J542" s="19">
        <v>7055</v>
      </c>
      <c r="K542">
        <v>4</v>
      </c>
      <c r="L542" t="s">
        <v>1330</v>
      </c>
    </row>
    <row r="543" spans="1:12">
      <c r="A543" t="str">
        <f t="shared" si="19"/>
        <v>INSERT INTO tipo_papel_extendido (id_tipo_papel_extendido, id_proveedor_papel, nombre, gramaje, kilogramos, alto, ancho, descripcion, precio, id_tipo_precio, activo) VALUES (220,2,'Sulfadata 2/cara',12,0,61,90,' ',7551,4,true);</v>
      </c>
      <c r="B543">
        <v>220</v>
      </c>
      <c r="C543">
        <v>2</v>
      </c>
      <c r="D543" t="s">
        <v>1758</v>
      </c>
      <c r="E543">
        <v>12</v>
      </c>
      <c r="F543">
        <v>0</v>
      </c>
      <c r="G543">
        <v>61</v>
      </c>
      <c r="H543">
        <v>90</v>
      </c>
      <c r="I543" s="3" t="s">
        <v>1762</v>
      </c>
      <c r="J543" s="19">
        <v>7551</v>
      </c>
      <c r="K543">
        <v>4</v>
      </c>
      <c r="L543" t="s">
        <v>1330</v>
      </c>
    </row>
    <row r="544" spans="1:12">
      <c r="A544" t="str">
        <f t="shared" si="19"/>
        <v>INSERT INTO tipo_papel_extendido (id_tipo_papel_extendido, id_proveedor_papel, nombre, gramaje, kilogramos, alto, ancho, descripcion, precio, id_tipo_precio, activo) VALUES (221,2,'Sulfadata 2/cara',12,0,71,95,' ',9294,4,true);</v>
      </c>
      <c r="B544">
        <v>221</v>
      </c>
      <c r="C544">
        <v>2</v>
      </c>
      <c r="D544" t="s">
        <v>1758</v>
      </c>
      <c r="E544">
        <v>12</v>
      </c>
      <c r="F544">
        <v>0</v>
      </c>
      <c r="G544">
        <v>71</v>
      </c>
      <c r="H544">
        <v>95</v>
      </c>
      <c r="I544" s="3" t="s">
        <v>1762</v>
      </c>
      <c r="J544" s="19">
        <v>9294</v>
      </c>
      <c r="K544">
        <v>4</v>
      </c>
      <c r="L544" t="s">
        <v>1330</v>
      </c>
    </row>
    <row r="545" spans="1:12">
      <c r="A545" t="str">
        <f t="shared" si="19"/>
        <v>INSERT INTO tipo_papel_extendido (id_tipo_papel_extendido, id_proveedor_papel, nombre, gramaje, kilogramos, alto, ancho, descripcion, precio, id_tipo_precio, activo) VALUES (222,2,'Sulfadata 2/cara',12,0,71,125,' ',12230,4,true);</v>
      </c>
      <c r="B545">
        <v>222</v>
      </c>
      <c r="C545">
        <v>2</v>
      </c>
      <c r="D545" t="s">
        <v>1758</v>
      </c>
      <c r="E545">
        <v>12</v>
      </c>
      <c r="F545">
        <v>0</v>
      </c>
      <c r="G545">
        <v>71</v>
      </c>
      <c r="H545">
        <v>125</v>
      </c>
      <c r="I545" s="3" t="s">
        <v>1762</v>
      </c>
      <c r="J545" s="19">
        <v>12230</v>
      </c>
      <c r="K545">
        <v>4</v>
      </c>
      <c r="L545" t="s">
        <v>1330</v>
      </c>
    </row>
    <row r="546" spans="1:12">
      <c r="A546" t="str">
        <f t="shared" si="19"/>
        <v>INSERT INTO tipo_papel_extendido (id_tipo_papel_extendido, id_proveedor_papel, nombre, gramaje, kilogramos, alto, ancho, descripcion, precio, id_tipo_precio, activo) VALUES (223,2,'Sulfadata 2/cara',12,0,90,125,' ',15502,4,true);</v>
      </c>
      <c r="B546">
        <v>223</v>
      </c>
      <c r="C546">
        <v>2</v>
      </c>
      <c r="D546" t="s">
        <v>1758</v>
      </c>
      <c r="E546">
        <v>12</v>
      </c>
      <c r="F546">
        <v>0</v>
      </c>
      <c r="G546">
        <v>90</v>
      </c>
      <c r="H546">
        <v>125</v>
      </c>
      <c r="I546" s="3" t="s">
        <v>1762</v>
      </c>
      <c r="J546" s="19">
        <v>15502</v>
      </c>
      <c r="K546">
        <v>4</v>
      </c>
      <c r="L546" t="s">
        <v>1330</v>
      </c>
    </row>
    <row r="547" spans="1:12">
      <c r="A547" t="str">
        <f t="shared" si="19"/>
        <v>INSERT INTO tipo_papel_extendido (id_tipo_papel_extendido, id_proveedor_papel, nombre, gramaje, kilogramos, alto, ancho, descripcion, precio, id_tipo_precio, activo) VALUES (224,2,'Sulfadata 2/cara',14,0,58,88,' ',7881,4,true);</v>
      </c>
      <c r="B547">
        <v>224</v>
      </c>
      <c r="C547">
        <v>2</v>
      </c>
      <c r="D547" t="s">
        <v>1758</v>
      </c>
      <c r="E547">
        <v>14</v>
      </c>
      <c r="F547">
        <v>0</v>
      </c>
      <c r="G547">
        <v>58</v>
      </c>
      <c r="H547">
        <v>88</v>
      </c>
      <c r="I547" s="3" t="s">
        <v>1762</v>
      </c>
      <c r="J547" s="19">
        <v>7881</v>
      </c>
      <c r="K547">
        <v>4</v>
      </c>
      <c r="L547" t="s">
        <v>1330</v>
      </c>
    </row>
    <row r="548" spans="1:12">
      <c r="A548" t="str">
        <f t="shared" si="19"/>
        <v>INSERT INTO tipo_papel_extendido (id_tipo_papel_extendido, id_proveedor_papel, nombre, gramaje, kilogramos, alto, ancho, descripcion, precio, id_tipo_precio, activo) VALUES (225,2,'Sulfadata 2/cara',14,0,61,90,' ',8488,4,true);</v>
      </c>
      <c r="B548">
        <v>225</v>
      </c>
      <c r="C548">
        <v>2</v>
      </c>
      <c r="D548" t="s">
        <v>1758</v>
      </c>
      <c r="E548">
        <v>14</v>
      </c>
      <c r="F548">
        <v>0</v>
      </c>
      <c r="G548">
        <v>61</v>
      </c>
      <c r="H548">
        <v>90</v>
      </c>
      <c r="I548" s="3" t="s">
        <v>1762</v>
      </c>
      <c r="J548" s="19">
        <v>8488</v>
      </c>
      <c r="K548">
        <v>4</v>
      </c>
      <c r="L548" t="s">
        <v>1330</v>
      </c>
    </row>
    <row r="549" spans="1:12">
      <c r="A549" t="str">
        <f t="shared" si="19"/>
        <v>INSERT INTO tipo_papel_extendido (id_tipo_papel_extendido, id_proveedor_papel, nombre, gramaje, kilogramos, alto, ancho, descripcion, precio, id_tipo_precio, activo) VALUES (226,2,'Sulfadata 2/cara',14,0,71,95,' ',10410,4,true);</v>
      </c>
      <c r="B549">
        <v>226</v>
      </c>
      <c r="C549">
        <v>2</v>
      </c>
      <c r="D549" t="s">
        <v>1758</v>
      </c>
      <c r="E549">
        <v>14</v>
      </c>
      <c r="F549">
        <v>0</v>
      </c>
      <c r="G549">
        <v>71</v>
      </c>
      <c r="H549">
        <v>95</v>
      </c>
      <c r="I549" s="3" t="s">
        <v>1762</v>
      </c>
      <c r="J549" s="19">
        <v>10410</v>
      </c>
      <c r="K549">
        <v>4</v>
      </c>
      <c r="L549" t="s">
        <v>1330</v>
      </c>
    </row>
    <row r="550" spans="1:12">
      <c r="A550" t="str">
        <f t="shared" si="19"/>
        <v>INSERT INTO tipo_papel_extendido (id_tipo_papel_extendido, id_proveedor_papel, nombre, gramaje, kilogramos, alto, ancho, descripcion, precio, id_tipo_precio, activo) VALUES (227,2,'Sulfadata 2/cara',14,0,71,125,' ',13697,4,true);</v>
      </c>
      <c r="B550">
        <v>227</v>
      </c>
      <c r="C550">
        <v>2</v>
      </c>
      <c r="D550" t="s">
        <v>1758</v>
      </c>
      <c r="E550">
        <v>14</v>
      </c>
      <c r="F550">
        <v>0</v>
      </c>
      <c r="G550">
        <v>71</v>
      </c>
      <c r="H550">
        <v>125</v>
      </c>
      <c r="I550" s="3" t="s">
        <v>1762</v>
      </c>
      <c r="J550" s="19">
        <v>13697</v>
      </c>
      <c r="K550">
        <v>4</v>
      </c>
      <c r="L550" t="s">
        <v>1330</v>
      </c>
    </row>
    <row r="551" spans="1:12">
      <c r="A551" t="str">
        <f t="shared" si="19"/>
        <v>INSERT INTO tipo_papel_extendido (id_tipo_papel_extendido, id_proveedor_papel, nombre, gramaje, kilogramos, alto, ancho, descripcion, precio, id_tipo_precio, activo) VALUES (228,2,'Sulfadata 2/cara',14,0,90,125,' ',17363,4,true);</v>
      </c>
      <c r="B551">
        <v>228</v>
      </c>
      <c r="C551">
        <v>2</v>
      </c>
      <c r="D551" t="s">
        <v>1758</v>
      </c>
      <c r="E551">
        <v>14</v>
      </c>
      <c r="F551">
        <v>0</v>
      </c>
      <c r="G551">
        <v>90</v>
      </c>
      <c r="H551">
        <v>125</v>
      </c>
      <c r="I551" s="3" t="s">
        <v>1762</v>
      </c>
      <c r="J551" s="19">
        <v>17363</v>
      </c>
      <c r="K551">
        <v>4</v>
      </c>
      <c r="L551" t="s">
        <v>1330</v>
      </c>
    </row>
    <row r="552" spans="1:12">
      <c r="A552" t="str">
        <f t="shared" si="19"/>
        <v>INSERT INTO tipo_papel_extendido (id_tipo_papel_extendido, id_proveedor_papel, nombre, gramaje, kilogramos, alto, ancho, descripcion, precio, id_tipo_precio, activo) VALUES (229,2,'Sulfadata 2/cara',16,0,58,88,' ',8985,4,true);</v>
      </c>
      <c r="B552">
        <v>229</v>
      </c>
      <c r="C552">
        <v>2</v>
      </c>
      <c r="D552" t="s">
        <v>1758</v>
      </c>
      <c r="E552">
        <v>16</v>
      </c>
      <c r="F552">
        <v>0</v>
      </c>
      <c r="G552">
        <v>58</v>
      </c>
      <c r="H552">
        <v>88</v>
      </c>
      <c r="I552" s="3" t="s">
        <v>1762</v>
      </c>
      <c r="J552" s="19">
        <v>8985</v>
      </c>
      <c r="K552">
        <v>4</v>
      </c>
      <c r="L552" t="s">
        <v>1330</v>
      </c>
    </row>
    <row r="553" spans="1:12">
      <c r="A553" t="str">
        <f t="shared" si="19"/>
        <v>INSERT INTO tipo_papel_extendido (id_tipo_papel_extendido, id_proveedor_papel, nombre, gramaje, kilogramos, alto, ancho, descripcion, precio, id_tipo_precio, activo) VALUES (230,2,'Sulfadata 2/cara',16,0,61,90,' ',9701,4,true);</v>
      </c>
      <c r="B553">
        <v>230</v>
      </c>
      <c r="C553">
        <v>2</v>
      </c>
      <c r="D553" t="s">
        <v>1758</v>
      </c>
      <c r="E553">
        <v>16</v>
      </c>
      <c r="F553">
        <v>0</v>
      </c>
      <c r="G553">
        <v>61</v>
      </c>
      <c r="H553">
        <v>90</v>
      </c>
      <c r="I553" s="3" t="s">
        <v>1762</v>
      </c>
      <c r="J553" s="19">
        <v>9701</v>
      </c>
      <c r="K553">
        <v>4</v>
      </c>
      <c r="L553" t="s">
        <v>1330</v>
      </c>
    </row>
    <row r="554" spans="1:12">
      <c r="A554" t="str">
        <f t="shared" si="19"/>
        <v>INSERT INTO tipo_papel_extendido (id_tipo_papel_extendido, id_proveedor_papel, nombre, gramaje, kilogramos, alto, ancho, descripcion, precio, id_tipo_precio, activo) VALUES (231,2,'Sulfadata 2/cara',16,0,71,95,' ',11898,4,true);</v>
      </c>
      <c r="B554">
        <v>231</v>
      </c>
      <c r="C554">
        <v>2</v>
      </c>
      <c r="D554" t="s">
        <v>1758</v>
      </c>
      <c r="E554">
        <v>16</v>
      </c>
      <c r="F554">
        <v>0</v>
      </c>
      <c r="G554">
        <v>71</v>
      </c>
      <c r="H554">
        <v>95</v>
      </c>
      <c r="I554" s="3" t="s">
        <v>1762</v>
      </c>
      <c r="J554" s="19">
        <v>11898</v>
      </c>
      <c r="K554">
        <v>4</v>
      </c>
      <c r="L554" t="s">
        <v>1330</v>
      </c>
    </row>
    <row r="555" spans="1:12">
      <c r="A555" t="str">
        <f t="shared" si="19"/>
        <v>INSERT INTO tipo_papel_extendido (id_tipo_papel_extendido, id_proveedor_papel, nombre, gramaje, kilogramos, alto, ancho, descripcion, precio, id_tipo_precio, activo) VALUES (232,2,'Sulfadata 2/cara',16,0,71,125,' ',15654,4,true);</v>
      </c>
      <c r="B555">
        <v>232</v>
      </c>
      <c r="C555">
        <v>2</v>
      </c>
      <c r="D555" t="s">
        <v>1758</v>
      </c>
      <c r="E555">
        <v>16</v>
      </c>
      <c r="F555">
        <v>0</v>
      </c>
      <c r="G555">
        <v>71</v>
      </c>
      <c r="H555">
        <v>125</v>
      </c>
      <c r="I555" s="3" t="s">
        <v>1762</v>
      </c>
      <c r="J555" s="19">
        <v>15654</v>
      </c>
      <c r="K555">
        <v>4</v>
      </c>
      <c r="L555" t="s">
        <v>1330</v>
      </c>
    </row>
    <row r="556" spans="1:12">
      <c r="A556" t="str">
        <f t="shared" si="19"/>
        <v>INSERT INTO tipo_papel_extendido (id_tipo_papel_extendido, id_proveedor_papel, nombre, gramaje, kilogramos, alto, ancho, descripcion, precio, id_tipo_precio, activo) VALUES (233,2,'Sulfadata 2/cara',16,0,90,125,' ',19844,4,true);</v>
      </c>
      <c r="B556">
        <v>233</v>
      </c>
      <c r="C556">
        <v>2</v>
      </c>
      <c r="D556" t="s">
        <v>1758</v>
      </c>
      <c r="E556">
        <v>16</v>
      </c>
      <c r="F556">
        <v>0</v>
      </c>
      <c r="G556">
        <v>90</v>
      </c>
      <c r="H556">
        <v>125</v>
      </c>
      <c r="I556" s="3" t="s">
        <v>1762</v>
      </c>
      <c r="J556" s="19">
        <v>19844</v>
      </c>
      <c r="K556">
        <v>4</v>
      </c>
      <c r="L556" t="s">
        <v>1330</v>
      </c>
    </row>
    <row r="557" spans="1:12">
      <c r="A557" t="str">
        <f t="shared" si="19"/>
        <v>INSERT INTO tipo_papel_extendido (id_tipo_papel_extendido, id_proveedor_papel, nombre, gramaje, kilogramos, alto, ancho, descripcion, precio, id_tipo_precio, activo) VALUES (234,2,'Opalina Firenze Extra blanca',125,62,57,87,' ',4303,4,true);</v>
      </c>
      <c r="B557">
        <v>234</v>
      </c>
      <c r="C557">
        <v>2</v>
      </c>
      <c r="D557" s="3" t="s">
        <v>137</v>
      </c>
      <c r="E557">
        <v>125</v>
      </c>
      <c r="F557">
        <v>62</v>
      </c>
      <c r="G557">
        <v>57</v>
      </c>
      <c r="H557">
        <v>87</v>
      </c>
      <c r="I557" s="3" t="s">
        <v>1762</v>
      </c>
      <c r="J557" s="19">
        <v>4303</v>
      </c>
      <c r="K557">
        <v>4</v>
      </c>
      <c r="L557" t="s">
        <v>1330</v>
      </c>
    </row>
    <row r="558" spans="1:12">
      <c r="A558" t="str">
        <f t="shared" si="19"/>
        <v>INSERT INTO tipo_papel_extendido (id_tipo_papel_extendido, id_proveedor_papel, nombre, gramaje, kilogramos, alto, ancho, descripcion, precio, id_tipo_precio, activo) VALUES (235,2,'Opalina Firenze Extra blanca',125,83,70,95,' ',5761,4,true);</v>
      </c>
      <c r="B558">
        <v>235</v>
      </c>
      <c r="C558">
        <v>2</v>
      </c>
      <c r="D558" s="3" t="s">
        <v>137</v>
      </c>
      <c r="E558">
        <v>125</v>
      </c>
      <c r="F558">
        <v>83</v>
      </c>
      <c r="G558">
        <v>70</v>
      </c>
      <c r="H558">
        <v>95</v>
      </c>
      <c r="I558" s="3" t="s">
        <v>1762</v>
      </c>
      <c r="J558" s="19">
        <v>5761</v>
      </c>
      <c r="K558">
        <v>4</v>
      </c>
      <c r="L558" t="s">
        <v>1330</v>
      </c>
    </row>
    <row r="559" spans="1:12">
      <c r="A559" t="str">
        <f t="shared" si="19"/>
        <v>INSERT INTO tipo_papel_extendido (id_tipo_papel_extendido, id_proveedor_papel, nombre, gramaje, kilogramos, alto, ancho, descripcion, precio, id_tipo_precio, activo) VALUES (236,2,'Opalina Firenze Extra blanca',225,92,57,72,' ',6383,4,true);</v>
      </c>
      <c r="B559">
        <v>236</v>
      </c>
      <c r="C559">
        <v>2</v>
      </c>
      <c r="D559" s="3" t="s">
        <v>137</v>
      </c>
      <c r="E559">
        <v>225</v>
      </c>
      <c r="F559">
        <v>92</v>
      </c>
      <c r="G559">
        <v>57</v>
      </c>
      <c r="H559">
        <v>72</v>
      </c>
      <c r="I559" s="3" t="s">
        <v>1762</v>
      </c>
      <c r="J559" s="19">
        <v>6383</v>
      </c>
      <c r="K559">
        <v>4</v>
      </c>
      <c r="L559" t="s">
        <v>1330</v>
      </c>
    </row>
    <row r="560" spans="1:12">
      <c r="A560" t="str">
        <f t="shared" si="19"/>
        <v>INSERT INTO tipo_papel_extendido (id_tipo_papel_extendido, id_proveedor_papel, nombre, gramaje, kilogramos, alto, ancho, descripcion, precio, id_tipo_precio, activo) VALUES (237,2,'Opalina Firenze Extra blanca',225,112,57,87,' ',7772,4,true);</v>
      </c>
      <c r="B560">
        <v>237</v>
      </c>
      <c r="C560">
        <v>2</v>
      </c>
      <c r="D560" s="3" t="s">
        <v>137</v>
      </c>
      <c r="E560">
        <v>225</v>
      </c>
      <c r="F560">
        <v>112</v>
      </c>
      <c r="G560">
        <v>57</v>
      </c>
      <c r="H560">
        <v>87</v>
      </c>
      <c r="I560" s="3" t="s">
        <v>1762</v>
      </c>
      <c r="J560" s="19">
        <v>7772</v>
      </c>
      <c r="K560">
        <v>4</v>
      </c>
      <c r="L560" t="s">
        <v>1330</v>
      </c>
    </row>
    <row r="561" spans="1:10">
      <c r="D561" s="3"/>
      <c r="J561" s="9"/>
    </row>
    <row r="562" spans="1:10">
      <c r="D562" s="3"/>
      <c r="J562" s="19"/>
    </row>
    <row r="563" spans="1:10">
      <c r="B563" s="1" t="s">
        <v>1665</v>
      </c>
    </row>
    <row r="564" spans="1:10">
      <c r="B564" t="s">
        <v>1651</v>
      </c>
      <c r="C564" t="s">
        <v>1598</v>
      </c>
      <c r="D564" t="s">
        <v>1803</v>
      </c>
      <c r="E564" t="s">
        <v>1301</v>
      </c>
      <c r="F564" t="s">
        <v>1412</v>
      </c>
      <c r="G564" t="s">
        <v>1744</v>
      </c>
    </row>
    <row r="565" spans="1:10">
      <c r="A565" t="str">
        <f>CONCATENATE("INSERT INTO ",B$563," (",B$564,", ",C$564,", ",D$564,", ",E$564,", ",F$564,", ",G$564,") VALUES (",B565,",",C565,",",D565,",",E565,",",F565,",",G565,");" )</f>
        <v>INSERT INTO tipo_placa (id_tipo_placa, id_maquina, descripcion, precio, id_tipo_precio, activo) VALUES (1,1,'Placa CTP',280,2,true);</v>
      </c>
      <c r="B565">
        <v>1</v>
      </c>
      <c r="C565">
        <v>1</v>
      </c>
      <c r="D565" s="3" t="s">
        <v>1159</v>
      </c>
      <c r="E565" s="19">
        <v>280</v>
      </c>
      <c r="F565">
        <v>2</v>
      </c>
      <c r="G565" t="s">
        <v>141</v>
      </c>
    </row>
    <row r="566" spans="1:10">
      <c r="A566" t="str">
        <f t="shared" ref="A566:A570" si="20">CONCATENATE("INSERT INTO ",B$563," (",B$564,", ",C$564,", ",D$564,", ",E$564,", ",F$564,", ",G$564,") VALUES (",B566,",",C566,",",D566,",",E566,",",F566,",",G566,");" )</f>
        <v>INSERT INTO tipo_placa (id_tipo_placa, id_maquina, descripcion, precio, id_tipo_precio, activo) VALUES (2,1,'Lámina presensibilizada',140,2,true);</v>
      </c>
      <c r="B566">
        <v>2</v>
      </c>
      <c r="C566">
        <v>1</v>
      </c>
      <c r="D566" s="3" t="s">
        <v>1278</v>
      </c>
      <c r="E566" s="19">
        <v>140</v>
      </c>
      <c r="F566">
        <v>2</v>
      </c>
      <c r="G566" t="s">
        <v>1716</v>
      </c>
    </row>
    <row r="567" spans="1:10">
      <c r="A567" t="str">
        <f t="shared" si="20"/>
        <v>INSERT INTO tipo_placa (id_tipo_placa, id_maquina, descripcion, precio, id_tipo_precio, activo) VALUES (3,2,'Placa CTP',280,2,true);</v>
      </c>
      <c r="B567">
        <v>3</v>
      </c>
      <c r="C567">
        <v>2</v>
      </c>
      <c r="D567" s="3" t="s">
        <v>142</v>
      </c>
      <c r="E567" s="19">
        <v>280</v>
      </c>
      <c r="F567">
        <v>2</v>
      </c>
      <c r="G567" t="s">
        <v>1716</v>
      </c>
    </row>
    <row r="568" spans="1:10">
      <c r="A568" t="str">
        <f t="shared" si="20"/>
        <v>INSERT INTO tipo_placa (id_tipo_placa, id_maquina, descripcion, precio, id_tipo_precio, activo) VALUES (4,2,'Lámina presensibilizada',140,2,true);</v>
      </c>
      <c r="B568">
        <v>4</v>
      </c>
      <c r="C568">
        <v>2</v>
      </c>
      <c r="D568" s="3" t="s">
        <v>1278</v>
      </c>
      <c r="E568" s="19">
        <v>140</v>
      </c>
      <c r="F568">
        <v>2</v>
      </c>
      <c r="G568" t="s">
        <v>143</v>
      </c>
    </row>
    <row r="569" spans="1:10">
      <c r="A569" t="str">
        <f t="shared" si="20"/>
        <v>INSERT INTO tipo_placa (id_tipo_placa, id_maquina, descripcion, precio, id_tipo_precio, activo) VALUES (5,3,'Placa CTP',280,2,true);</v>
      </c>
      <c r="B569">
        <v>5</v>
      </c>
      <c r="C569">
        <v>3</v>
      </c>
      <c r="D569" s="3" t="s">
        <v>142</v>
      </c>
      <c r="E569" s="19">
        <v>280</v>
      </c>
      <c r="F569">
        <v>2</v>
      </c>
      <c r="G569" t="s">
        <v>143</v>
      </c>
    </row>
    <row r="570" spans="1:10">
      <c r="A570" t="str">
        <f t="shared" si="20"/>
        <v>INSERT INTO tipo_placa (id_tipo_placa, id_maquina, descripcion, precio, id_tipo_precio, activo) VALUES (6,3,'Lámina presensibilizada',140,2,true);</v>
      </c>
      <c r="B570">
        <v>6</v>
      </c>
      <c r="C570">
        <v>3</v>
      </c>
      <c r="D570" s="3" t="s">
        <v>1278</v>
      </c>
      <c r="E570" s="19">
        <v>140</v>
      </c>
      <c r="F570">
        <v>2</v>
      </c>
      <c r="G570" t="s">
        <v>143</v>
      </c>
    </row>
    <row r="571" spans="1:10">
      <c r="D571" s="3"/>
      <c r="E571" s="19"/>
    </row>
    <row r="573" spans="1:10">
      <c r="B573" s="1" t="s">
        <v>1518</v>
      </c>
    </row>
    <row r="574" spans="1:10">
      <c r="B574" t="s">
        <v>1630</v>
      </c>
      <c r="C574" t="s">
        <v>1646</v>
      </c>
      <c r="D574" t="s">
        <v>1899</v>
      </c>
    </row>
    <row r="575" spans="1:10">
      <c r="A575" t="str">
        <f>CONCATENATE("INSERT INTO ",B$573," (",B$574,", ",C$574,", ",D$574,") VALUES (",B575,",",C575,",",D575,");" )</f>
        <v>INSERT INTO tipo_trabajo (id_tipo_trabajo, nombre, activo) VALUES (1,'Flyer/Póster',true);</v>
      </c>
      <c r="B575">
        <v>1</v>
      </c>
      <c r="C575" s="3" t="s">
        <v>1334</v>
      </c>
      <c r="D575" t="s">
        <v>1508</v>
      </c>
    </row>
    <row r="576" spans="1:10">
      <c r="A576" t="str">
        <f t="shared" ref="A576:A577" si="21">CONCATENATE("INSERT INTO ",B$573," (",B$574,", ",C$574,", ",D$574,") VALUES (",B576,",",C576,",",D576,");" )</f>
        <v>INSERT INTO tipo_trabajo (id_tipo_trabajo, nombre, activo) VALUES (2,'Publicación/Revista/Libro',true);</v>
      </c>
      <c r="B576">
        <v>2</v>
      </c>
      <c r="C576" s="3" t="s">
        <v>1515</v>
      </c>
      <c r="D576" t="s">
        <v>1508</v>
      </c>
    </row>
    <row r="577" spans="1:6">
      <c r="A577" t="str">
        <f t="shared" si="21"/>
        <v>INSERT INTO tipo_trabajo (id_tipo_trabajo, nombre, activo) VALUES (3,'Otro',true);</v>
      </c>
      <c r="B577">
        <v>3</v>
      </c>
      <c r="C577" s="3" t="s">
        <v>1297</v>
      </c>
      <c r="D577" t="s">
        <v>1508</v>
      </c>
    </row>
    <row r="578" spans="1:6">
      <c r="C578" s="3"/>
    </row>
    <row r="579" spans="1:6">
      <c r="C579" s="3"/>
    </row>
    <row r="580" spans="1:6">
      <c r="B580" s="1" t="s">
        <v>1792</v>
      </c>
      <c r="C580" s="3"/>
    </row>
    <row r="581" spans="1:6">
      <c r="B581" t="s">
        <v>1866</v>
      </c>
      <c r="C581" t="s">
        <v>1748</v>
      </c>
      <c r="D581" t="s">
        <v>1749</v>
      </c>
      <c r="E581" t="s">
        <v>1750</v>
      </c>
    </row>
    <row r="582" spans="1:6">
      <c r="A582" t="str">
        <f>CONCATENATE("INSERT INTO ",B$580," (",B$581,", ",C$581,", ",D$581,", ",E$581,") VALUES (",B582,",",C582,",",D582,",",E582,");" )</f>
        <v>INSERT INTO tipo_vuelta (id_tipo_vuelta, nombre, descripcion, activo) VALUES (1,'No aplica','no aplica, láminas diferentes',true);</v>
      </c>
      <c r="B582">
        <v>1</v>
      </c>
      <c r="C582" s="3" t="s">
        <v>1801</v>
      </c>
      <c r="D582" s="3" t="s">
        <v>1588</v>
      </c>
      <c r="E582" t="s">
        <v>1869</v>
      </c>
    </row>
    <row r="583" spans="1:6">
      <c r="A583" t="str">
        <f t="shared" ref="A583:A584" si="22">CONCATENATE("INSERT INTO ",B$580," (",B$581,", ",C$581,", ",D$581,", ",E$581,") VALUES (",B583,",",C583,",",D583,",",E583,");" )</f>
        <v>INSERT INTO tipo_vuelta (id_tipo_vuelta, nombre, descripcion, activo) VALUES (2,'Normal','eje de simetría es vertical, a lo alto',true);</v>
      </c>
      <c r="B583">
        <v>2</v>
      </c>
      <c r="C583" s="3" t="s">
        <v>1828</v>
      </c>
      <c r="D583" s="3" t="s">
        <v>1589</v>
      </c>
      <c r="E583" t="s">
        <v>1869</v>
      </c>
    </row>
    <row r="584" spans="1:6">
      <c r="A584" t="str">
        <f t="shared" si="22"/>
        <v>INSERT INTO tipo_vuelta (id_tipo_vuelta, nombre, descripcion, activo) VALUES (3,'Campana','eje de simetría es horizontal, a lo ancho',true);</v>
      </c>
      <c r="B584">
        <v>3</v>
      </c>
      <c r="C584" s="3" t="s">
        <v>1802</v>
      </c>
      <c r="D584" s="3" t="s">
        <v>1594</v>
      </c>
      <c r="E584" t="s">
        <v>1550</v>
      </c>
    </row>
    <row r="585" spans="1:6">
      <c r="C585" s="3"/>
      <c r="D585" s="3"/>
    </row>
    <row r="586" spans="1:6">
      <c r="C586" s="3"/>
    </row>
    <row r="587" spans="1:6">
      <c r="B587" s="1" t="s">
        <v>1650</v>
      </c>
    </row>
    <row r="588" spans="1:6">
      <c r="B588" t="s">
        <v>1364</v>
      </c>
      <c r="C588" t="s">
        <v>1803</v>
      </c>
      <c r="D588" t="s">
        <v>1510</v>
      </c>
      <c r="E588" t="s">
        <v>1346</v>
      </c>
      <c r="F588" t="s">
        <v>1744</v>
      </c>
    </row>
    <row r="589" spans="1:6">
      <c r="A589" t="str">
        <f>CONCATENATE("INSERT INTO ",B$587," (",B$588,", ",C$588,", ",D$588,", ",E$588,", ",F$588,") VALUES (",B589,",",C589,",",D589,",",E589,",",F589,");" )</f>
        <v>INSERT INTO turno_laboral (id_turno_laboral, descripcion, hora_inicio, hora_fin, activo) VALUES (1,'Matutino','06:00','14:00',true);</v>
      </c>
      <c r="B589">
        <v>1</v>
      </c>
      <c r="C589" s="3" t="s">
        <v>1417</v>
      </c>
      <c r="D589" s="14" t="s">
        <v>1147</v>
      </c>
      <c r="E589" s="14" t="s">
        <v>1148</v>
      </c>
      <c r="F589" t="s">
        <v>1314</v>
      </c>
    </row>
    <row r="590" spans="1:6">
      <c r="A590" t="str">
        <f t="shared" ref="A590:A591" si="23">CONCATENATE("INSERT INTO ",B$587," (",B$588,", ",C$588,", ",D$588,", ",E$588,", ",F$588,") VALUES (",B590,",",C590,",",D590,",",E590,",",F590,");" )</f>
        <v>INSERT INTO turno_laboral (id_turno_laboral, descripcion, hora_inicio, hora_fin, activo) VALUES (2,'Vespertino','14:00','22:00',true);</v>
      </c>
      <c r="B590">
        <v>2</v>
      </c>
      <c r="C590" s="3" t="s">
        <v>1418</v>
      </c>
      <c r="D590" s="14" t="s">
        <v>1148</v>
      </c>
      <c r="E590" s="14" t="s">
        <v>1149</v>
      </c>
      <c r="F590" t="s">
        <v>1314</v>
      </c>
    </row>
    <row r="591" spans="1:6">
      <c r="A591" t="str">
        <f t="shared" si="23"/>
        <v>INSERT INTO turno_laboral (id_turno_laboral, descripcion, hora_inicio, hora_fin, activo) VALUES (3,'Nocturno','22:00','06:00',true);</v>
      </c>
      <c r="B591">
        <v>3</v>
      </c>
      <c r="C591" s="3" t="s">
        <v>1636</v>
      </c>
      <c r="D591" s="14" t="s">
        <v>1149</v>
      </c>
      <c r="E591" s="14" t="s">
        <v>1147</v>
      </c>
      <c r="F591" t="s">
        <v>1314</v>
      </c>
    </row>
    <row r="594" spans="1:14">
      <c r="B594" s="1" t="s">
        <v>1655</v>
      </c>
    </row>
    <row r="595" spans="1:14">
      <c r="B595" t="s">
        <v>1600</v>
      </c>
      <c r="C595" t="s">
        <v>1345</v>
      </c>
      <c r="D595" t="s">
        <v>1803</v>
      </c>
      <c r="E595" t="s">
        <v>1347</v>
      </c>
      <c r="F595" t="s">
        <v>1348</v>
      </c>
      <c r="G595" t="s">
        <v>1658</v>
      </c>
      <c r="H595" t="s">
        <v>1659</v>
      </c>
      <c r="I595" t="s">
        <v>1660</v>
      </c>
      <c r="J595" t="s">
        <v>1661</v>
      </c>
      <c r="K595" t="s">
        <v>1662</v>
      </c>
      <c r="L595" t="s">
        <v>1369</v>
      </c>
      <c r="M595" t="s">
        <v>1370</v>
      </c>
      <c r="N595" t="s">
        <v>1744</v>
      </c>
    </row>
    <row r="596" spans="1:14">
      <c r="A596" t="str">
        <f>CONCATENATE("INSERT INTO ",B$594," (",B$595,", ",C$595,", ",D$595,", ",E$595,", ",F$595,", ",G$595,", ",H$595,", ",I$595,", ",J$595,", ",K$595,", ",L$595,", ",M$595,", ",N$595,") VALUES (",B596,",",C596,",",D596,",",E596,",",F596,",",G596,",",H596,",",I596,",",J596,",",K596,",",L596,",",M596,",",N596,");"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596">
        <v>1</v>
      </c>
      <c r="C596" s="3" t="s">
        <v>1300</v>
      </c>
      <c r="D596" s="3" t="s">
        <v>1443</v>
      </c>
      <c r="E596" t="s">
        <v>1089</v>
      </c>
      <c r="F596" t="s">
        <v>1089</v>
      </c>
      <c r="G596">
        <v>16</v>
      </c>
      <c r="H596">
        <v>0</v>
      </c>
      <c r="I596">
        <v>0</v>
      </c>
      <c r="J596">
        <v>0</v>
      </c>
      <c r="K596" t="s">
        <v>13</v>
      </c>
      <c r="L596" t="s">
        <v>13</v>
      </c>
      <c r="M596">
        <v>1</v>
      </c>
      <c r="N596" t="s">
        <v>1751</v>
      </c>
    </row>
    <row r="599" spans="1:14">
      <c r="B599" s="1" t="s">
        <v>1288</v>
      </c>
    </row>
    <row r="600" spans="1:14">
      <c r="B600" t="s">
        <v>1205</v>
      </c>
      <c r="C600" t="s">
        <v>1867</v>
      </c>
      <c r="D600" t="s">
        <v>1083</v>
      </c>
      <c r="E600" t="s">
        <v>1179</v>
      </c>
      <c r="F600" t="s">
        <v>1322</v>
      </c>
      <c r="G600" t="s">
        <v>1178</v>
      </c>
      <c r="H600" t="s">
        <v>1206</v>
      </c>
      <c r="I600" t="s">
        <v>1084</v>
      </c>
    </row>
    <row r="601" spans="1:14">
      <c r="A601" t="str">
        <f>CONCATENATE("INSERT INTO ",B$599," (",B$600,", ",C$600,", ",D$600,", ",E$600,", ",F$600,", ",G$600,", ",H$600,", ",I$600,") VALUES (",B601,",",C601,",",D601,",",E601,",",F601,",",G601,",",H601,",",I601,");" )</f>
        <v>INSERT INTO papel_sobrante (id_papel_sobrante, inicio_tabulador, fin_tabulador, frente_num_tinta, vuelta_num_tinta, tinta_especial, hojas_sobrante, activo) VALUES (1,0,1000,1,0,false,100,true);</v>
      </c>
      <c r="B601">
        <v>1</v>
      </c>
      <c r="C601">
        <v>0</v>
      </c>
      <c r="D601">
        <v>1000</v>
      </c>
      <c r="E601">
        <v>1</v>
      </c>
      <c r="F601">
        <v>0</v>
      </c>
      <c r="G601" t="s">
        <v>1460</v>
      </c>
      <c r="H601">
        <v>100</v>
      </c>
      <c r="I601" t="s">
        <v>1313</v>
      </c>
    </row>
    <row r="602" spans="1:14">
      <c r="A602" t="str">
        <f t="shared" ref="A602:A665" si="24">CONCATENATE("INSERT INTO ",B$599," (",B$600,", ",C$600,", ",D$600,", ",E$600,", ",F$600,", ",G$600,", ",H$600,", ",I$600,") VALUES (",B602,",",C602,",",D602,",",E602,",",F602,",",G602,",",H602,",",I602,");" )</f>
        <v>INSERT INTO papel_sobrante (id_papel_sobrante, inicio_tabulador, fin_tabulador, frente_num_tinta, vuelta_num_tinta, tinta_especial, hojas_sobrante, activo) VALUES (2,0,1000,1,1,false,150,true);</v>
      </c>
      <c r="B602">
        <v>2</v>
      </c>
      <c r="C602">
        <v>0</v>
      </c>
      <c r="D602">
        <v>1000</v>
      </c>
      <c r="E602">
        <v>1</v>
      </c>
      <c r="F602">
        <v>1</v>
      </c>
      <c r="G602" t="s">
        <v>1460</v>
      </c>
      <c r="H602">
        <v>150</v>
      </c>
      <c r="I602" t="s">
        <v>1240</v>
      </c>
    </row>
    <row r="603" spans="1:14">
      <c r="A603" t="str">
        <f t="shared" si="24"/>
        <v>INSERT INTO papel_sobrante (id_papel_sobrante, inicio_tabulador, fin_tabulador, frente_num_tinta, vuelta_num_tinta, tinta_especial, hojas_sobrante, activo) VALUES (3,0,1000,4,0,false,200,true);</v>
      </c>
      <c r="B603">
        <v>3</v>
      </c>
      <c r="C603">
        <v>0</v>
      </c>
      <c r="D603">
        <v>1000</v>
      </c>
      <c r="E603">
        <v>4</v>
      </c>
      <c r="F603">
        <v>0</v>
      </c>
      <c r="G603" t="s">
        <v>1460</v>
      </c>
      <c r="H603">
        <v>200</v>
      </c>
      <c r="I603" t="s">
        <v>1240</v>
      </c>
    </row>
    <row r="604" spans="1:14">
      <c r="A604" t="str">
        <f t="shared" si="24"/>
        <v>INSERT INTO papel_sobrante (id_papel_sobrante, inicio_tabulador, fin_tabulador, frente_num_tinta, vuelta_num_tinta, tinta_especial, hojas_sobrante, activo) VALUES (4,0,1000,4,4,false,250,true);</v>
      </c>
      <c r="B604">
        <v>4</v>
      </c>
      <c r="C604">
        <v>0</v>
      </c>
      <c r="D604">
        <v>1000</v>
      </c>
      <c r="E604">
        <v>4</v>
      </c>
      <c r="F604">
        <v>4</v>
      </c>
      <c r="G604" t="s">
        <v>1460</v>
      </c>
      <c r="H604">
        <v>250</v>
      </c>
      <c r="I604" t="s">
        <v>1240</v>
      </c>
    </row>
    <row r="605" spans="1:14">
      <c r="A605" t="str">
        <f t="shared" si="24"/>
        <v>INSERT INTO papel_sobrante (id_papel_sobrante, inicio_tabulador, fin_tabulador, frente_num_tinta, vuelta_num_tinta, tinta_especial, hojas_sobrante, activo) VALUES (5,0,1000,1,0,true,200,true);</v>
      </c>
      <c r="B605">
        <v>5</v>
      </c>
      <c r="C605">
        <v>0</v>
      </c>
      <c r="D605">
        <v>1000</v>
      </c>
      <c r="E605">
        <v>1</v>
      </c>
      <c r="F605">
        <v>0</v>
      </c>
      <c r="G605" t="s">
        <v>1667</v>
      </c>
      <c r="H605">
        <v>200</v>
      </c>
      <c r="I605" t="s">
        <v>1240</v>
      </c>
    </row>
    <row r="606" spans="1:14">
      <c r="A606" t="str">
        <f t="shared" si="24"/>
        <v>INSERT INTO papel_sobrante (id_papel_sobrante, inicio_tabulador, fin_tabulador, frente_num_tinta, vuelta_num_tinta, tinta_especial, hojas_sobrante, activo) VALUES (6,0,1000,1,1,true,300,true);</v>
      </c>
      <c r="B606">
        <v>6</v>
      </c>
      <c r="C606">
        <v>0</v>
      </c>
      <c r="D606">
        <v>1000</v>
      </c>
      <c r="E606">
        <v>1</v>
      </c>
      <c r="F606">
        <v>1</v>
      </c>
      <c r="G606" t="s">
        <v>1667</v>
      </c>
      <c r="H606">
        <v>300</v>
      </c>
      <c r="I606" t="s">
        <v>1240</v>
      </c>
    </row>
    <row r="607" spans="1:14">
      <c r="A607" t="str">
        <f t="shared" si="24"/>
        <v>INSERT INTO papel_sobrante (id_papel_sobrante, inicio_tabulador, fin_tabulador, frente_num_tinta, vuelta_num_tinta, tinta_especial, hojas_sobrante, activo) VALUES (7,0,1000,4,0,true,400,true);</v>
      </c>
      <c r="B607">
        <v>7</v>
      </c>
      <c r="C607">
        <v>0</v>
      </c>
      <c r="D607">
        <v>1000</v>
      </c>
      <c r="E607">
        <v>4</v>
      </c>
      <c r="F607">
        <v>0</v>
      </c>
      <c r="G607" t="s">
        <v>1667</v>
      </c>
      <c r="H607">
        <v>400</v>
      </c>
      <c r="I607" t="s">
        <v>1240</v>
      </c>
    </row>
    <row r="608" spans="1:14">
      <c r="A608" t="str">
        <f t="shared" si="24"/>
        <v>INSERT INTO papel_sobrante (id_papel_sobrante, inicio_tabulador, fin_tabulador, frente_num_tinta, vuelta_num_tinta, tinta_especial, hojas_sobrante, activo) VALUES (8,0,1000,4,4,true,500,true);</v>
      </c>
      <c r="B608">
        <v>8</v>
      </c>
      <c r="C608">
        <v>0</v>
      </c>
      <c r="D608">
        <v>1000</v>
      </c>
      <c r="E608">
        <v>4</v>
      </c>
      <c r="F608">
        <v>4</v>
      </c>
      <c r="G608" t="s">
        <v>1667</v>
      </c>
      <c r="H608">
        <v>500</v>
      </c>
      <c r="I608" t="s">
        <v>1240</v>
      </c>
    </row>
    <row r="609" spans="1:9">
      <c r="A609" t="str">
        <f t="shared" si="24"/>
        <v>INSERT INTO papel_sobrante (id_papel_sobrante, inicio_tabulador, fin_tabulador, frente_num_tinta, vuelta_num_tinta, tinta_especial, hojas_sobrante, activo) VALUES (9,1001,2000,1,0,false,100,true);</v>
      </c>
      <c r="B609">
        <v>9</v>
      </c>
      <c r="C609">
        <v>1001</v>
      </c>
      <c r="D609">
        <v>2000</v>
      </c>
      <c r="E609">
        <v>1</v>
      </c>
      <c r="F609">
        <v>0</v>
      </c>
      <c r="G609" t="s">
        <v>1460</v>
      </c>
      <c r="H609">
        <v>100</v>
      </c>
      <c r="I609" t="s">
        <v>1240</v>
      </c>
    </row>
    <row r="610" spans="1:9">
      <c r="A610" t="str">
        <f t="shared" si="24"/>
        <v>INSERT INTO papel_sobrante (id_papel_sobrante, inicio_tabulador, fin_tabulador, frente_num_tinta, vuelta_num_tinta, tinta_especial, hojas_sobrante, activo) VALUES (10,1001,2000,1,1,false,150,true);</v>
      </c>
      <c r="B610">
        <v>10</v>
      </c>
      <c r="C610">
        <v>1001</v>
      </c>
      <c r="D610">
        <v>2000</v>
      </c>
      <c r="E610">
        <v>1</v>
      </c>
      <c r="F610">
        <v>1</v>
      </c>
      <c r="G610" t="s">
        <v>1460</v>
      </c>
      <c r="H610">
        <v>150</v>
      </c>
      <c r="I610" t="s">
        <v>1240</v>
      </c>
    </row>
    <row r="611" spans="1:9">
      <c r="A611" t="str">
        <f t="shared" si="24"/>
        <v>INSERT INTO papel_sobrante (id_papel_sobrante, inicio_tabulador, fin_tabulador, frente_num_tinta, vuelta_num_tinta, tinta_especial, hojas_sobrante, activo) VALUES (11,1001,2000,4,0,false,200,true);</v>
      </c>
      <c r="B611">
        <v>11</v>
      </c>
      <c r="C611">
        <v>1001</v>
      </c>
      <c r="D611">
        <v>2000</v>
      </c>
      <c r="E611">
        <v>4</v>
      </c>
      <c r="F611">
        <v>0</v>
      </c>
      <c r="G611" t="s">
        <v>1460</v>
      </c>
      <c r="H611">
        <v>200</v>
      </c>
      <c r="I611" t="s">
        <v>1240</v>
      </c>
    </row>
    <row r="612" spans="1:9">
      <c r="A612" t="str">
        <f t="shared" si="24"/>
        <v>INSERT INTO papel_sobrante (id_papel_sobrante, inicio_tabulador, fin_tabulador, frente_num_tinta, vuelta_num_tinta, tinta_especial, hojas_sobrante, activo) VALUES (12,1001,2000,4,4,false,250,true);</v>
      </c>
      <c r="B612">
        <v>12</v>
      </c>
      <c r="C612">
        <v>1001</v>
      </c>
      <c r="D612">
        <v>2000</v>
      </c>
      <c r="E612">
        <v>4</v>
      </c>
      <c r="F612">
        <v>4</v>
      </c>
      <c r="G612" t="s">
        <v>1460</v>
      </c>
      <c r="H612">
        <v>250</v>
      </c>
      <c r="I612" t="s">
        <v>1240</v>
      </c>
    </row>
    <row r="613" spans="1:9">
      <c r="A613" t="str">
        <f t="shared" si="24"/>
        <v>INSERT INTO papel_sobrante (id_papel_sobrante, inicio_tabulador, fin_tabulador, frente_num_tinta, vuelta_num_tinta, tinta_especial, hojas_sobrante, activo) VALUES (13,1001,2000,1,0,true,200,true);</v>
      </c>
      <c r="B613">
        <v>13</v>
      </c>
      <c r="C613">
        <v>1001</v>
      </c>
      <c r="D613">
        <v>2000</v>
      </c>
      <c r="E613">
        <v>1</v>
      </c>
      <c r="F613">
        <v>0</v>
      </c>
      <c r="G613" t="s">
        <v>1667</v>
      </c>
      <c r="H613">
        <v>200</v>
      </c>
      <c r="I613" t="s">
        <v>1240</v>
      </c>
    </row>
    <row r="614" spans="1:9">
      <c r="A614" t="str">
        <f t="shared" si="24"/>
        <v>INSERT INTO papel_sobrante (id_papel_sobrante, inicio_tabulador, fin_tabulador, frente_num_tinta, vuelta_num_tinta, tinta_especial, hojas_sobrante, activo) VALUES (14,1001,2000,1,1,true,300,true);</v>
      </c>
      <c r="B614">
        <v>14</v>
      </c>
      <c r="C614">
        <v>1001</v>
      </c>
      <c r="D614">
        <v>2000</v>
      </c>
      <c r="E614">
        <v>1</v>
      </c>
      <c r="F614">
        <v>1</v>
      </c>
      <c r="G614" t="s">
        <v>1667</v>
      </c>
      <c r="H614">
        <v>300</v>
      </c>
      <c r="I614" t="s">
        <v>1240</v>
      </c>
    </row>
    <row r="615" spans="1:9">
      <c r="A615" t="str">
        <f t="shared" si="24"/>
        <v>INSERT INTO papel_sobrante (id_papel_sobrante, inicio_tabulador, fin_tabulador, frente_num_tinta, vuelta_num_tinta, tinta_especial, hojas_sobrante, activo) VALUES (15,1001,2000,4,0,true,400,true);</v>
      </c>
      <c r="B615">
        <v>15</v>
      </c>
      <c r="C615">
        <v>1001</v>
      </c>
      <c r="D615">
        <v>2000</v>
      </c>
      <c r="E615">
        <v>4</v>
      </c>
      <c r="F615">
        <v>0</v>
      </c>
      <c r="G615" t="s">
        <v>1667</v>
      </c>
      <c r="H615">
        <v>400</v>
      </c>
      <c r="I615" t="s">
        <v>1240</v>
      </c>
    </row>
    <row r="616" spans="1:9">
      <c r="A616" t="str">
        <f t="shared" si="24"/>
        <v>INSERT INTO papel_sobrante (id_papel_sobrante, inicio_tabulador, fin_tabulador, frente_num_tinta, vuelta_num_tinta, tinta_especial, hojas_sobrante, activo) VALUES (16,1001,2000,4,4,true,500,true);</v>
      </c>
      <c r="B616">
        <v>16</v>
      </c>
      <c r="C616">
        <v>1001</v>
      </c>
      <c r="D616">
        <v>2000</v>
      </c>
      <c r="E616">
        <v>4</v>
      </c>
      <c r="F616">
        <v>4</v>
      </c>
      <c r="G616" t="s">
        <v>1667</v>
      </c>
      <c r="H616">
        <v>500</v>
      </c>
      <c r="I616" t="s">
        <v>1240</v>
      </c>
    </row>
    <row r="617" spans="1:9">
      <c r="A617" t="str">
        <f t="shared" si="24"/>
        <v>INSERT INTO papel_sobrante (id_papel_sobrante, inicio_tabulador, fin_tabulador, frente_num_tinta, vuelta_num_tinta, tinta_especial, hojas_sobrante, activo) VALUES (17,2001,3000,1,0,false,100,true);</v>
      </c>
      <c r="B617">
        <v>17</v>
      </c>
      <c r="C617">
        <v>2001</v>
      </c>
      <c r="D617">
        <v>3000</v>
      </c>
      <c r="E617">
        <v>1</v>
      </c>
      <c r="F617">
        <v>0</v>
      </c>
      <c r="G617" t="s">
        <v>1460</v>
      </c>
      <c r="H617">
        <v>100</v>
      </c>
      <c r="I617" t="s">
        <v>1240</v>
      </c>
    </row>
    <row r="618" spans="1:9">
      <c r="A618" t="str">
        <f t="shared" si="24"/>
        <v>INSERT INTO papel_sobrante (id_papel_sobrante, inicio_tabulador, fin_tabulador, frente_num_tinta, vuelta_num_tinta, tinta_especial, hojas_sobrante, activo) VALUES (18,2001,3000,1,1,false,150,true);</v>
      </c>
      <c r="B618">
        <v>18</v>
      </c>
      <c r="C618">
        <v>2001</v>
      </c>
      <c r="D618">
        <v>3000</v>
      </c>
      <c r="E618">
        <v>1</v>
      </c>
      <c r="F618">
        <v>1</v>
      </c>
      <c r="G618" t="s">
        <v>1460</v>
      </c>
      <c r="H618">
        <v>150</v>
      </c>
      <c r="I618" t="s">
        <v>1240</v>
      </c>
    </row>
    <row r="619" spans="1:9">
      <c r="A619" t="str">
        <f t="shared" si="24"/>
        <v>INSERT INTO papel_sobrante (id_papel_sobrante, inicio_tabulador, fin_tabulador, frente_num_tinta, vuelta_num_tinta, tinta_especial, hojas_sobrante, activo) VALUES (19,2001,3000,4,0,false,200,true);</v>
      </c>
      <c r="B619">
        <v>19</v>
      </c>
      <c r="C619">
        <v>2001</v>
      </c>
      <c r="D619">
        <v>3000</v>
      </c>
      <c r="E619">
        <v>4</v>
      </c>
      <c r="F619">
        <v>0</v>
      </c>
      <c r="G619" t="s">
        <v>1460</v>
      </c>
      <c r="H619">
        <v>200</v>
      </c>
      <c r="I619" t="s">
        <v>1240</v>
      </c>
    </row>
    <row r="620" spans="1:9">
      <c r="A620" t="str">
        <f t="shared" si="24"/>
        <v>INSERT INTO papel_sobrante (id_papel_sobrante, inicio_tabulador, fin_tabulador, frente_num_tinta, vuelta_num_tinta, tinta_especial, hojas_sobrante, activo) VALUES (20,2001,3000,4,4,false,300,true);</v>
      </c>
      <c r="B620">
        <v>20</v>
      </c>
      <c r="C620">
        <v>2001</v>
      </c>
      <c r="D620">
        <v>3000</v>
      </c>
      <c r="E620">
        <v>4</v>
      </c>
      <c r="F620">
        <v>4</v>
      </c>
      <c r="G620" t="s">
        <v>1460</v>
      </c>
      <c r="H620">
        <v>300</v>
      </c>
      <c r="I620" t="s">
        <v>1240</v>
      </c>
    </row>
    <row r="621" spans="1:9">
      <c r="A621" t="str">
        <f t="shared" si="24"/>
        <v>INSERT INTO papel_sobrante (id_papel_sobrante, inicio_tabulador, fin_tabulador, frente_num_tinta, vuelta_num_tinta, tinta_especial, hojas_sobrante, activo) VALUES (21,2001,3000,1,0,true,200,true);</v>
      </c>
      <c r="B621">
        <v>21</v>
      </c>
      <c r="C621">
        <v>2001</v>
      </c>
      <c r="D621">
        <v>3000</v>
      </c>
      <c r="E621">
        <v>1</v>
      </c>
      <c r="F621">
        <v>0</v>
      </c>
      <c r="G621" t="s">
        <v>1667</v>
      </c>
      <c r="H621">
        <v>200</v>
      </c>
      <c r="I621" t="s">
        <v>1240</v>
      </c>
    </row>
    <row r="622" spans="1:9">
      <c r="A622" t="str">
        <f t="shared" si="24"/>
        <v>INSERT INTO papel_sobrante (id_papel_sobrante, inicio_tabulador, fin_tabulador, frente_num_tinta, vuelta_num_tinta, tinta_especial, hojas_sobrante, activo) VALUES (22,2001,3000,1,1,true,300,true);</v>
      </c>
      <c r="B622">
        <v>22</v>
      </c>
      <c r="C622">
        <v>2001</v>
      </c>
      <c r="D622">
        <v>3000</v>
      </c>
      <c r="E622">
        <v>1</v>
      </c>
      <c r="F622">
        <v>1</v>
      </c>
      <c r="G622" t="s">
        <v>1667</v>
      </c>
      <c r="H622">
        <v>300</v>
      </c>
      <c r="I622" t="s">
        <v>1240</v>
      </c>
    </row>
    <row r="623" spans="1:9">
      <c r="A623" t="str">
        <f t="shared" si="24"/>
        <v>INSERT INTO papel_sobrante (id_papel_sobrante, inicio_tabulador, fin_tabulador, frente_num_tinta, vuelta_num_tinta, tinta_especial, hojas_sobrante, activo) VALUES (23,2001,3000,4,0,true,400,true);</v>
      </c>
      <c r="B623">
        <v>23</v>
      </c>
      <c r="C623">
        <v>2001</v>
      </c>
      <c r="D623">
        <v>3000</v>
      </c>
      <c r="E623">
        <v>4</v>
      </c>
      <c r="F623">
        <v>0</v>
      </c>
      <c r="G623" t="s">
        <v>1667</v>
      </c>
      <c r="H623">
        <v>400</v>
      </c>
      <c r="I623" t="s">
        <v>1240</v>
      </c>
    </row>
    <row r="624" spans="1:9">
      <c r="A624" t="str">
        <f t="shared" si="24"/>
        <v>INSERT INTO papel_sobrante (id_papel_sobrante, inicio_tabulador, fin_tabulador, frente_num_tinta, vuelta_num_tinta, tinta_especial, hojas_sobrante, activo) VALUES (24,2001,3000,4,4,true,500,true);</v>
      </c>
      <c r="B624">
        <v>24</v>
      </c>
      <c r="C624">
        <v>2001</v>
      </c>
      <c r="D624">
        <v>3000</v>
      </c>
      <c r="E624">
        <v>4</v>
      </c>
      <c r="F624">
        <v>4</v>
      </c>
      <c r="G624" t="s">
        <v>1667</v>
      </c>
      <c r="H624">
        <v>500</v>
      </c>
      <c r="I624" t="s">
        <v>1240</v>
      </c>
    </row>
    <row r="625" spans="1:9">
      <c r="A625" t="str">
        <f t="shared" si="24"/>
        <v>INSERT INTO papel_sobrante (id_papel_sobrante, inicio_tabulador, fin_tabulador, frente_num_tinta, vuelta_num_tinta, tinta_especial, hojas_sobrante, activo) VALUES (25,3001,4000,1,0,false,100,true);</v>
      </c>
      <c r="B625">
        <v>25</v>
      </c>
      <c r="C625">
        <v>3001</v>
      </c>
      <c r="D625">
        <v>4000</v>
      </c>
      <c r="E625">
        <v>1</v>
      </c>
      <c r="F625">
        <v>0</v>
      </c>
      <c r="G625" t="s">
        <v>1460</v>
      </c>
      <c r="H625">
        <v>100</v>
      </c>
      <c r="I625" t="s">
        <v>1240</v>
      </c>
    </row>
    <row r="626" spans="1:9">
      <c r="A626" t="str">
        <f t="shared" si="24"/>
        <v>INSERT INTO papel_sobrante (id_papel_sobrante, inicio_tabulador, fin_tabulador, frente_num_tinta, vuelta_num_tinta, tinta_especial, hojas_sobrante, activo) VALUES (26,3001,4000,1,1,false,150,true);</v>
      </c>
      <c r="B626">
        <v>26</v>
      </c>
      <c r="C626">
        <v>3001</v>
      </c>
      <c r="D626">
        <v>4000</v>
      </c>
      <c r="E626">
        <v>1</v>
      </c>
      <c r="F626">
        <v>1</v>
      </c>
      <c r="G626" t="s">
        <v>1460</v>
      </c>
      <c r="H626">
        <v>150</v>
      </c>
      <c r="I626" t="s">
        <v>1240</v>
      </c>
    </row>
    <row r="627" spans="1:9">
      <c r="A627" t="str">
        <f t="shared" si="24"/>
        <v>INSERT INTO papel_sobrante (id_papel_sobrante, inicio_tabulador, fin_tabulador, frente_num_tinta, vuelta_num_tinta, tinta_especial, hojas_sobrante, activo) VALUES (27,3001,4000,4,0,false,300,true);</v>
      </c>
      <c r="B627">
        <v>27</v>
      </c>
      <c r="C627">
        <v>3001</v>
      </c>
      <c r="D627">
        <v>4000</v>
      </c>
      <c r="E627">
        <v>4</v>
      </c>
      <c r="F627">
        <v>0</v>
      </c>
      <c r="G627" t="s">
        <v>1460</v>
      </c>
      <c r="H627">
        <v>300</v>
      </c>
      <c r="I627" t="s">
        <v>1240</v>
      </c>
    </row>
    <row r="628" spans="1:9">
      <c r="A628" t="str">
        <f t="shared" si="24"/>
        <v>INSERT INTO papel_sobrante (id_papel_sobrante, inicio_tabulador, fin_tabulador, frente_num_tinta, vuelta_num_tinta, tinta_especial, hojas_sobrante, activo) VALUES (28,3001,4000,4,4,false,350,true);</v>
      </c>
      <c r="B628">
        <v>28</v>
      </c>
      <c r="C628">
        <v>3001</v>
      </c>
      <c r="D628">
        <v>4000</v>
      </c>
      <c r="E628">
        <v>4</v>
      </c>
      <c r="F628">
        <v>4</v>
      </c>
      <c r="G628" t="s">
        <v>1460</v>
      </c>
      <c r="H628">
        <v>350</v>
      </c>
      <c r="I628" t="s">
        <v>1240</v>
      </c>
    </row>
    <row r="629" spans="1:9">
      <c r="A629" t="str">
        <f t="shared" si="24"/>
        <v>INSERT INTO papel_sobrante (id_papel_sobrante, inicio_tabulador, fin_tabulador, frente_num_tinta, vuelta_num_tinta, tinta_especial, hojas_sobrante, activo) VALUES (29,3001,4000,1,0,true,200,true);</v>
      </c>
      <c r="B629">
        <v>29</v>
      </c>
      <c r="C629">
        <v>3001</v>
      </c>
      <c r="D629">
        <v>4000</v>
      </c>
      <c r="E629">
        <v>1</v>
      </c>
      <c r="F629">
        <v>0</v>
      </c>
      <c r="G629" t="s">
        <v>1667</v>
      </c>
      <c r="H629">
        <v>200</v>
      </c>
      <c r="I629" t="s">
        <v>1240</v>
      </c>
    </row>
    <row r="630" spans="1:9">
      <c r="A630" t="str">
        <f t="shared" si="24"/>
        <v>INSERT INTO papel_sobrante (id_papel_sobrante, inicio_tabulador, fin_tabulador, frente_num_tinta, vuelta_num_tinta, tinta_especial, hojas_sobrante, activo) VALUES (30,3001,4000,1,1,true,300,true);</v>
      </c>
      <c r="B630">
        <v>30</v>
      </c>
      <c r="C630">
        <v>3001</v>
      </c>
      <c r="D630">
        <v>4000</v>
      </c>
      <c r="E630">
        <v>1</v>
      </c>
      <c r="F630">
        <v>1</v>
      </c>
      <c r="G630" t="s">
        <v>1667</v>
      </c>
      <c r="H630">
        <v>300</v>
      </c>
      <c r="I630" t="s">
        <v>1240</v>
      </c>
    </row>
    <row r="631" spans="1:9">
      <c r="A631" t="str">
        <f t="shared" si="24"/>
        <v>INSERT INTO papel_sobrante (id_papel_sobrante, inicio_tabulador, fin_tabulador, frente_num_tinta, vuelta_num_tinta, tinta_especial, hojas_sobrante, activo) VALUES (31,3001,4000,4,0,true,450,true);</v>
      </c>
      <c r="B631">
        <v>31</v>
      </c>
      <c r="C631">
        <v>3001</v>
      </c>
      <c r="D631">
        <v>4000</v>
      </c>
      <c r="E631">
        <v>4</v>
      </c>
      <c r="F631">
        <v>0</v>
      </c>
      <c r="G631" t="s">
        <v>1667</v>
      </c>
      <c r="H631">
        <v>450</v>
      </c>
      <c r="I631" t="s">
        <v>1240</v>
      </c>
    </row>
    <row r="632" spans="1:9">
      <c r="A632" t="str">
        <f t="shared" si="24"/>
        <v>INSERT INTO papel_sobrante (id_papel_sobrante, inicio_tabulador, fin_tabulador, frente_num_tinta, vuelta_num_tinta, tinta_especial, hojas_sobrante, activo) VALUES (32,3001,4000,4,4,true,600,true);</v>
      </c>
      <c r="B632">
        <v>32</v>
      </c>
      <c r="C632">
        <v>3001</v>
      </c>
      <c r="D632">
        <v>4000</v>
      </c>
      <c r="E632">
        <v>4</v>
      </c>
      <c r="F632">
        <v>4</v>
      </c>
      <c r="G632" t="s">
        <v>1667</v>
      </c>
      <c r="H632">
        <v>600</v>
      </c>
      <c r="I632" t="s">
        <v>1240</v>
      </c>
    </row>
    <row r="633" spans="1:9">
      <c r="A633" t="str">
        <f t="shared" si="24"/>
        <v>INSERT INTO papel_sobrante (id_papel_sobrante, inicio_tabulador, fin_tabulador, frente_num_tinta, vuelta_num_tinta, tinta_especial, hojas_sobrante, activo) VALUES (33,4001,5000,1,0,false,150,true);</v>
      </c>
      <c r="B633">
        <v>33</v>
      </c>
      <c r="C633">
        <v>4001</v>
      </c>
      <c r="D633">
        <v>5000</v>
      </c>
      <c r="E633">
        <v>1</v>
      </c>
      <c r="F633">
        <v>0</v>
      </c>
      <c r="G633" t="s">
        <v>1460</v>
      </c>
      <c r="H633">
        <v>150</v>
      </c>
      <c r="I633" t="s">
        <v>1240</v>
      </c>
    </row>
    <row r="634" spans="1:9">
      <c r="A634" t="str">
        <f t="shared" si="24"/>
        <v>INSERT INTO papel_sobrante (id_papel_sobrante, inicio_tabulador, fin_tabulador, frente_num_tinta, vuelta_num_tinta, tinta_especial, hojas_sobrante, activo) VALUES (34,4001,5000,1,1,false,200,true);</v>
      </c>
      <c r="B634">
        <v>34</v>
      </c>
      <c r="C634">
        <v>4001</v>
      </c>
      <c r="D634">
        <v>5000</v>
      </c>
      <c r="E634">
        <v>1</v>
      </c>
      <c r="F634">
        <v>1</v>
      </c>
      <c r="G634" t="s">
        <v>1460</v>
      </c>
      <c r="H634">
        <v>200</v>
      </c>
      <c r="I634" t="s">
        <v>1240</v>
      </c>
    </row>
    <row r="635" spans="1:9">
      <c r="A635" t="str">
        <f t="shared" si="24"/>
        <v>INSERT INTO papel_sobrante (id_papel_sobrante, inicio_tabulador, fin_tabulador, frente_num_tinta, vuelta_num_tinta, tinta_especial, hojas_sobrante, activo) VALUES (35,4001,5000,4,0,false,300,true);</v>
      </c>
      <c r="B635">
        <v>35</v>
      </c>
      <c r="C635">
        <v>4001</v>
      </c>
      <c r="D635">
        <v>5000</v>
      </c>
      <c r="E635">
        <v>4</v>
      </c>
      <c r="F635">
        <v>0</v>
      </c>
      <c r="G635" t="s">
        <v>1460</v>
      </c>
      <c r="H635">
        <v>300</v>
      </c>
      <c r="I635" t="s">
        <v>1240</v>
      </c>
    </row>
    <row r="636" spans="1:9">
      <c r="A636" t="str">
        <f t="shared" si="24"/>
        <v>INSERT INTO papel_sobrante (id_papel_sobrante, inicio_tabulador, fin_tabulador, frente_num_tinta, vuelta_num_tinta, tinta_especial, hojas_sobrante, activo) VALUES (36,4001,5000,4,4,false,400,true);</v>
      </c>
      <c r="B636">
        <v>36</v>
      </c>
      <c r="C636">
        <v>4001</v>
      </c>
      <c r="D636">
        <v>5000</v>
      </c>
      <c r="E636">
        <v>4</v>
      </c>
      <c r="F636">
        <v>4</v>
      </c>
      <c r="G636" t="s">
        <v>1460</v>
      </c>
      <c r="H636">
        <v>400</v>
      </c>
      <c r="I636" t="s">
        <v>1240</v>
      </c>
    </row>
    <row r="637" spans="1:9">
      <c r="A637" t="str">
        <f t="shared" si="24"/>
        <v>INSERT INTO papel_sobrante (id_papel_sobrante, inicio_tabulador, fin_tabulador, frente_num_tinta, vuelta_num_tinta, tinta_especial, hojas_sobrante, activo) VALUES (37,4001,5000,1,0,true,200,true);</v>
      </c>
      <c r="B637">
        <v>37</v>
      </c>
      <c r="C637">
        <v>4001</v>
      </c>
      <c r="D637">
        <v>5000</v>
      </c>
      <c r="E637">
        <v>1</v>
      </c>
      <c r="F637">
        <v>0</v>
      </c>
      <c r="G637" t="s">
        <v>1667</v>
      </c>
      <c r="H637">
        <v>200</v>
      </c>
      <c r="I637" t="s">
        <v>1240</v>
      </c>
    </row>
    <row r="638" spans="1:9">
      <c r="A638" t="str">
        <f t="shared" si="24"/>
        <v>INSERT INTO papel_sobrante (id_papel_sobrante, inicio_tabulador, fin_tabulador, frente_num_tinta, vuelta_num_tinta, tinta_especial, hojas_sobrante, activo) VALUES (38,4001,5000,1,1,true,350,true);</v>
      </c>
      <c r="B638">
        <v>38</v>
      </c>
      <c r="C638">
        <v>4001</v>
      </c>
      <c r="D638">
        <v>5000</v>
      </c>
      <c r="E638">
        <v>1</v>
      </c>
      <c r="F638">
        <v>1</v>
      </c>
      <c r="G638" t="s">
        <v>1667</v>
      </c>
      <c r="H638">
        <v>350</v>
      </c>
      <c r="I638" t="s">
        <v>1240</v>
      </c>
    </row>
    <row r="639" spans="1:9">
      <c r="A639" t="str">
        <f t="shared" si="24"/>
        <v>INSERT INTO papel_sobrante (id_papel_sobrante, inicio_tabulador, fin_tabulador, frente_num_tinta, vuelta_num_tinta, tinta_especial, hojas_sobrante, activo) VALUES (39,4001,5000,4,0,true,450,true);</v>
      </c>
      <c r="B639">
        <v>39</v>
      </c>
      <c r="C639">
        <v>4001</v>
      </c>
      <c r="D639">
        <v>5000</v>
      </c>
      <c r="E639">
        <v>4</v>
      </c>
      <c r="F639">
        <v>0</v>
      </c>
      <c r="G639" t="s">
        <v>1667</v>
      </c>
      <c r="H639">
        <v>450</v>
      </c>
      <c r="I639" t="s">
        <v>1240</v>
      </c>
    </row>
    <row r="640" spans="1:9">
      <c r="A640" t="str">
        <f t="shared" si="24"/>
        <v>INSERT INTO papel_sobrante (id_papel_sobrante, inicio_tabulador, fin_tabulador, frente_num_tinta, vuelta_num_tinta, tinta_especial, hojas_sobrante, activo) VALUES (40,4001,5000,4,4,true,600,true);</v>
      </c>
      <c r="B640">
        <v>40</v>
      </c>
      <c r="C640">
        <v>4001</v>
      </c>
      <c r="D640">
        <v>5000</v>
      </c>
      <c r="E640">
        <v>4</v>
      </c>
      <c r="F640">
        <v>4</v>
      </c>
      <c r="G640" t="s">
        <v>1667</v>
      </c>
      <c r="H640">
        <v>600</v>
      </c>
      <c r="I640" t="s">
        <v>1240</v>
      </c>
    </row>
    <row r="641" spans="1:9">
      <c r="A641" t="str">
        <f t="shared" si="24"/>
        <v>INSERT INTO papel_sobrante (id_papel_sobrante, inicio_tabulador, fin_tabulador, frente_num_tinta, vuelta_num_tinta, tinta_especial, hojas_sobrante, activo) VALUES (41,5001,6000,1,0,false,150,true);</v>
      </c>
      <c r="B641">
        <v>41</v>
      </c>
      <c r="C641">
        <v>5001</v>
      </c>
      <c r="D641">
        <v>6000</v>
      </c>
      <c r="E641">
        <v>1</v>
      </c>
      <c r="F641">
        <v>0</v>
      </c>
      <c r="G641" t="s">
        <v>1460</v>
      </c>
      <c r="H641">
        <v>150</v>
      </c>
      <c r="I641" t="s">
        <v>1240</v>
      </c>
    </row>
    <row r="642" spans="1:9">
      <c r="A642" t="str">
        <f t="shared" si="24"/>
        <v>INSERT INTO papel_sobrante (id_papel_sobrante, inicio_tabulador, fin_tabulador, frente_num_tinta, vuelta_num_tinta, tinta_especial, hojas_sobrante, activo) VALUES (42,5001,6000,1,1,false,200,true);</v>
      </c>
      <c r="B642">
        <v>42</v>
      </c>
      <c r="C642">
        <v>5001</v>
      </c>
      <c r="D642">
        <v>6000</v>
      </c>
      <c r="E642">
        <v>1</v>
      </c>
      <c r="F642">
        <v>1</v>
      </c>
      <c r="G642" t="s">
        <v>1460</v>
      </c>
      <c r="H642">
        <v>200</v>
      </c>
      <c r="I642" t="s">
        <v>1240</v>
      </c>
    </row>
    <row r="643" spans="1:9">
      <c r="A643" t="str">
        <f t="shared" si="24"/>
        <v>INSERT INTO papel_sobrante (id_papel_sobrante, inicio_tabulador, fin_tabulador, frente_num_tinta, vuelta_num_tinta, tinta_especial, hojas_sobrante, activo) VALUES (43,5001,6000,4,0,false,300,true);</v>
      </c>
      <c r="B643">
        <v>43</v>
      </c>
      <c r="C643">
        <v>5001</v>
      </c>
      <c r="D643">
        <v>6000</v>
      </c>
      <c r="E643">
        <v>4</v>
      </c>
      <c r="F643">
        <v>0</v>
      </c>
      <c r="G643" t="s">
        <v>1460</v>
      </c>
      <c r="H643">
        <v>300</v>
      </c>
      <c r="I643" t="s">
        <v>1240</v>
      </c>
    </row>
    <row r="644" spans="1:9">
      <c r="A644" t="str">
        <f t="shared" si="24"/>
        <v>INSERT INTO papel_sobrante (id_papel_sobrante, inicio_tabulador, fin_tabulador, frente_num_tinta, vuelta_num_tinta, tinta_especial, hojas_sobrante, activo) VALUES (44,5001,6000,4,4,false,400,true);</v>
      </c>
      <c r="B644">
        <v>44</v>
      </c>
      <c r="C644">
        <v>5001</v>
      </c>
      <c r="D644">
        <v>6000</v>
      </c>
      <c r="E644">
        <v>4</v>
      </c>
      <c r="F644">
        <v>4</v>
      </c>
      <c r="G644" t="s">
        <v>1460</v>
      </c>
      <c r="H644">
        <v>400</v>
      </c>
      <c r="I644" t="s">
        <v>1240</v>
      </c>
    </row>
    <row r="645" spans="1:9">
      <c r="A645" t="str">
        <f t="shared" si="24"/>
        <v>INSERT INTO papel_sobrante (id_papel_sobrante, inicio_tabulador, fin_tabulador, frente_num_tinta, vuelta_num_tinta, tinta_especial, hojas_sobrante, activo) VALUES (45,5001,6000,1,0,true,200,true);</v>
      </c>
      <c r="B645">
        <v>45</v>
      </c>
      <c r="C645">
        <v>5001</v>
      </c>
      <c r="D645">
        <v>6000</v>
      </c>
      <c r="E645">
        <v>1</v>
      </c>
      <c r="F645">
        <v>0</v>
      </c>
      <c r="G645" t="s">
        <v>1667</v>
      </c>
      <c r="H645">
        <v>200</v>
      </c>
      <c r="I645" t="s">
        <v>1240</v>
      </c>
    </row>
    <row r="646" spans="1:9">
      <c r="A646" t="str">
        <f t="shared" si="24"/>
        <v>INSERT INTO papel_sobrante (id_papel_sobrante, inicio_tabulador, fin_tabulador, frente_num_tinta, vuelta_num_tinta, tinta_especial, hojas_sobrante, activo) VALUES (46,5001,6000,1,1,true,350,true);</v>
      </c>
      <c r="B646">
        <v>46</v>
      </c>
      <c r="C646">
        <v>5001</v>
      </c>
      <c r="D646">
        <v>6000</v>
      </c>
      <c r="E646">
        <v>1</v>
      </c>
      <c r="F646">
        <v>1</v>
      </c>
      <c r="G646" t="s">
        <v>1667</v>
      </c>
      <c r="H646">
        <v>350</v>
      </c>
      <c r="I646" t="s">
        <v>1240</v>
      </c>
    </row>
    <row r="647" spans="1:9">
      <c r="A647" t="str">
        <f t="shared" si="24"/>
        <v>INSERT INTO papel_sobrante (id_papel_sobrante, inicio_tabulador, fin_tabulador, frente_num_tinta, vuelta_num_tinta, tinta_especial, hojas_sobrante, activo) VALUES (47,5001,6000,4,0,true,500,true);</v>
      </c>
      <c r="B647">
        <v>47</v>
      </c>
      <c r="C647">
        <v>5001</v>
      </c>
      <c r="D647">
        <v>6000</v>
      </c>
      <c r="E647">
        <v>4</v>
      </c>
      <c r="F647">
        <v>0</v>
      </c>
      <c r="G647" t="s">
        <v>1667</v>
      </c>
      <c r="H647">
        <v>500</v>
      </c>
      <c r="I647" t="s">
        <v>1240</v>
      </c>
    </row>
    <row r="648" spans="1:9">
      <c r="A648" t="str">
        <f t="shared" si="24"/>
        <v>INSERT INTO papel_sobrante (id_papel_sobrante, inicio_tabulador, fin_tabulador, frente_num_tinta, vuelta_num_tinta, tinta_especial, hojas_sobrante, activo) VALUES (48,5001,6000,4,4,true,700,true);</v>
      </c>
      <c r="B648">
        <v>48</v>
      </c>
      <c r="C648">
        <v>5001</v>
      </c>
      <c r="D648">
        <v>6000</v>
      </c>
      <c r="E648">
        <v>4</v>
      </c>
      <c r="F648">
        <v>4</v>
      </c>
      <c r="G648" t="s">
        <v>1667</v>
      </c>
      <c r="H648">
        <v>700</v>
      </c>
      <c r="I648" t="s">
        <v>1240</v>
      </c>
    </row>
    <row r="649" spans="1:9">
      <c r="A649" t="str">
        <f t="shared" si="24"/>
        <v>INSERT INTO papel_sobrante (id_papel_sobrante, inicio_tabulador, fin_tabulador, frente_num_tinta, vuelta_num_tinta, tinta_especial, hojas_sobrante, activo) VALUES (49,6001,7000,1,0,false,150,true);</v>
      </c>
      <c r="B649">
        <v>49</v>
      </c>
      <c r="C649">
        <v>6001</v>
      </c>
      <c r="D649">
        <v>7000</v>
      </c>
      <c r="E649">
        <v>1</v>
      </c>
      <c r="F649">
        <v>0</v>
      </c>
      <c r="G649" t="s">
        <v>1460</v>
      </c>
      <c r="H649">
        <v>150</v>
      </c>
      <c r="I649" t="s">
        <v>1240</v>
      </c>
    </row>
    <row r="650" spans="1:9">
      <c r="A650" t="str">
        <f t="shared" si="24"/>
        <v>INSERT INTO papel_sobrante (id_papel_sobrante, inicio_tabulador, fin_tabulador, frente_num_tinta, vuelta_num_tinta, tinta_especial, hojas_sobrante, activo) VALUES (50,6001,7000,1,1,false,200,true);</v>
      </c>
      <c r="B650">
        <v>50</v>
      </c>
      <c r="C650">
        <v>6001</v>
      </c>
      <c r="D650">
        <v>7000</v>
      </c>
      <c r="E650">
        <v>1</v>
      </c>
      <c r="F650">
        <v>1</v>
      </c>
      <c r="G650" t="s">
        <v>1460</v>
      </c>
      <c r="H650">
        <v>200</v>
      </c>
      <c r="I650" t="s">
        <v>1240</v>
      </c>
    </row>
    <row r="651" spans="1:9">
      <c r="A651" t="str">
        <f t="shared" si="24"/>
        <v>INSERT INTO papel_sobrante (id_papel_sobrante, inicio_tabulador, fin_tabulador, frente_num_tinta, vuelta_num_tinta, tinta_especial, hojas_sobrante, activo) VALUES (51,6001,7000,4,0,false,350,true);</v>
      </c>
      <c r="B651">
        <v>51</v>
      </c>
      <c r="C651">
        <v>6001</v>
      </c>
      <c r="D651">
        <v>7000</v>
      </c>
      <c r="E651">
        <v>4</v>
      </c>
      <c r="F651">
        <v>0</v>
      </c>
      <c r="G651" t="s">
        <v>1460</v>
      </c>
      <c r="H651">
        <v>350</v>
      </c>
      <c r="I651" t="s">
        <v>1240</v>
      </c>
    </row>
    <row r="652" spans="1:9">
      <c r="A652" t="str">
        <f t="shared" si="24"/>
        <v>INSERT INTO papel_sobrante (id_papel_sobrante, inicio_tabulador, fin_tabulador, frente_num_tinta, vuelta_num_tinta, tinta_especial, hojas_sobrante, activo) VALUES (52,6001,7000,4,4,false,400,true);</v>
      </c>
      <c r="B652">
        <v>52</v>
      </c>
      <c r="C652">
        <v>6001</v>
      </c>
      <c r="D652">
        <v>7000</v>
      </c>
      <c r="E652">
        <v>4</v>
      </c>
      <c r="F652">
        <v>4</v>
      </c>
      <c r="G652" t="s">
        <v>1460</v>
      </c>
      <c r="H652">
        <v>400</v>
      </c>
      <c r="I652" t="s">
        <v>1240</v>
      </c>
    </row>
    <row r="653" spans="1:9">
      <c r="A653" t="str">
        <f t="shared" si="24"/>
        <v>INSERT INTO papel_sobrante (id_papel_sobrante, inicio_tabulador, fin_tabulador, frente_num_tinta, vuelta_num_tinta, tinta_especial, hojas_sobrante, activo) VALUES (53,6001,7000,1,0,true,200,true);</v>
      </c>
      <c r="B653">
        <v>53</v>
      </c>
      <c r="C653">
        <v>6001</v>
      </c>
      <c r="D653">
        <v>7000</v>
      </c>
      <c r="E653">
        <v>1</v>
      </c>
      <c r="F653">
        <v>0</v>
      </c>
      <c r="G653" t="s">
        <v>1667</v>
      </c>
      <c r="H653">
        <v>200</v>
      </c>
      <c r="I653" t="s">
        <v>1240</v>
      </c>
    </row>
    <row r="654" spans="1:9">
      <c r="A654" t="str">
        <f t="shared" si="24"/>
        <v>INSERT INTO papel_sobrante (id_papel_sobrante, inicio_tabulador, fin_tabulador, frente_num_tinta, vuelta_num_tinta, tinta_especial, hojas_sobrante, activo) VALUES (54,6001,7000,1,1,true,350,true);</v>
      </c>
      <c r="B654">
        <v>54</v>
      </c>
      <c r="C654">
        <v>6001</v>
      </c>
      <c r="D654">
        <v>7000</v>
      </c>
      <c r="E654">
        <v>1</v>
      </c>
      <c r="F654">
        <v>1</v>
      </c>
      <c r="G654" t="s">
        <v>1667</v>
      </c>
      <c r="H654">
        <v>350</v>
      </c>
      <c r="I654" t="s">
        <v>1240</v>
      </c>
    </row>
    <row r="655" spans="1:9">
      <c r="A655" t="str">
        <f t="shared" si="24"/>
        <v>INSERT INTO papel_sobrante (id_papel_sobrante, inicio_tabulador, fin_tabulador, frente_num_tinta, vuelta_num_tinta, tinta_especial, hojas_sobrante, activo) VALUES (55,6001,7000,4,0,true,500,true);</v>
      </c>
      <c r="B655">
        <v>55</v>
      </c>
      <c r="C655">
        <v>6001</v>
      </c>
      <c r="D655">
        <v>7000</v>
      </c>
      <c r="E655">
        <v>4</v>
      </c>
      <c r="F655">
        <v>0</v>
      </c>
      <c r="G655" t="s">
        <v>1667</v>
      </c>
      <c r="H655">
        <v>500</v>
      </c>
      <c r="I655" t="s">
        <v>1240</v>
      </c>
    </row>
    <row r="656" spans="1:9">
      <c r="A656" t="str">
        <f t="shared" si="24"/>
        <v>INSERT INTO papel_sobrante (id_papel_sobrante, inicio_tabulador, fin_tabulador, frente_num_tinta, vuelta_num_tinta, tinta_especial, hojas_sobrante, activo) VALUES (56,6001,7000,4,4,true,700,true);</v>
      </c>
      <c r="B656">
        <v>56</v>
      </c>
      <c r="C656">
        <v>6001</v>
      </c>
      <c r="D656">
        <v>7000</v>
      </c>
      <c r="E656">
        <v>4</v>
      </c>
      <c r="F656">
        <v>4</v>
      </c>
      <c r="G656" t="s">
        <v>1667</v>
      </c>
      <c r="H656">
        <v>700</v>
      </c>
      <c r="I656" t="s">
        <v>1240</v>
      </c>
    </row>
    <row r="657" spans="1:9">
      <c r="A657" t="str">
        <f t="shared" si="24"/>
        <v>INSERT INTO papel_sobrante (id_papel_sobrante, inicio_tabulador, fin_tabulador, frente_num_tinta, vuelta_num_tinta, tinta_especial, hojas_sobrante, activo) VALUES (57,7001,8000,1,0,false,150,true);</v>
      </c>
      <c r="B657">
        <v>57</v>
      </c>
      <c r="C657">
        <v>7001</v>
      </c>
      <c r="D657">
        <v>8000</v>
      </c>
      <c r="E657">
        <v>1</v>
      </c>
      <c r="F657">
        <v>0</v>
      </c>
      <c r="G657" t="s">
        <v>1460</v>
      </c>
      <c r="H657">
        <v>150</v>
      </c>
      <c r="I657" t="s">
        <v>1240</v>
      </c>
    </row>
    <row r="658" spans="1:9">
      <c r="A658" t="str">
        <f t="shared" si="24"/>
        <v>INSERT INTO papel_sobrante (id_papel_sobrante, inicio_tabulador, fin_tabulador, frente_num_tinta, vuelta_num_tinta, tinta_especial, hojas_sobrante, activo) VALUES (58,7001,8000,1,1,false,200,true);</v>
      </c>
      <c r="B658">
        <v>58</v>
      </c>
      <c r="C658">
        <v>7001</v>
      </c>
      <c r="D658">
        <v>8000</v>
      </c>
      <c r="E658">
        <v>1</v>
      </c>
      <c r="F658">
        <v>1</v>
      </c>
      <c r="G658" t="s">
        <v>1460</v>
      </c>
      <c r="H658">
        <v>200</v>
      </c>
      <c r="I658" t="s">
        <v>1240</v>
      </c>
    </row>
    <row r="659" spans="1:9">
      <c r="A659" t="str">
        <f t="shared" si="24"/>
        <v>INSERT INTO papel_sobrante (id_papel_sobrante, inicio_tabulador, fin_tabulador, frente_num_tinta, vuelta_num_tinta, tinta_especial, hojas_sobrante, activo) VALUES (59,7001,8000,4,0,false,350,true);</v>
      </c>
      <c r="B659">
        <v>59</v>
      </c>
      <c r="C659">
        <v>7001</v>
      </c>
      <c r="D659">
        <v>8000</v>
      </c>
      <c r="E659">
        <v>4</v>
      </c>
      <c r="F659">
        <v>0</v>
      </c>
      <c r="G659" t="s">
        <v>1460</v>
      </c>
      <c r="H659">
        <v>350</v>
      </c>
      <c r="I659" t="s">
        <v>1240</v>
      </c>
    </row>
    <row r="660" spans="1:9">
      <c r="A660" t="str">
        <f t="shared" si="24"/>
        <v>INSERT INTO papel_sobrante (id_papel_sobrante, inicio_tabulador, fin_tabulador, frente_num_tinta, vuelta_num_tinta, tinta_especial, hojas_sobrante, activo) VALUES (60,7001,8000,4,4,false,500,true);</v>
      </c>
      <c r="B660">
        <v>60</v>
      </c>
      <c r="C660">
        <v>7001</v>
      </c>
      <c r="D660">
        <v>8000</v>
      </c>
      <c r="E660">
        <v>4</v>
      </c>
      <c r="F660">
        <v>4</v>
      </c>
      <c r="G660" t="s">
        <v>1460</v>
      </c>
      <c r="H660">
        <v>500</v>
      </c>
      <c r="I660" t="s">
        <v>1240</v>
      </c>
    </row>
    <row r="661" spans="1:9">
      <c r="A661" t="str">
        <f t="shared" si="24"/>
        <v>INSERT INTO papel_sobrante (id_papel_sobrante, inicio_tabulador, fin_tabulador, frente_num_tinta, vuelta_num_tinta, tinta_especial, hojas_sobrante, activo) VALUES (61,7001,8000,1,0,true,200,true);</v>
      </c>
      <c r="B661">
        <v>61</v>
      </c>
      <c r="C661">
        <v>7001</v>
      </c>
      <c r="D661">
        <v>8000</v>
      </c>
      <c r="E661">
        <v>1</v>
      </c>
      <c r="F661">
        <v>0</v>
      </c>
      <c r="G661" t="s">
        <v>1667</v>
      </c>
      <c r="H661">
        <v>200</v>
      </c>
      <c r="I661" t="s">
        <v>1240</v>
      </c>
    </row>
    <row r="662" spans="1:9">
      <c r="A662" t="str">
        <f t="shared" si="24"/>
        <v>INSERT INTO papel_sobrante (id_papel_sobrante, inicio_tabulador, fin_tabulador, frente_num_tinta, vuelta_num_tinta, tinta_especial, hojas_sobrante, activo) VALUES (62,7001,8000,1,1,true,400,true);</v>
      </c>
      <c r="B662">
        <v>62</v>
      </c>
      <c r="C662">
        <v>7001</v>
      </c>
      <c r="D662">
        <v>8000</v>
      </c>
      <c r="E662">
        <v>1</v>
      </c>
      <c r="F662">
        <v>1</v>
      </c>
      <c r="G662" t="s">
        <v>1667</v>
      </c>
      <c r="H662">
        <v>400</v>
      </c>
      <c r="I662" t="s">
        <v>1240</v>
      </c>
    </row>
    <row r="663" spans="1:9">
      <c r="A663" t="str">
        <f t="shared" si="24"/>
        <v>INSERT INTO papel_sobrante (id_papel_sobrante, inicio_tabulador, fin_tabulador, frente_num_tinta, vuelta_num_tinta, tinta_especial, hojas_sobrante, activo) VALUES (63,7001,8000,4,0,true,500,true);</v>
      </c>
      <c r="B663">
        <v>63</v>
      </c>
      <c r="C663">
        <v>7001</v>
      </c>
      <c r="D663">
        <v>8000</v>
      </c>
      <c r="E663">
        <v>4</v>
      </c>
      <c r="F663">
        <v>0</v>
      </c>
      <c r="G663" t="s">
        <v>1667</v>
      </c>
      <c r="H663">
        <v>500</v>
      </c>
      <c r="I663" t="s">
        <v>1240</v>
      </c>
    </row>
    <row r="664" spans="1:9">
      <c r="A664" t="str">
        <f t="shared" si="24"/>
        <v>INSERT INTO papel_sobrante (id_papel_sobrante, inicio_tabulador, fin_tabulador, frente_num_tinta, vuelta_num_tinta, tinta_especial, hojas_sobrante, activo) VALUES (64,7001,8000,4,4,true,800,true);</v>
      </c>
      <c r="B664">
        <v>64</v>
      </c>
      <c r="C664">
        <v>7001</v>
      </c>
      <c r="D664">
        <v>8000</v>
      </c>
      <c r="E664">
        <v>4</v>
      </c>
      <c r="F664">
        <v>4</v>
      </c>
      <c r="G664" t="s">
        <v>1667</v>
      </c>
      <c r="H664">
        <v>800</v>
      </c>
      <c r="I664" t="s">
        <v>1240</v>
      </c>
    </row>
    <row r="665" spans="1:9">
      <c r="A665" t="str">
        <f t="shared" si="24"/>
        <v>INSERT INTO papel_sobrante (id_papel_sobrante, inicio_tabulador, fin_tabulador, frente_num_tinta, vuelta_num_tinta, tinta_especial, hojas_sobrante, activo) VALUES (65,8001,9000,1,0,false,150,true);</v>
      </c>
      <c r="B665">
        <v>65</v>
      </c>
      <c r="C665">
        <v>8001</v>
      </c>
      <c r="D665">
        <v>9000</v>
      </c>
      <c r="E665">
        <v>1</v>
      </c>
      <c r="F665">
        <v>0</v>
      </c>
      <c r="G665" t="s">
        <v>1460</v>
      </c>
      <c r="H665">
        <v>150</v>
      </c>
      <c r="I665" t="s">
        <v>1240</v>
      </c>
    </row>
    <row r="666" spans="1:9">
      <c r="A666" t="str">
        <f t="shared" ref="A666:A704" si="25">CONCATENATE("INSERT INTO ",B$599," (",B$600,", ",C$600,", ",D$600,", ",E$600,", ",F$600,", ",G$600,", ",H$600,", ",I$600,") VALUES (",B666,",",C666,",",D666,",",E666,",",F666,",",G666,",",H666,",",I666,");" )</f>
        <v>INSERT INTO papel_sobrante (id_papel_sobrante, inicio_tabulador, fin_tabulador, frente_num_tinta, vuelta_num_tinta, tinta_especial, hojas_sobrante, activo) VALUES (66,8001,9000,1,1,false,200,true);</v>
      </c>
      <c r="B666">
        <v>66</v>
      </c>
      <c r="C666">
        <v>8001</v>
      </c>
      <c r="D666">
        <v>9000</v>
      </c>
      <c r="E666">
        <v>1</v>
      </c>
      <c r="F666">
        <v>1</v>
      </c>
      <c r="G666" t="s">
        <v>1460</v>
      </c>
      <c r="H666">
        <v>200</v>
      </c>
      <c r="I666" t="s">
        <v>1240</v>
      </c>
    </row>
    <row r="667" spans="1:9">
      <c r="A667" t="str">
        <f t="shared" si="25"/>
        <v>INSERT INTO papel_sobrante (id_papel_sobrante, inicio_tabulador, fin_tabulador, frente_num_tinta, vuelta_num_tinta, tinta_especial, hojas_sobrante, activo) VALUES (67,8001,9000,4,0,false,350,true);</v>
      </c>
      <c r="B667">
        <v>67</v>
      </c>
      <c r="C667">
        <v>8001</v>
      </c>
      <c r="D667">
        <v>9000</v>
      </c>
      <c r="E667">
        <v>4</v>
      </c>
      <c r="F667">
        <v>0</v>
      </c>
      <c r="G667" t="s">
        <v>1460</v>
      </c>
      <c r="H667">
        <v>350</v>
      </c>
      <c r="I667" t="s">
        <v>1240</v>
      </c>
    </row>
    <row r="668" spans="1:9">
      <c r="A668" t="str">
        <f t="shared" si="25"/>
        <v>INSERT INTO papel_sobrante (id_papel_sobrante, inicio_tabulador, fin_tabulador, frente_num_tinta, vuelta_num_tinta, tinta_especial, hojas_sobrante, activo) VALUES (68,8001,9000,4,4,false,500,true);</v>
      </c>
      <c r="B668">
        <v>68</v>
      </c>
      <c r="C668">
        <v>8001</v>
      </c>
      <c r="D668">
        <v>9000</v>
      </c>
      <c r="E668">
        <v>4</v>
      </c>
      <c r="F668">
        <v>4</v>
      </c>
      <c r="G668" t="s">
        <v>1460</v>
      </c>
      <c r="H668">
        <v>500</v>
      </c>
      <c r="I668" t="s">
        <v>1240</v>
      </c>
    </row>
    <row r="669" spans="1:9">
      <c r="A669" t="str">
        <f t="shared" si="25"/>
        <v>INSERT INTO papel_sobrante (id_papel_sobrante, inicio_tabulador, fin_tabulador, frente_num_tinta, vuelta_num_tinta, tinta_especial, hojas_sobrante, activo) VALUES (69,8001,9000,1,0,true,200,true);</v>
      </c>
      <c r="B669">
        <v>69</v>
      </c>
      <c r="C669">
        <v>8001</v>
      </c>
      <c r="D669">
        <v>9000</v>
      </c>
      <c r="E669">
        <v>1</v>
      </c>
      <c r="F669">
        <v>0</v>
      </c>
      <c r="G669" t="s">
        <v>1667</v>
      </c>
      <c r="H669">
        <v>200</v>
      </c>
      <c r="I669" t="s">
        <v>1240</v>
      </c>
    </row>
    <row r="670" spans="1:9">
      <c r="A670" t="str">
        <f t="shared" si="25"/>
        <v>INSERT INTO papel_sobrante (id_papel_sobrante, inicio_tabulador, fin_tabulador, frente_num_tinta, vuelta_num_tinta, tinta_especial, hojas_sobrante, activo) VALUES (70,8001,9000,1,1,true,400,true);</v>
      </c>
      <c r="B670">
        <v>70</v>
      </c>
      <c r="C670">
        <v>8001</v>
      </c>
      <c r="D670">
        <v>9000</v>
      </c>
      <c r="E670">
        <v>1</v>
      </c>
      <c r="F670">
        <v>1</v>
      </c>
      <c r="G670" t="s">
        <v>1667</v>
      </c>
      <c r="H670">
        <v>400</v>
      </c>
      <c r="I670" t="s">
        <v>1240</v>
      </c>
    </row>
    <row r="671" spans="1:9">
      <c r="A671" t="str">
        <f t="shared" si="25"/>
        <v>INSERT INTO papel_sobrante (id_papel_sobrante, inicio_tabulador, fin_tabulador, frente_num_tinta, vuelta_num_tinta, tinta_especial, hojas_sobrante, activo) VALUES (71,8001,9000,4,0,true,500,true);</v>
      </c>
      <c r="B671">
        <v>71</v>
      </c>
      <c r="C671">
        <v>8001</v>
      </c>
      <c r="D671">
        <v>9000</v>
      </c>
      <c r="E671">
        <v>4</v>
      </c>
      <c r="F671">
        <v>0</v>
      </c>
      <c r="G671" t="s">
        <v>1667</v>
      </c>
      <c r="H671">
        <v>500</v>
      </c>
      <c r="I671" t="s">
        <v>1240</v>
      </c>
    </row>
    <row r="672" spans="1:9">
      <c r="A672" t="str">
        <f t="shared" si="25"/>
        <v>INSERT INTO papel_sobrante (id_papel_sobrante, inicio_tabulador, fin_tabulador, frente_num_tinta, vuelta_num_tinta, tinta_especial, hojas_sobrante, activo) VALUES (72,8001,9000,4,4,true,800,true);</v>
      </c>
      <c r="B672">
        <v>72</v>
      </c>
      <c r="C672">
        <v>8001</v>
      </c>
      <c r="D672">
        <v>9000</v>
      </c>
      <c r="E672">
        <v>4</v>
      </c>
      <c r="F672">
        <v>4</v>
      </c>
      <c r="G672" t="s">
        <v>1667</v>
      </c>
      <c r="H672">
        <v>800</v>
      </c>
      <c r="I672" t="s">
        <v>1240</v>
      </c>
    </row>
    <row r="673" spans="1:9">
      <c r="A673" t="str">
        <f t="shared" si="25"/>
        <v>INSERT INTO papel_sobrante (id_papel_sobrante, inicio_tabulador, fin_tabulador, frente_num_tinta, vuelta_num_tinta, tinta_especial, hojas_sobrante, activo) VALUES (73,9001,10000,1,0,false,200,true);</v>
      </c>
      <c r="B673">
        <v>73</v>
      </c>
      <c r="C673">
        <v>9001</v>
      </c>
      <c r="D673">
        <v>10000</v>
      </c>
      <c r="E673">
        <v>1</v>
      </c>
      <c r="F673">
        <v>0</v>
      </c>
      <c r="G673" t="s">
        <v>1460</v>
      </c>
      <c r="H673">
        <v>200</v>
      </c>
      <c r="I673" t="s">
        <v>1240</v>
      </c>
    </row>
    <row r="674" spans="1:9">
      <c r="A674" t="str">
        <f t="shared" si="25"/>
        <v>INSERT INTO papel_sobrante (id_papel_sobrante, inicio_tabulador, fin_tabulador, frente_num_tinta, vuelta_num_tinta, tinta_especial, hojas_sobrante, activo) VALUES (74,9001,10000,1,1,false,300,true);</v>
      </c>
      <c r="B674">
        <v>74</v>
      </c>
      <c r="C674">
        <v>9001</v>
      </c>
      <c r="D674">
        <v>10000</v>
      </c>
      <c r="E674">
        <v>1</v>
      </c>
      <c r="F674">
        <v>1</v>
      </c>
      <c r="G674" t="s">
        <v>1460</v>
      </c>
      <c r="H674">
        <v>300</v>
      </c>
      <c r="I674" t="s">
        <v>1240</v>
      </c>
    </row>
    <row r="675" spans="1:9">
      <c r="A675" t="str">
        <f t="shared" si="25"/>
        <v>INSERT INTO papel_sobrante (id_papel_sobrante, inicio_tabulador, fin_tabulador, frente_num_tinta, vuelta_num_tinta, tinta_especial, hojas_sobrante, activo) VALUES (75,9001,10000,4,0,false,400,true);</v>
      </c>
      <c r="B675">
        <v>75</v>
      </c>
      <c r="C675">
        <v>9001</v>
      </c>
      <c r="D675">
        <v>10000</v>
      </c>
      <c r="E675">
        <v>4</v>
      </c>
      <c r="F675">
        <v>0</v>
      </c>
      <c r="G675" t="s">
        <v>1460</v>
      </c>
      <c r="H675">
        <v>400</v>
      </c>
      <c r="I675" t="s">
        <v>1240</v>
      </c>
    </row>
    <row r="676" spans="1:9">
      <c r="A676" t="str">
        <f t="shared" si="25"/>
        <v>INSERT INTO papel_sobrante (id_papel_sobrante, inicio_tabulador, fin_tabulador, frente_num_tinta, vuelta_num_tinta, tinta_especial, hojas_sobrante, activo) VALUES (76,9001,10000,4,4,false,500,true);</v>
      </c>
      <c r="B676">
        <v>76</v>
      </c>
      <c r="C676">
        <v>9001</v>
      </c>
      <c r="D676">
        <v>10000</v>
      </c>
      <c r="E676">
        <v>4</v>
      </c>
      <c r="F676">
        <v>4</v>
      </c>
      <c r="G676" t="s">
        <v>1460</v>
      </c>
      <c r="H676">
        <v>500</v>
      </c>
      <c r="I676" t="s">
        <v>1240</v>
      </c>
    </row>
    <row r="677" spans="1:9">
      <c r="A677" t="str">
        <f t="shared" si="25"/>
        <v>INSERT INTO papel_sobrante (id_papel_sobrante, inicio_tabulador, fin_tabulador, frente_num_tinta, vuelta_num_tinta, tinta_especial, hojas_sobrante, activo) VALUES (77,9001,10000,1,0,true,300,true);</v>
      </c>
      <c r="B677">
        <v>77</v>
      </c>
      <c r="C677">
        <v>9001</v>
      </c>
      <c r="D677">
        <v>10000</v>
      </c>
      <c r="E677">
        <v>1</v>
      </c>
      <c r="F677">
        <v>0</v>
      </c>
      <c r="G677" t="s">
        <v>1667</v>
      </c>
      <c r="H677">
        <v>300</v>
      </c>
      <c r="I677" t="s">
        <v>1240</v>
      </c>
    </row>
    <row r="678" spans="1:9">
      <c r="A678" t="str">
        <f t="shared" si="25"/>
        <v>INSERT INTO papel_sobrante (id_papel_sobrante, inicio_tabulador, fin_tabulador, frente_num_tinta, vuelta_num_tinta, tinta_especial, hojas_sobrante, activo) VALUES (78,9001,10000,1,1,true,400,true);</v>
      </c>
      <c r="B678">
        <v>78</v>
      </c>
      <c r="C678">
        <v>9001</v>
      </c>
      <c r="D678">
        <v>10000</v>
      </c>
      <c r="E678">
        <v>1</v>
      </c>
      <c r="F678">
        <v>1</v>
      </c>
      <c r="G678" t="s">
        <v>1667</v>
      </c>
      <c r="H678">
        <v>400</v>
      </c>
      <c r="I678" t="s">
        <v>1240</v>
      </c>
    </row>
    <row r="679" spans="1:9">
      <c r="A679" t="str">
        <f t="shared" si="25"/>
        <v>INSERT INTO papel_sobrante (id_papel_sobrante, inicio_tabulador, fin_tabulador, frente_num_tinta, vuelta_num_tinta, tinta_especial, hojas_sobrante, activo) VALUES (79,9001,10000,4,0,true,700,true);</v>
      </c>
      <c r="B679">
        <v>79</v>
      </c>
      <c r="C679">
        <v>9001</v>
      </c>
      <c r="D679">
        <v>10000</v>
      </c>
      <c r="E679">
        <v>4</v>
      </c>
      <c r="F679">
        <v>0</v>
      </c>
      <c r="G679" t="s">
        <v>1667</v>
      </c>
      <c r="H679">
        <v>700</v>
      </c>
      <c r="I679" t="s">
        <v>1240</v>
      </c>
    </row>
    <row r="680" spans="1:9">
      <c r="A680" t="str">
        <f t="shared" si="25"/>
        <v>INSERT INTO papel_sobrante (id_papel_sobrante, inicio_tabulador, fin_tabulador, frente_num_tinta, vuelta_num_tinta, tinta_especial, hojas_sobrante, activo) VALUES (80,9001,10000,4,4,true,800,true);</v>
      </c>
      <c r="B680">
        <v>80</v>
      </c>
      <c r="C680">
        <v>9001</v>
      </c>
      <c r="D680">
        <v>10000</v>
      </c>
      <c r="E680">
        <v>4</v>
      </c>
      <c r="F680">
        <v>4</v>
      </c>
      <c r="G680" t="s">
        <v>1667</v>
      </c>
      <c r="H680">
        <v>800</v>
      </c>
      <c r="I680" t="s">
        <v>1240</v>
      </c>
    </row>
    <row r="681" spans="1:9">
      <c r="A681" t="str">
        <f t="shared" si="25"/>
        <v>INSERT INTO papel_sobrante (id_papel_sobrante, inicio_tabulador, fin_tabulador, frente_num_tinta, vuelta_num_tinta, tinta_especial, hojas_sobrante, activo) VALUES (81,10001,20000,1,0,false,300,true);</v>
      </c>
      <c r="B681">
        <v>81</v>
      </c>
      <c r="C681">
        <v>10001</v>
      </c>
      <c r="D681">
        <v>20000</v>
      </c>
      <c r="E681">
        <v>1</v>
      </c>
      <c r="F681">
        <v>0</v>
      </c>
      <c r="G681" t="s">
        <v>1460</v>
      </c>
      <c r="H681">
        <v>300</v>
      </c>
      <c r="I681" t="s">
        <v>1240</v>
      </c>
    </row>
    <row r="682" spans="1:9">
      <c r="A682" t="str">
        <f t="shared" si="25"/>
        <v>INSERT INTO papel_sobrante (id_papel_sobrante, inicio_tabulador, fin_tabulador, frente_num_tinta, vuelta_num_tinta, tinta_especial, hojas_sobrante, activo) VALUES (82,10001,20000,1,1,false,400,true);</v>
      </c>
      <c r="B682">
        <v>82</v>
      </c>
      <c r="C682">
        <v>10001</v>
      </c>
      <c r="D682">
        <v>20000</v>
      </c>
      <c r="E682">
        <v>1</v>
      </c>
      <c r="F682">
        <v>1</v>
      </c>
      <c r="G682" t="s">
        <v>1460</v>
      </c>
      <c r="H682">
        <v>400</v>
      </c>
      <c r="I682" t="s">
        <v>1240</v>
      </c>
    </row>
    <row r="683" spans="1:9">
      <c r="A683" t="str">
        <f t="shared" si="25"/>
        <v>INSERT INTO papel_sobrante (id_papel_sobrante, inicio_tabulador, fin_tabulador, frente_num_tinta, vuelta_num_tinta, tinta_especial, hojas_sobrante, activo) VALUES (83,10001,20000,4,0,false,500,true);</v>
      </c>
      <c r="B683">
        <v>83</v>
      </c>
      <c r="C683">
        <v>10001</v>
      </c>
      <c r="D683">
        <v>20000</v>
      </c>
      <c r="E683">
        <v>4</v>
      </c>
      <c r="F683">
        <v>0</v>
      </c>
      <c r="G683" t="s">
        <v>1460</v>
      </c>
      <c r="H683">
        <v>500</v>
      </c>
      <c r="I683" t="s">
        <v>1240</v>
      </c>
    </row>
    <row r="684" spans="1:9">
      <c r="A684" t="str">
        <f t="shared" si="25"/>
        <v>INSERT INTO papel_sobrante (id_papel_sobrante, inicio_tabulador, fin_tabulador, frente_num_tinta, vuelta_num_tinta, tinta_especial, hojas_sobrante, activo) VALUES (84,10001,20000,4,4,false,800,true);</v>
      </c>
      <c r="B684">
        <v>84</v>
      </c>
      <c r="C684">
        <v>10001</v>
      </c>
      <c r="D684">
        <v>20000</v>
      </c>
      <c r="E684">
        <v>4</v>
      </c>
      <c r="F684">
        <v>4</v>
      </c>
      <c r="G684" t="s">
        <v>1460</v>
      </c>
      <c r="H684">
        <v>800</v>
      </c>
      <c r="I684" t="s">
        <v>1240</v>
      </c>
    </row>
    <row r="685" spans="1:9">
      <c r="A685" t="str">
        <f t="shared" si="25"/>
        <v>INSERT INTO papel_sobrante (id_papel_sobrante, inicio_tabulador, fin_tabulador, frente_num_tinta, vuelta_num_tinta, tinta_especial, hojas_sobrante, activo) VALUES (85,10001,20000,1,0,true,400,true);</v>
      </c>
      <c r="B685">
        <v>85</v>
      </c>
      <c r="C685">
        <v>10001</v>
      </c>
      <c r="D685">
        <v>20000</v>
      </c>
      <c r="E685">
        <v>1</v>
      </c>
      <c r="F685">
        <v>0</v>
      </c>
      <c r="G685" t="s">
        <v>1667</v>
      </c>
      <c r="H685">
        <v>400</v>
      </c>
      <c r="I685" t="s">
        <v>1240</v>
      </c>
    </row>
    <row r="686" spans="1:9">
      <c r="A686" t="str">
        <f t="shared" si="25"/>
        <v>INSERT INTO papel_sobrante (id_papel_sobrante, inicio_tabulador, fin_tabulador, frente_num_tinta, vuelta_num_tinta, tinta_especial, hojas_sobrante, activo) VALUES (86,10001,20000,1,1,true,500,true);</v>
      </c>
      <c r="B686">
        <v>86</v>
      </c>
      <c r="C686">
        <v>10001</v>
      </c>
      <c r="D686">
        <v>20000</v>
      </c>
      <c r="E686">
        <v>1</v>
      </c>
      <c r="F686">
        <v>1</v>
      </c>
      <c r="G686" t="s">
        <v>1667</v>
      </c>
      <c r="H686">
        <v>500</v>
      </c>
      <c r="I686" t="s">
        <v>1240</v>
      </c>
    </row>
    <row r="687" spans="1:9">
      <c r="A687" t="str">
        <f t="shared" si="25"/>
        <v>INSERT INTO papel_sobrante (id_papel_sobrante, inicio_tabulador, fin_tabulador, frente_num_tinta, vuelta_num_tinta, tinta_especial, hojas_sobrante, activo) VALUES (87,10001,20000,4,0,true,1000,true);</v>
      </c>
      <c r="B687">
        <v>87</v>
      </c>
      <c r="C687">
        <v>10001</v>
      </c>
      <c r="D687">
        <v>20000</v>
      </c>
      <c r="E687">
        <v>4</v>
      </c>
      <c r="F687">
        <v>0</v>
      </c>
      <c r="G687" t="s">
        <v>1667</v>
      </c>
      <c r="H687">
        <v>1000</v>
      </c>
      <c r="I687" t="s">
        <v>1240</v>
      </c>
    </row>
    <row r="688" spans="1:9">
      <c r="A688" t="str">
        <f t="shared" si="25"/>
        <v>INSERT INTO papel_sobrante (id_papel_sobrante, inicio_tabulador, fin_tabulador, frente_num_tinta, vuelta_num_tinta, tinta_especial, hojas_sobrante, activo) VALUES (88,10001,20000,4,4,true,1500,true);</v>
      </c>
      <c r="B688">
        <v>88</v>
      </c>
      <c r="C688">
        <v>10001</v>
      </c>
      <c r="D688">
        <v>20000</v>
      </c>
      <c r="E688">
        <v>4</v>
      </c>
      <c r="F688">
        <v>4</v>
      </c>
      <c r="G688" t="s">
        <v>1667</v>
      </c>
      <c r="H688">
        <v>1500</v>
      </c>
      <c r="I688" t="s">
        <v>1240</v>
      </c>
    </row>
    <row r="689" spans="1:9">
      <c r="A689" t="str">
        <f t="shared" si="25"/>
        <v>INSERT INTO papel_sobrante (id_papel_sobrante, inicio_tabulador, fin_tabulador, frente_num_tinta, vuelta_num_tinta, tinta_especial, hojas_sobrante, activo) VALUES (89,20001,30000,1,0,false,400,true);</v>
      </c>
      <c r="B689">
        <v>89</v>
      </c>
      <c r="C689">
        <v>20001</v>
      </c>
      <c r="D689">
        <v>30000</v>
      </c>
      <c r="E689">
        <v>1</v>
      </c>
      <c r="F689">
        <v>0</v>
      </c>
      <c r="G689" t="s">
        <v>1460</v>
      </c>
      <c r="H689">
        <v>400</v>
      </c>
      <c r="I689" t="s">
        <v>1240</v>
      </c>
    </row>
    <row r="690" spans="1:9">
      <c r="A690" t="str">
        <f t="shared" si="25"/>
        <v>INSERT INTO papel_sobrante (id_papel_sobrante, inicio_tabulador, fin_tabulador, frente_num_tinta, vuelta_num_tinta, tinta_especial, hojas_sobrante, activo) VALUES (90,20001,30000,1,1,false,500,true);</v>
      </c>
      <c r="B690">
        <v>90</v>
      </c>
      <c r="C690">
        <v>20001</v>
      </c>
      <c r="D690">
        <v>30000</v>
      </c>
      <c r="E690">
        <v>1</v>
      </c>
      <c r="F690">
        <v>1</v>
      </c>
      <c r="G690" t="s">
        <v>1460</v>
      </c>
      <c r="H690">
        <v>500</v>
      </c>
      <c r="I690" t="s">
        <v>1240</v>
      </c>
    </row>
    <row r="691" spans="1:9">
      <c r="A691" t="str">
        <f t="shared" si="25"/>
        <v>INSERT INTO papel_sobrante (id_papel_sobrante, inicio_tabulador, fin_tabulador, frente_num_tinta, vuelta_num_tinta, tinta_especial, hojas_sobrante, activo) VALUES (91,20001,30000,4,0,false,1000,true);</v>
      </c>
      <c r="B691">
        <v>91</v>
      </c>
      <c r="C691">
        <v>20001</v>
      </c>
      <c r="D691">
        <v>30000</v>
      </c>
      <c r="E691">
        <v>4</v>
      </c>
      <c r="F691">
        <v>0</v>
      </c>
      <c r="G691" t="s">
        <v>1460</v>
      </c>
      <c r="H691">
        <v>1000</v>
      </c>
      <c r="I691" t="s">
        <v>1240</v>
      </c>
    </row>
    <row r="692" spans="1:9">
      <c r="A692" t="str">
        <f t="shared" si="25"/>
        <v>INSERT INTO papel_sobrante (id_papel_sobrante, inicio_tabulador, fin_tabulador, frente_num_tinta, vuelta_num_tinta, tinta_especial, hojas_sobrante, activo) VALUES (92,20001,30000,4,4,false,1500,true);</v>
      </c>
      <c r="B692">
        <v>92</v>
      </c>
      <c r="C692">
        <v>20001</v>
      </c>
      <c r="D692">
        <v>30000</v>
      </c>
      <c r="E692">
        <v>4</v>
      </c>
      <c r="F692">
        <v>4</v>
      </c>
      <c r="G692" t="s">
        <v>1460</v>
      </c>
      <c r="H692">
        <v>1500</v>
      </c>
      <c r="I692" t="s">
        <v>1240</v>
      </c>
    </row>
    <row r="693" spans="1:9">
      <c r="A693" t="str">
        <f t="shared" si="25"/>
        <v>INSERT INTO papel_sobrante (id_papel_sobrante, inicio_tabulador, fin_tabulador, frente_num_tinta, vuelta_num_tinta, tinta_especial, hojas_sobrante, activo) VALUES (93,20001,30000,1,0,true,500,true);</v>
      </c>
      <c r="B693">
        <v>93</v>
      </c>
      <c r="C693">
        <v>20001</v>
      </c>
      <c r="D693">
        <v>30000</v>
      </c>
      <c r="E693">
        <v>1</v>
      </c>
      <c r="F693">
        <v>0</v>
      </c>
      <c r="G693" t="s">
        <v>1667</v>
      </c>
      <c r="H693">
        <v>500</v>
      </c>
      <c r="I693" t="s">
        <v>1240</v>
      </c>
    </row>
    <row r="694" spans="1:9">
      <c r="A694" t="str">
        <f t="shared" si="25"/>
        <v>INSERT INTO papel_sobrante (id_papel_sobrante, inicio_tabulador, fin_tabulador, frente_num_tinta, vuelta_num_tinta, tinta_especial, hojas_sobrante, activo) VALUES (94,20001,30000,1,1,true,600,true);</v>
      </c>
      <c r="B694">
        <v>94</v>
      </c>
      <c r="C694">
        <v>20001</v>
      </c>
      <c r="D694">
        <v>30000</v>
      </c>
      <c r="E694">
        <v>1</v>
      </c>
      <c r="F694">
        <v>1</v>
      </c>
      <c r="G694" t="s">
        <v>1667</v>
      </c>
      <c r="H694">
        <v>600</v>
      </c>
      <c r="I694" t="s">
        <v>1240</v>
      </c>
    </row>
    <row r="695" spans="1:9">
      <c r="A695" t="str">
        <f t="shared" si="25"/>
        <v>INSERT INTO papel_sobrante (id_papel_sobrante, inicio_tabulador, fin_tabulador, frente_num_tinta, vuelta_num_tinta, tinta_especial, hojas_sobrante, activo) VALUES (95,20001,30000,4,0,true,1000,true);</v>
      </c>
      <c r="B695">
        <v>95</v>
      </c>
      <c r="C695">
        <v>20001</v>
      </c>
      <c r="D695">
        <v>30000</v>
      </c>
      <c r="E695">
        <v>4</v>
      </c>
      <c r="F695">
        <v>0</v>
      </c>
      <c r="G695" t="s">
        <v>1667</v>
      </c>
      <c r="H695">
        <v>1000</v>
      </c>
      <c r="I695" t="s">
        <v>1240</v>
      </c>
    </row>
    <row r="696" spans="1:9">
      <c r="A696" t="str">
        <f t="shared" si="25"/>
        <v>INSERT INTO papel_sobrante (id_papel_sobrante, inicio_tabulador, fin_tabulador, frente_num_tinta, vuelta_num_tinta, tinta_especial, hojas_sobrante, activo) VALUES (96,20001,30000,4,4,true,1500,true);</v>
      </c>
      <c r="B696">
        <v>96</v>
      </c>
      <c r="C696">
        <v>20001</v>
      </c>
      <c r="D696">
        <v>30000</v>
      </c>
      <c r="E696">
        <v>4</v>
      </c>
      <c r="F696">
        <v>4</v>
      </c>
      <c r="G696" t="s">
        <v>1667</v>
      </c>
      <c r="H696">
        <v>1500</v>
      </c>
      <c r="I696" t="s">
        <v>1240</v>
      </c>
    </row>
    <row r="697" spans="1:9">
      <c r="A697" t="str">
        <f t="shared" si="25"/>
        <v>INSERT INTO papel_sobrante (id_papel_sobrante, inicio_tabulador, fin_tabulador, frente_num_tinta, vuelta_num_tinta, tinta_especial, hojas_sobrante, activo) VALUES (97,30001,50000,1,0,false,5000,true);</v>
      </c>
      <c r="B697">
        <v>97</v>
      </c>
      <c r="C697">
        <v>30001</v>
      </c>
      <c r="D697">
        <v>50000</v>
      </c>
      <c r="E697">
        <v>1</v>
      </c>
      <c r="F697">
        <v>0</v>
      </c>
      <c r="G697" t="s">
        <v>1460</v>
      </c>
      <c r="H697">
        <v>5000</v>
      </c>
      <c r="I697" t="s">
        <v>1240</v>
      </c>
    </row>
    <row r="698" spans="1:9">
      <c r="A698" t="str">
        <f t="shared" si="25"/>
        <v>INSERT INTO papel_sobrante (id_papel_sobrante, inicio_tabulador, fin_tabulador, frente_num_tinta, vuelta_num_tinta, tinta_especial, hojas_sobrante, activo) VALUES (98,30001,50000,1,1,false,1000,true);</v>
      </c>
      <c r="B698">
        <v>98</v>
      </c>
      <c r="C698">
        <v>30001</v>
      </c>
      <c r="D698">
        <v>50000</v>
      </c>
      <c r="E698">
        <v>1</v>
      </c>
      <c r="F698">
        <v>1</v>
      </c>
      <c r="G698" t="s">
        <v>1460</v>
      </c>
      <c r="H698">
        <v>1000</v>
      </c>
      <c r="I698" t="s">
        <v>1240</v>
      </c>
    </row>
    <row r="699" spans="1:9">
      <c r="A699" t="str">
        <f t="shared" si="25"/>
        <v>INSERT INTO papel_sobrante (id_papel_sobrante, inicio_tabulador, fin_tabulador, frente_num_tinta, vuelta_num_tinta, tinta_especial, hojas_sobrante, activo) VALUES (99,30001,50000,4,0,false,1200,true);</v>
      </c>
      <c r="B699">
        <v>99</v>
      </c>
      <c r="C699">
        <v>30001</v>
      </c>
      <c r="D699">
        <v>50000</v>
      </c>
      <c r="E699">
        <v>4</v>
      </c>
      <c r="F699">
        <v>0</v>
      </c>
      <c r="G699" t="s">
        <v>1460</v>
      </c>
      <c r="H699">
        <v>1200</v>
      </c>
      <c r="I699" t="s">
        <v>1240</v>
      </c>
    </row>
    <row r="700" spans="1:9">
      <c r="A700" t="str">
        <f t="shared" si="25"/>
        <v>INSERT INTO papel_sobrante (id_papel_sobrante, inicio_tabulador, fin_tabulador, frente_num_tinta, vuelta_num_tinta, tinta_especial, hojas_sobrante, activo) VALUES (100,30001,50000,4,4,false,1500,true);</v>
      </c>
      <c r="B700">
        <v>100</v>
      </c>
      <c r="C700">
        <v>30001</v>
      </c>
      <c r="D700">
        <v>50000</v>
      </c>
      <c r="E700">
        <v>4</v>
      </c>
      <c r="F700">
        <v>4</v>
      </c>
      <c r="G700" t="s">
        <v>1460</v>
      </c>
      <c r="H700">
        <v>1500</v>
      </c>
      <c r="I700" t="s">
        <v>1240</v>
      </c>
    </row>
    <row r="701" spans="1:9">
      <c r="A701" t="str">
        <f t="shared" si="25"/>
        <v>INSERT INTO papel_sobrante (id_papel_sobrante, inicio_tabulador, fin_tabulador, frente_num_tinta, vuelta_num_tinta, tinta_especial, hojas_sobrante, activo) VALUES (101,30001,50000,1,0,true,600,true);</v>
      </c>
      <c r="B701">
        <v>101</v>
      </c>
      <c r="C701">
        <v>30001</v>
      </c>
      <c r="D701">
        <v>50000</v>
      </c>
      <c r="E701">
        <v>1</v>
      </c>
      <c r="F701">
        <v>0</v>
      </c>
      <c r="G701" t="s">
        <v>1667</v>
      </c>
      <c r="H701">
        <v>600</v>
      </c>
      <c r="I701" t="s">
        <v>1240</v>
      </c>
    </row>
    <row r="702" spans="1:9">
      <c r="A702" t="str">
        <f t="shared" si="25"/>
        <v>INSERT INTO papel_sobrante (id_papel_sobrante, inicio_tabulador, fin_tabulador, frente_num_tinta, vuelta_num_tinta, tinta_especial, hojas_sobrante, activo) VALUES (102,30001,50000,1,1,true,700,true);</v>
      </c>
      <c r="B702">
        <v>102</v>
      </c>
      <c r="C702">
        <v>30001</v>
      </c>
      <c r="D702">
        <v>50000</v>
      </c>
      <c r="E702">
        <v>1</v>
      </c>
      <c r="F702">
        <v>1</v>
      </c>
      <c r="G702" t="s">
        <v>1667</v>
      </c>
      <c r="H702">
        <v>700</v>
      </c>
      <c r="I702" t="s">
        <v>1240</v>
      </c>
    </row>
    <row r="703" spans="1:9">
      <c r="A703" t="str">
        <f t="shared" si="25"/>
        <v>INSERT INTO papel_sobrante (id_papel_sobrante, inicio_tabulador, fin_tabulador, frente_num_tinta, vuelta_num_tinta, tinta_especial, hojas_sobrante, activo) VALUES (103,30001,50000,4,0,true,1500,true);</v>
      </c>
      <c r="B703">
        <v>103</v>
      </c>
      <c r="C703">
        <v>30001</v>
      </c>
      <c r="D703">
        <v>50000</v>
      </c>
      <c r="E703">
        <v>4</v>
      </c>
      <c r="F703">
        <v>0</v>
      </c>
      <c r="G703" t="s">
        <v>1667</v>
      </c>
      <c r="H703">
        <v>1500</v>
      </c>
      <c r="I703" t="s">
        <v>1240</v>
      </c>
    </row>
    <row r="704" spans="1:9">
      <c r="A704" t="str">
        <f t="shared" si="25"/>
        <v>INSERT INTO papel_sobrante (id_papel_sobrante, inicio_tabulador, fin_tabulador, frente_num_tinta, vuelta_num_tinta, tinta_especial, hojas_sobrante, activo) VALUES (104,30001,50000,4,4,true,2000,true);</v>
      </c>
      <c r="B704">
        <v>104</v>
      </c>
      <c r="C704">
        <v>30001</v>
      </c>
      <c r="D704">
        <v>50000</v>
      </c>
      <c r="E704">
        <v>4</v>
      </c>
      <c r="F704">
        <v>4</v>
      </c>
      <c r="G704" t="s">
        <v>1667</v>
      </c>
      <c r="H704">
        <v>2000</v>
      </c>
      <c r="I704" t="s">
        <v>1240</v>
      </c>
    </row>
    <row r="707" spans="1:20">
      <c r="B707" s="1" t="s">
        <v>1625</v>
      </c>
    </row>
    <row r="708" spans="1:20">
      <c r="B708" t="s">
        <v>1683</v>
      </c>
      <c r="C708" t="s">
        <v>1676</v>
      </c>
      <c r="D708" t="s">
        <v>1778</v>
      </c>
      <c r="E708" t="s">
        <v>1584</v>
      </c>
      <c r="F708" t="s">
        <v>1558</v>
      </c>
      <c r="G708" t="s">
        <v>1770</v>
      </c>
      <c r="H708" t="s">
        <v>1810</v>
      </c>
      <c r="I708" t="s">
        <v>1811</v>
      </c>
      <c r="J708" t="s">
        <v>1850</v>
      </c>
      <c r="K708" t="s">
        <v>1851</v>
      </c>
      <c r="L708" t="s">
        <v>1522</v>
      </c>
      <c r="M708" t="s">
        <v>1711</v>
      </c>
      <c r="N708" t="s">
        <v>1070</v>
      </c>
      <c r="O708" t="s">
        <v>1870</v>
      </c>
      <c r="P708" t="s">
        <v>1760</v>
      </c>
      <c r="Q708" t="s">
        <v>1761</v>
      </c>
      <c r="R708" t="s">
        <v>1207</v>
      </c>
      <c r="S708" t="s">
        <v>1753</v>
      </c>
      <c r="T708" t="s">
        <v>1449</v>
      </c>
    </row>
    <row r="709" spans="1:20">
      <c r="A709" s="22" t="str">
        <f t="shared" ref="A709:A772" si="26">CONCATENATE("INSERT INTO ",B$707," (",B$708,", ",C$708,", ",D$708,", ",E$708,", ",F$708,", ",G$708,", ",H$708,", ",I$708,", ",J$708,", ",K$708,", ",L$708,", ",M$708,", ",N$708,", ",O$708,", ",P$708,", ",Q$708,", ",R$708,", ",S$708,", ",T$708,") VALUES (",B709,",",C709,",",D709,",",E709,",",F709,",",G709,",",H709,",",I709,",",J709,",",K709,",",L709,",",M709,",",N709,",",O709,",",P709,",",Q709,",",R709,",",S709,",",T709,");"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709" s="6">
        <v>1</v>
      </c>
      <c r="C709" s="6">
        <v>1</v>
      </c>
      <c r="D709" s="3" t="s">
        <v>1094</v>
      </c>
      <c r="E709" s="27" t="s">
        <v>1095</v>
      </c>
      <c r="F709" s="27" t="s">
        <v>1846</v>
      </c>
      <c r="G709" s="27" t="s">
        <v>1087</v>
      </c>
      <c r="H709" s="27" t="s">
        <v>1088</v>
      </c>
      <c r="I709" s="27" t="s">
        <v>1089</v>
      </c>
      <c r="J709" s="27" t="s">
        <v>1765</v>
      </c>
      <c r="K709" s="27" t="s">
        <v>1090</v>
      </c>
      <c r="L709" s="27" t="s">
        <v>1378</v>
      </c>
      <c r="M709" s="6" t="s">
        <v>1763</v>
      </c>
      <c r="N709" s="27" t="s">
        <v>1729</v>
      </c>
      <c r="O709" s="27" t="s">
        <v>1096</v>
      </c>
      <c r="P709" s="27" t="s">
        <v>1710</v>
      </c>
      <c r="Q709" s="27" t="s">
        <v>1358</v>
      </c>
      <c r="R709" s="27" t="s">
        <v>1731</v>
      </c>
      <c r="S709" s="27" t="s">
        <v>1762</v>
      </c>
      <c r="T709" s="6" t="s">
        <v>1716</v>
      </c>
    </row>
    <row r="710" spans="1:20">
      <c r="A71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710" s="6">
        <v>2</v>
      </c>
      <c r="C710" s="6">
        <v>1</v>
      </c>
      <c r="D710" s="3" t="s">
        <v>1097</v>
      </c>
      <c r="E710" s="27" t="s">
        <v>932</v>
      </c>
      <c r="F710" s="27" t="s">
        <v>1762</v>
      </c>
      <c r="G710" s="27" t="s">
        <v>933</v>
      </c>
      <c r="H710" s="27" t="s">
        <v>934</v>
      </c>
      <c r="I710" s="27" t="s">
        <v>1089</v>
      </c>
      <c r="J710" s="27" t="s">
        <v>935</v>
      </c>
      <c r="K710" s="27" t="s">
        <v>1632</v>
      </c>
      <c r="L710" s="27" t="s">
        <v>1378</v>
      </c>
      <c r="M710" s="27" t="s">
        <v>1762</v>
      </c>
      <c r="N710" s="27" t="s">
        <v>1762</v>
      </c>
      <c r="O710" s="27" t="s">
        <v>1098</v>
      </c>
      <c r="P710" s="27" t="s">
        <v>1762</v>
      </c>
      <c r="Q710" s="27" t="s">
        <v>1762</v>
      </c>
      <c r="R710" s="27" t="s">
        <v>1762</v>
      </c>
      <c r="S710" s="27" t="s">
        <v>1762</v>
      </c>
      <c r="T710" s="6" t="s">
        <v>1716</v>
      </c>
    </row>
    <row r="711" spans="1:20">
      <c r="A71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711" s="6">
        <v>3</v>
      </c>
      <c r="C711" s="6">
        <v>1</v>
      </c>
      <c r="D711" s="3" t="s">
        <v>1099</v>
      </c>
      <c r="E711" s="27" t="s">
        <v>1100</v>
      </c>
      <c r="F711" s="27" t="s">
        <v>1762</v>
      </c>
      <c r="G711" s="27" t="s">
        <v>1101</v>
      </c>
      <c r="H711" s="27" t="s">
        <v>1102</v>
      </c>
      <c r="I711" s="27" t="s">
        <v>1089</v>
      </c>
      <c r="J711" s="27" t="s">
        <v>1103</v>
      </c>
      <c r="K711" s="27" t="s">
        <v>1632</v>
      </c>
      <c r="L711" s="27" t="s">
        <v>1378</v>
      </c>
      <c r="M711" s="27" t="s">
        <v>1762</v>
      </c>
      <c r="N711" s="27" t="s">
        <v>1762</v>
      </c>
      <c r="O711" s="27" t="s">
        <v>1104</v>
      </c>
      <c r="P711" s="27" t="s">
        <v>1762</v>
      </c>
      <c r="Q711" s="27" t="s">
        <v>1762</v>
      </c>
      <c r="R711" s="27" t="s">
        <v>1762</v>
      </c>
      <c r="S711" s="27" t="s">
        <v>1762</v>
      </c>
      <c r="T711" s="6" t="s">
        <v>1716</v>
      </c>
    </row>
    <row r="712" spans="1:20">
      <c r="A71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712" s="6">
        <v>4</v>
      </c>
      <c r="C712" s="6">
        <v>1</v>
      </c>
      <c r="D712" s="3" t="s">
        <v>1105</v>
      </c>
      <c r="E712" s="27" t="s">
        <v>932</v>
      </c>
      <c r="F712" s="27" t="s">
        <v>1762</v>
      </c>
      <c r="G712" s="27" t="s">
        <v>1000</v>
      </c>
      <c r="H712" s="27" t="s">
        <v>1001</v>
      </c>
      <c r="I712" s="27" t="s">
        <v>1089</v>
      </c>
      <c r="J712" s="27" t="s">
        <v>1002</v>
      </c>
      <c r="K712" s="27" t="s">
        <v>1003</v>
      </c>
      <c r="L712" s="27" t="s">
        <v>1378</v>
      </c>
      <c r="M712" s="27" t="s">
        <v>1762</v>
      </c>
      <c r="N712" s="27" t="s">
        <v>1762</v>
      </c>
      <c r="O712" s="27" t="s">
        <v>1004</v>
      </c>
      <c r="P712" s="27" t="s">
        <v>1762</v>
      </c>
      <c r="Q712" s="27" t="s">
        <v>1762</v>
      </c>
      <c r="R712" s="27" t="s">
        <v>1762</v>
      </c>
      <c r="S712" s="27" t="s">
        <v>1762</v>
      </c>
      <c r="T712" s="6" t="s">
        <v>1716</v>
      </c>
    </row>
    <row r="713" spans="1:20">
      <c r="A71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713" s="6">
        <v>5</v>
      </c>
      <c r="C713" s="6">
        <v>1</v>
      </c>
      <c r="D713" s="3" t="s">
        <v>1005</v>
      </c>
      <c r="E713" s="27" t="s">
        <v>1006</v>
      </c>
      <c r="F713" s="27" t="s">
        <v>1762</v>
      </c>
      <c r="G713" s="27" t="s">
        <v>1007</v>
      </c>
      <c r="H713" s="27" t="s">
        <v>1008</v>
      </c>
      <c r="I713" s="27" t="s">
        <v>1089</v>
      </c>
      <c r="J713" s="27" t="s">
        <v>1009</v>
      </c>
      <c r="K713" s="27" t="s">
        <v>1010</v>
      </c>
      <c r="L713" s="27" t="s">
        <v>1378</v>
      </c>
      <c r="M713" s="27" t="s">
        <v>1762</v>
      </c>
      <c r="N713" s="27" t="s">
        <v>1762</v>
      </c>
      <c r="O713" s="27" t="s">
        <v>1011</v>
      </c>
      <c r="P713" s="27" t="s">
        <v>1762</v>
      </c>
      <c r="Q713" s="27" t="s">
        <v>1762</v>
      </c>
      <c r="R713" s="27" t="s">
        <v>1762</v>
      </c>
      <c r="S713" s="27" t="s">
        <v>1762</v>
      </c>
      <c r="T713" s="6" t="s">
        <v>1716</v>
      </c>
    </row>
    <row r="714" spans="1:20">
      <c r="A71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714" s="6">
        <v>6</v>
      </c>
      <c r="C714" s="6">
        <v>1</v>
      </c>
      <c r="D714" s="3" t="s">
        <v>1012</v>
      </c>
      <c r="E714" s="27" t="s">
        <v>1013</v>
      </c>
      <c r="F714" s="27" t="s">
        <v>1762</v>
      </c>
      <c r="G714" s="27" t="s">
        <v>1101</v>
      </c>
      <c r="H714" s="27" t="s">
        <v>1014</v>
      </c>
      <c r="I714" s="27" t="s">
        <v>1015</v>
      </c>
      <c r="J714" s="27" t="s">
        <v>1103</v>
      </c>
      <c r="K714" s="27" t="s">
        <v>1632</v>
      </c>
      <c r="L714" s="27" t="s">
        <v>1378</v>
      </c>
      <c r="M714" s="27" t="s">
        <v>1762</v>
      </c>
      <c r="N714" s="27" t="s">
        <v>1762</v>
      </c>
      <c r="O714" s="27" t="s">
        <v>855</v>
      </c>
      <c r="P714" s="27" t="s">
        <v>1762</v>
      </c>
      <c r="Q714" s="27" t="s">
        <v>1762</v>
      </c>
      <c r="R714" s="27" t="s">
        <v>1762</v>
      </c>
      <c r="S714" s="27" t="s">
        <v>1762</v>
      </c>
      <c r="T714" s="6" t="s">
        <v>1716</v>
      </c>
    </row>
    <row r="715" spans="1:20">
      <c r="A71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715" s="6">
        <v>7</v>
      </c>
      <c r="C715" s="6">
        <v>1</v>
      </c>
      <c r="D715" t="s">
        <v>856</v>
      </c>
      <c r="E715" s="27" t="s">
        <v>857</v>
      </c>
      <c r="F715" s="27" t="s">
        <v>1762</v>
      </c>
      <c r="G715" s="27" t="s">
        <v>1019</v>
      </c>
      <c r="H715" s="27" t="s">
        <v>1020</v>
      </c>
      <c r="I715" s="27" t="s">
        <v>1089</v>
      </c>
      <c r="J715" s="27" t="s">
        <v>1021</v>
      </c>
      <c r="K715" s="27" t="s">
        <v>1762</v>
      </c>
      <c r="L715" s="27" t="s">
        <v>1378</v>
      </c>
      <c r="M715" s="27" t="s">
        <v>1762</v>
      </c>
      <c r="N715" s="27" t="s">
        <v>1762</v>
      </c>
      <c r="O715" s="27" t="s">
        <v>1022</v>
      </c>
      <c r="P715" s="27" t="s">
        <v>1762</v>
      </c>
      <c r="Q715" s="27" t="s">
        <v>1762</v>
      </c>
      <c r="R715" s="27" t="s">
        <v>1762</v>
      </c>
      <c r="S715" s="27" t="s">
        <v>1762</v>
      </c>
      <c r="T715" s="6" t="s">
        <v>1716</v>
      </c>
    </row>
    <row r="716" spans="1:20">
      <c r="A71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716" s="6">
        <v>8</v>
      </c>
      <c r="C716" s="6">
        <v>1</v>
      </c>
      <c r="D716" t="s">
        <v>1023</v>
      </c>
      <c r="E716" s="27" t="s">
        <v>1024</v>
      </c>
      <c r="F716" s="27" t="s">
        <v>1762</v>
      </c>
      <c r="G716" s="27" t="s">
        <v>1025</v>
      </c>
      <c r="H716" s="27" t="s">
        <v>1026</v>
      </c>
      <c r="I716" s="27" t="s">
        <v>1089</v>
      </c>
      <c r="J716" s="27" t="s">
        <v>1027</v>
      </c>
      <c r="K716" s="27" t="s">
        <v>1762</v>
      </c>
      <c r="L716" s="27" t="s">
        <v>1378</v>
      </c>
      <c r="M716" s="27" t="s">
        <v>1762</v>
      </c>
      <c r="N716" s="27" t="s">
        <v>1762</v>
      </c>
      <c r="O716" s="27" t="s">
        <v>1028</v>
      </c>
      <c r="P716" s="27" t="s">
        <v>1762</v>
      </c>
      <c r="Q716" s="27" t="s">
        <v>1762</v>
      </c>
      <c r="R716" s="27" t="s">
        <v>1762</v>
      </c>
      <c r="S716" s="27" t="s">
        <v>1762</v>
      </c>
      <c r="T716" s="6" t="s">
        <v>1716</v>
      </c>
    </row>
    <row r="717" spans="1:20">
      <c r="A71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717" s="6">
        <v>9</v>
      </c>
      <c r="C717" s="6">
        <v>1</v>
      </c>
      <c r="D717" t="s">
        <v>1029</v>
      </c>
      <c r="E717" s="27" t="s">
        <v>1030</v>
      </c>
      <c r="F717" s="27" t="s">
        <v>1762</v>
      </c>
      <c r="G717" s="27" t="s">
        <v>1031</v>
      </c>
      <c r="H717" s="27" t="s">
        <v>1032</v>
      </c>
      <c r="I717" s="27" t="s">
        <v>1089</v>
      </c>
      <c r="J717" s="27" t="s">
        <v>1033</v>
      </c>
      <c r="K717" s="27" t="s">
        <v>1762</v>
      </c>
      <c r="L717" s="27" t="s">
        <v>1378</v>
      </c>
      <c r="M717" s="27" t="s">
        <v>1762</v>
      </c>
      <c r="N717" s="27" t="s">
        <v>1762</v>
      </c>
      <c r="O717" s="27" t="s">
        <v>1034</v>
      </c>
      <c r="P717" s="27" t="s">
        <v>1762</v>
      </c>
      <c r="Q717" s="27" t="s">
        <v>1762</v>
      </c>
      <c r="R717" s="27" t="s">
        <v>1762</v>
      </c>
      <c r="S717" s="27" t="s">
        <v>1762</v>
      </c>
      <c r="T717" s="6" t="s">
        <v>1716</v>
      </c>
    </row>
    <row r="718" spans="1:20">
      <c r="A71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718" s="6">
        <v>10</v>
      </c>
      <c r="C718" s="6">
        <v>1</v>
      </c>
      <c r="D718" t="s">
        <v>1035</v>
      </c>
      <c r="E718" s="27" t="s">
        <v>1036</v>
      </c>
      <c r="F718" s="27" t="s">
        <v>1762</v>
      </c>
      <c r="G718" s="27" t="s">
        <v>1037</v>
      </c>
      <c r="H718" s="27" t="s">
        <v>1038</v>
      </c>
      <c r="I718" s="27" t="s">
        <v>1089</v>
      </c>
      <c r="J718" s="27" t="s">
        <v>1039</v>
      </c>
      <c r="K718" s="27" t="s">
        <v>1040</v>
      </c>
      <c r="L718" s="27" t="s">
        <v>1378</v>
      </c>
      <c r="M718" s="27" t="s">
        <v>1762</v>
      </c>
      <c r="N718" s="27" t="s">
        <v>1762</v>
      </c>
      <c r="O718" s="27" t="s">
        <v>1180</v>
      </c>
      <c r="P718" s="27" t="s">
        <v>1762</v>
      </c>
      <c r="Q718" s="27" t="s">
        <v>1762</v>
      </c>
      <c r="R718" s="27" t="s">
        <v>1762</v>
      </c>
      <c r="S718" s="27" t="s">
        <v>1762</v>
      </c>
      <c r="T718" s="6" t="s">
        <v>1716</v>
      </c>
    </row>
    <row r="719" spans="1:20">
      <c r="A71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719" s="6">
        <v>11</v>
      </c>
      <c r="C719" s="6">
        <v>1</v>
      </c>
      <c r="D719" t="s">
        <v>1181</v>
      </c>
      <c r="E719" s="27" t="s">
        <v>1182</v>
      </c>
      <c r="F719" s="27" t="s">
        <v>1762</v>
      </c>
      <c r="G719" s="27" t="s">
        <v>1183</v>
      </c>
      <c r="H719" s="27" t="s">
        <v>1184</v>
      </c>
      <c r="I719" s="27" t="s">
        <v>1089</v>
      </c>
      <c r="J719" s="27" t="s">
        <v>1002</v>
      </c>
      <c r="K719" s="27" t="s">
        <v>1003</v>
      </c>
      <c r="L719" s="27" t="s">
        <v>1378</v>
      </c>
      <c r="M719" s="27" t="s">
        <v>1762</v>
      </c>
      <c r="N719" s="27" t="s">
        <v>1762</v>
      </c>
      <c r="O719" s="27" t="s">
        <v>1185</v>
      </c>
      <c r="P719" s="27" t="s">
        <v>1762</v>
      </c>
      <c r="Q719" s="27" t="s">
        <v>1762</v>
      </c>
      <c r="R719" s="27" t="s">
        <v>1762</v>
      </c>
      <c r="S719" s="27" t="s">
        <v>1762</v>
      </c>
      <c r="T719" s="6" t="s">
        <v>1716</v>
      </c>
    </row>
    <row r="720" spans="1:20">
      <c r="A72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720" s="6">
        <v>12</v>
      </c>
      <c r="C720" s="6">
        <v>1</v>
      </c>
      <c r="D720" t="s">
        <v>1186</v>
      </c>
      <c r="E720" s="27" t="s">
        <v>1187</v>
      </c>
      <c r="F720" s="27" t="s">
        <v>1762</v>
      </c>
      <c r="G720" s="27" t="s">
        <v>1188</v>
      </c>
      <c r="H720" s="27" t="s">
        <v>1189</v>
      </c>
      <c r="I720" s="27" t="s">
        <v>1089</v>
      </c>
      <c r="J720" s="27" t="s">
        <v>1190</v>
      </c>
      <c r="K720" s="27" t="s">
        <v>1762</v>
      </c>
      <c r="L720" s="27" t="s">
        <v>1378</v>
      </c>
      <c r="M720" s="27" t="s">
        <v>1762</v>
      </c>
      <c r="N720" s="27" t="s">
        <v>1762</v>
      </c>
      <c r="O720" s="27" t="s">
        <v>1191</v>
      </c>
      <c r="P720" s="27" t="s">
        <v>1762</v>
      </c>
      <c r="Q720" s="27" t="s">
        <v>1762</v>
      </c>
      <c r="R720" s="27" t="s">
        <v>1762</v>
      </c>
      <c r="S720" s="27" t="s">
        <v>1762</v>
      </c>
      <c r="T720" s="6" t="s">
        <v>1716</v>
      </c>
    </row>
    <row r="721" spans="1:20">
      <c r="A72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721" s="6">
        <v>13</v>
      </c>
      <c r="C721" s="6">
        <v>1</v>
      </c>
      <c r="D721" t="s">
        <v>1192</v>
      </c>
      <c r="E721" s="27" t="s">
        <v>1192</v>
      </c>
      <c r="F721" s="27" t="s">
        <v>1762</v>
      </c>
      <c r="G721" s="27" t="s">
        <v>1193</v>
      </c>
      <c r="H721" s="27" t="s">
        <v>1194</v>
      </c>
      <c r="I721" s="27" t="s">
        <v>1195</v>
      </c>
      <c r="J721" s="27" t="s">
        <v>1196</v>
      </c>
      <c r="K721" s="27" t="s">
        <v>1090</v>
      </c>
      <c r="L721" s="27" t="s">
        <v>1378</v>
      </c>
      <c r="M721" s="27" t="s">
        <v>1762</v>
      </c>
      <c r="N721" s="27" t="s">
        <v>1762</v>
      </c>
      <c r="O721" s="27" t="s">
        <v>1197</v>
      </c>
      <c r="P721" s="27" t="s">
        <v>1762</v>
      </c>
      <c r="Q721" s="27" t="s">
        <v>1762</v>
      </c>
      <c r="R721" s="27" t="s">
        <v>1762</v>
      </c>
      <c r="S721" s="27" t="s">
        <v>1762</v>
      </c>
      <c r="T721" s="6" t="s">
        <v>1716</v>
      </c>
    </row>
    <row r="722" spans="1:20">
      <c r="A72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722" s="6">
        <v>14</v>
      </c>
      <c r="C722" s="6">
        <v>1</v>
      </c>
      <c r="D722" t="s">
        <v>1198</v>
      </c>
      <c r="E722" s="27" t="s">
        <v>1199</v>
      </c>
      <c r="F722" s="27" t="s">
        <v>1762</v>
      </c>
      <c r="G722" s="27" t="s">
        <v>1200</v>
      </c>
      <c r="H722" s="27" t="s">
        <v>1201</v>
      </c>
      <c r="I722" s="27" t="s">
        <v>1089</v>
      </c>
      <c r="J722" s="27" t="s">
        <v>1033</v>
      </c>
      <c r="K722" s="27" t="s">
        <v>1762</v>
      </c>
      <c r="L722" s="27" t="s">
        <v>1378</v>
      </c>
      <c r="M722" s="27" t="s">
        <v>1762</v>
      </c>
      <c r="N722" s="27" t="s">
        <v>1762</v>
      </c>
      <c r="O722" s="27" t="s">
        <v>1202</v>
      </c>
      <c r="P722" s="27" t="s">
        <v>1762</v>
      </c>
      <c r="Q722" s="27" t="s">
        <v>1762</v>
      </c>
      <c r="R722" s="27" t="s">
        <v>1762</v>
      </c>
      <c r="S722" s="27" t="s">
        <v>1762</v>
      </c>
      <c r="T722" s="6" t="s">
        <v>1716</v>
      </c>
    </row>
    <row r="723" spans="1:20">
      <c r="A72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723" s="6">
        <v>15</v>
      </c>
      <c r="C723" s="6">
        <v>1</v>
      </c>
      <c r="D723" t="s">
        <v>776</v>
      </c>
      <c r="E723" s="27" t="s">
        <v>777</v>
      </c>
      <c r="F723" s="27" t="s">
        <v>1762</v>
      </c>
      <c r="G723" s="27" t="s">
        <v>778</v>
      </c>
      <c r="H723" s="27" t="s">
        <v>779</v>
      </c>
      <c r="I723" s="27" t="s">
        <v>1089</v>
      </c>
      <c r="J723" s="27" t="s">
        <v>936</v>
      </c>
      <c r="K723" s="27" t="s">
        <v>1003</v>
      </c>
      <c r="L723" s="27" t="s">
        <v>1378</v>
      </c>
      <c r="M723" s="27" t="s">
        <v>1762</v>
      </c>
      <c r="N723" s="27" t="s">
        <v>1762</v>
      </c>
      <c r="O723" s="27" t="s">
        <v>937</v>
      </c>
      <c r="P723" s="27" t="s">
        <v>1762</v>
      </c>
      <c r="Q723" s="27" t="s">
        <v>1762</v>
      </c>
      <c r="R723" s="27" t="s">
        <v>1762</v>
      </c>
      <c r="S723" s="27" t="s">
        <v>1762</v>
      </c>
      <c r="T723" s="6" t="s">
        <v>1716</v>
      </c>
    </row>
    <row r="724" spans="1:20">
      <c r="A72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724" s="6">
        <v>16</v>
      </c>
      <c r="C724" s="6">
        <v>1</v>
      </c>
      <c r="D724" t="s">
        <v>938</v>
      </c>
      <c r="E724" s="27" t="s">
        <v>938</v>
      </c>
      <c r="F724" s="27" t="s">
        <v>1762</v>
      </c>
      <c r="G724" s="27" t="s">
        <v>939</v>
      </c>
      <c r="H724" s="27" t="s">
        <v>940</v>
      </c>
      <c r="I724" s="27" t="s">
        <v>941</v>
      </c>
      <c r="J724" s="27" t="s">
        <v>942</v>
      </c>
      <c r="K724" s="27" t="s">
        <v>1632</v>
      </c>
      <c r="L724" s="27" t="s">
        <v>1378</v>
      </c>
      <c r="M724" s="27" t="s">
        <v>1762</v>
      </c>
      <c r="N724" s="27" t="s">
        <v>1762</v>
      </c>
      <c r="O724" s="27" t="s">
        <v>943</v>
      </c>
      <c r="P724" s="27" t="s">
        <v>1762</v>
      </c>
      <c r="Q724" s="27" t="s">
        <v>1762</v>
      </c>
      <c r="R724" s="27" t="s">
        <v>1762</v>
      </c>
      <c r="S724" s="27" t="s">
        <v>1762</v>
      </c>
      <c r="T724" s="6" t="s">
        <v>1716</v>
      </c>
    </row>
    <row r="725" spans="1:20">
      <c r="A72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725" s="6">
        <v>17</v>
      </c>
      <c r="C725" s="6">
        <v>1</v>
      </c>
      <c r="D725" t="s">
        <v>944</v>
      </c>
      <c r="E725" s="27" t="s">
        <v>945</v>
      </c>
      <c r="F725" s="27" t="s">
        <v>1762</v>
      </c>
      <c r="G725" s="27" t="s">
        <v>946</v>
      </c>
      <c r="H725" s="27" t="s">
        <v>947</v>
      </c>
      <c r="I725" s="27" t="s">
        <v>1089</v>
      </c>
      <c r="J725" s="27" t="s">
        <v>948</v>
      </c>
      <c r="K725" s="27" t="s">
        <v>1762</v>
      </c>
      <c r="L725" s="27" t="s">
        <v>1378</v>
      </c>
      <c r="M725" s="27" t="s">
        <v>1762</v>
      </c>
      <c r="N725" s="27" t="s">
        <v>1762</v>
      </c>
      <c r="O725" s="27" t="s">
        <v>949</v>
      </c>
      <c r="P725" s="27" t="s">
        <v>1762</v>
      </c>
      <c r="Q725" s="27" t="s">
        <v>1762</v>
      </c>
      <c r="R725" s="27" t="s">
        <v>1762</v>
      </c>
      <c r="S725" s="27" t="s">
        <v>1762</v>
      </c>
      <c r="T725" s="6" t="s">
        <v>1716</v>
      </c>
    </row>
    <row r="726" spans="1:20">
      <c r="A72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726" s="6">
        <v>18</v>
      </c>
      <c r="C726" s="6">
        <v>1</v>
      </c>
      <c r="D726" t="s">
        <v>950</v>
      </c>
      <c r="E726" s="27" t="s">
        <v>950</v>
      </c>
      <c r="F726" s="27" t="s">
        <v>1762</v>
      </c>
      <c r="G726" s="27" t="s">
        <v>951</v>
      </c>
      <c r="H726" s="27" t="s">
        <v>952</v>
      </c>
      <c r="I726" s="27" t="s">
        <v>1089</v>
      </c>
      <c r="J726" s="27" t="s">
        <v>953</v>
      </c>
      <c r="K726" s="27" t="s">
        <v>1003</v>
      </c>
      <c r="L726" s="27" t="s">
        <v>1378</v>
      </c>
      <c r="M726" s="27" t="s">
        <v>1762</v>
      </c>
      <c r="N726" s="27" t="s">
        <v>1762</v>
      </c>
      <c r="O726" s="27" t="s">
        <v>954</v>
      </c>
      <c r="P726" s="27" t="s">
        <v>1762</v>
      </c>
      <c r="Q726" s="27" t="s">
        <v>1762</v>
      </c>
      <c r="R726" s="27" t="s">
        <v>1762</v>
      </c>
      <c r="S726" s="27" t="s">
        <v>1762</v>
      </c>
      <c r="T726" s="6" t="s">
        <v>1716</v>
      </c>
    </row>
    <row r="727" spans="1:20">
      <c r="A72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727" s="6">
        <v>19</v>
      </c>
      <c r="C727" s="6">
        <v>1</v>
      </c>
      <c r="D727" t="s">
        <v>955</v>
      </c>
      <c r="E727" s="27" t="s">
        <v>955</v>
      </c>
      <c r="F727" s="27" t="s">
        <v>1762</v>
      </c>
      <c r="G727" s="27" t="s">
        <v>956</v>
      </c>
      <c r="H727" s="27" t="s">
        <v>957</v>
      </c>
      <c r="I727" s="27" t="s">
        <v>1089</v>
      </c>
      <c r="J727" s="27" t="s">
        <v>958</v>
      </c>
      <c r="K727" s="27" t="s">
        <v>1762</v>
      </c>
      <c r="L727" s="27" t="s">
        <v>1378</v>
      </c>
      <c r="M727" s="27" t="s">
        <v>1762</v>
      </c>
      <c r="N727" s="27" t="s">
        <v>1762</v>
      </c>
      <c r="O727" s="27" t="s">
        <v>959</v>
      </c>
      <c r="P727" s="27" t="s">
        <v>1762</v>
      </c>
      <c r="Q727" s="27" t="s">
        <v>1762</v>
      </c>
      <c r="R727" s="27" t="s">
        <v>1762</v>
      </c>
      <c r="S727" s="27" t="s">
        <v>1762</v>
      </c>
      <c r="T727" s="6" t="s">
        <v>1716</v>
      </c>
    </row>
    <row r="728" spans="1:20">
      <c r="A72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728" s="6">
        <v>20</v>
      </c>
      <c r="C728" s="6">
        <v>1</v>
      </c>
      <c r="D728" t="s">
        <v>1111</v>
      </c>
      <c r="E728" s="27" t="s">
        <v>1112</v>
      </c>
      <c r="F728" s="27" t="s">
        <v>1762</v>
      </c>
      <c r="G728" s="27" t="s">
        <v>1113</v>
      </c>
      <c r="H728" s="27" t="s">
        <v>1114</v>
      </c>
      <c r="I728" s="27" t="s">
        <v>1089</v>
      </c>
      <c r="J728" s="27" t="s">
        <v>1115</v>
      </c>
      <c r="K728" s="27" t="s">
        <v>1762</v>
      </c>
      <c r="L728" s="27" t="s">
        <v>1378</v>
      </c>
      <c r="M728" s="27" t="s">
        <v>1762</v>
      </c>
      <c r="N728" s="27" t="s">
        <v>1762</v>
      </c>
      <c r="O728" s="27" t="s">
        <v>1116</v>
      </c>
      <c r="P728" s="27" t="s">
        <v>1762</v>
      </c>
      <c r="Q728" s="27" t="s">
        <v>1762</v>
      </c>
      <c r="R728" s="27" t="s">
        <v>1762</v>
      </c>
      <c r="S728" s="27" t="s">
        <v>1762</v>
      </c>
      <c r="T728" s="6" t="s">
        <v>1716</v>
      </c>
    </row>
    <row r="729" spans="1:20">
      <c r="A72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729" s="6">
        <v>21</v>
      </c>
      <c r="C729" s="6">
        <v>1</v>
      </c>
      <c r="D729" t="s">
        <v>1117</v>
      </c>
      <c r="E729" s="27" t="s">
        <v>1118</v>
      </c>
      <c r="F729" s="27" t="s">
        <v>1762</v>
      </c>
      <c r="G729" s="27" t="s">
        <v>1119</v>
      </c>
      <c r="H729" s="27" t="s">
        <v>1120</v>
      </c>
      <c r="I729" s="27" t="s">
        <v>1089</v>
      </c>
      <c r="J729" s="27" t="s">
        <v>942</v>
      </c>
      <c r="K729" s="27" t="s">
        <v>1632</v>
      </c>
      <c r="L729" s="27" t="s">
        <v>1378</v>
      </c>
      <c r="M729" s="27" t="s">
        <v>1762</v>
      </c>
      <c r="N729" s="27" t="s">
        <v>1762</v>
      </c>
      <c r="O729" s="27" t="s">
        <v>1180</v>
      </c>
      <c r="P729" s="27" t="s">
        <v>1762</v>
      </c>
      <c r="Q729" s="27" t="s">
        <v>1762</v>
      </c>
      <c r="R729" s="27" t="s">
        <v>1762</v>
      </c>
      <c r="S729" s="27" t="s">
        <v>1762</v>
      </c>
      <c r="T729" s="6" t="s">
        <v>1716</v>
      </c>
    </row>
    <row r="730" spans="1:20">
      <c r="A73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730" s="6">
        <v>22</v>
      </c>
      <c r="C730" s="6">
        <v>1</v>
      </c>
      <c r="D730" t="s">
        <v>1121</v>
      </c>
      <c r="E730" s="27" t="s">
        <v>1122</v>
      </c>
      <c r="F730" s="27" t="s">
        <v>1762</v>
      </c>
      <c r="G730" s="27" t="s">
        <v>1123</v>
      </c>
      <c r="H730" s="27" t="s">
        <v>1124</v>
      </c>
      <c r="I730" s="27" t="s">
        <v>1089</v>
      </c>
      <c r="J730" s="27" t="s">
        <v>1125</v>
      </c>
      <c r="K730" s="27" t="s">
        <v>1126</v>
      </c>
      <c r="L730" s="27" t="s">
        <v>1378</v>
      </c>
      <c r="M730" s="27" t="s">
        <v>1762</v>
      </c>
      <c r="N730" s="27" t="s">
        <v>1762</v>
      </c>
      <c r="O730" s="27" t="s">
        <v>1127</v>
      </c>
      <c r="P730" s="27" t="s">
        <v>1762</v>
      </c>
      <c r="Q730" s="27" t="s">
        <v>1762</v>
      </c>
      <c r="R730" s="27" t="s">
        <v>1762</v>
      </c>
      <c r="S730" s="27" t="s">
        <v>1762</v>
      </c>
      <c r="T730" s="6" t="s">
        <v>1716</v>
      </c>
    </row>
    <row r="731" spans="1:20">
      <c r="A73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731" s="6">
        <v>23</v>
      </c>
      <c r="C731" s="6">
        <v>1</v>
      </c>
      <c r="D731" t="s">
        <v>1128</v>
      </c>
      <c r="E731" s="27" t="s">
        <v>1129</v>
      </c>
      <c r="F731" s="27" t="s">
        <v>1130</v>
      </c>
      <c r="G731" s="27" t="s">
        <v>1131</v>
      </c>
      <c r="H731" s="27" t="s">
        <v>1132</v>
      </c>
      <c r="I731" s="27" t="s">
        <v>1089</v>
      </c>
      <c r="J731" s="27" t="s">
        <v>1133</v>
      </c>
      <c r="K731" s="27" t="s">
        <v>1134</v>
      </c>
      <c r="L731" s="27" t="s">
        <v>1378</v>
      </c>
      <c r="M731" s="27" t="s">
        <v>1762</v>
      </c>
      <c r="N731" s="27" t="s">
        <v>1762</v>
      </c>
      <c r="O731" s="27" t="s">
        <v>1135</v>
      </c>
      <c r="P731" s="27" t="s">
        <v>1762</v>
      </c>
      <c r="Q731" s="27" t="s">
        <v>1762</v>
      </c>
      <c r="R731" s="27" t="s">
        <v>1762</v>
      </c>
      <c r="S731" s="27" t="s">
        <v>1762</v>
      </c>
      <c r="T731" s="6" t="s">
        <v>1716</v>
      </c>
    </row>
    <row r="732" spans="1:20">
      <c r="A73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732" s="6">
        <v>24</v>
      </c>
      <c r="C732" s="6">
        <v>1</v>
      </c>
      <c r="D732" t="s">
        <v>989</v>
      </c>
      <c r="E732" s="27" t="s">
        <v>990</v>
      </c>
      <c r="F732" s="27" t="s">
        <v>1762</v>
      </c>
      <c r="G732" s="27" t="s">
        <v>991</v>
      </c>
      <c r="H732" s="27" t="s">
        <v>992</v>
      </c>
      <c r="I732" s="27" t="s">
        <v>1089</v>
      </c>
      <c r="J732" s="27" t="s">
        <v>993</v>
      </c>
      <c r="K732" s="27" t="s">
        <v>1762</v>
      </c>
      <c r="L732" s="27" t="s">
        <v>1378</v>
      </c>
      <c r="M732" s="27" t="s">
        <v>1762</v>
      </c>
      <c r="N732" s="27" t="s">
        <v>1762</v>
      </c>
      <c r="O732" s="27" t="s">
        <v>994</v>
      </c>
      <c r="P732" s="27" t="s">
        <v>1762</v>
      </c>
      <c r="Q732" s="27" t="s">
        <v>1762</v>
      </c>
      <c r="R732" s="27" t="s">
        <v>1762</v>
      </c>
      <c r="S732" s="27" t="s">
        <v>1762</v>
      </c>
      <c r="T732" s="6" t="s">
        <v>1716</v>
      </c>
    </row>
    <row r="733" spans="1:20">
      <c r="A73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733" s="6">
        <v>25</v>
      </c>
      <c r="C733" s="6">
        <v>1</v>
      </c>
      <c r="D733" t="s">
        <v>995</v>
      </c>
      <c r="E733" s="27" t="s">
        <v>995</v>
      </c>
      <c r="F733" s="27" t="s">
        <v>1762</v>
      </c>
      <c r="G733" s="27" t="s">
        <v>996</v>
      </c>
      <c r="H733" s="27" t="s">
        <v>997</v>
      </c>
      <c r="I733" s="27" t="s">
        <v>1089</v>
      </c>
      <c r="J733" s="27" t="s">
        <v>998</v>
      </c>
      <c r="K733" s="27" t="s">
        <v>1762</v>
      </c>
      <c r="L733" s="27" t="s">
        <v>1378</v>
      </c>
      <c r="M733" s="27" t="s">
        <v>1762</v>
      </c>
      <c r="N733" s="27" t="s">
        <v>1762</v>
      </c>
      <c r="O733" s="27" t="s">
        <v>999</v>
      </c>
      <c r="P733" s="27" t="s">
        <v>1762</v>
      </c>
      <c r="Q733" s="27" t="s">
        <v>1762</v>
      </c>
      <c r="R733" s="27" t="s">
        <v>1762</v>
      </c>
      <c r="S733" s="27" t="s">
        <v>1762</v>
      </c>
      <c r="T733" s="6" t="s">
        <v>1716</v>
      </c>
    </row>
    <row r="734" spans="1:20">
      <c r="A73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734" s="6">
        <v>26</v>
      </c>
      <c r="C734" s="6">
        <v>1</v>
      </c>
      <c r="D734" t="s">
        <v>866</v>
      </c>
      <c r="E734" s="27" t="s">
        <v>867</v>
      </c>
      <c r="F734" s="27" t="s">
        <v>1762</v>
      </c>
      <c r="G734" s="27" t="s">
        <v>868</v>
      </c>
      <c r="H734" s="27" t="s">
        <v>1195</v>
      </c>
      <c r="I734" s="27" t="s">
        <v>1089</v>
      </c>
      <c r="J734" s="27" t="s">
        <v>1125</v>
      </c>
      <c r="K734" s="27" t="s">
        <v>1003</v>
      </c>
      <c r="L734" s="27" t="s">
        <v>1378</v>
      </c>
      <c r="M734" s="27" t="s">
        <v>1762</v>
      </c>
      <c r="N734" s="27" t="s">
        <v>1762</v>
      </c>
      <c r="O734" s="27" t="s">
        <v>869</v>
      </c>
      <c r="P734" s="27" t="s">
        <v>1762</v>
      </c>
      <c r="Q734" s="27" t="s">
        <v>1762</v>
      </c>
      <c r="R734" s="27" t="s">
        <v>1762</v>
      </c>
      <c r="S734" s="27" t="s">
        <v>1762</v>
      </c>
      <c r="T734" s="6" t="s">
        <v>1716</v>
      </c>
    </row>
    <row r="735" spans="1:20">
      <c r="A73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735" s="6">
        <v>27</v>
      </c>
      <c r="C735" s="6">
        <v>1</v>
      </c>
      <c r="D735" t="s">
        <v>870</v>
      </c>
      <c r="E735" s="27" t="s">
        <v>870</v>
      </c>
      <c r="F735" s="27" t="s">
        <v>1762</v>
      </c>
      <c r="G735" s="27" t="s">
        <v>871</v>
      </c>
      <c r="H735" s="27" t="s">
        <v>872</v>
      </c>
      <c r="I735" s="27" t="s">
        <v>873</v>
      </c>
      <c r="J735" s="27" t="s">
        <v>874</v>
      </c>
      <c r="K735" s="27" t="s">
        <v>1003</v>
      </c>
      <c r="L735" s="27" t="s">
        <v>1378</v>
      </c>
      <c r="M735" s="27" t="s">
        <v>1762</v>
      </c>
      <c r="N735" s="27" t="s">
        <v>1762</v>
      </c>
      <c r="O735" s="27" t="s">
        <v>875</v>
      </c>
      <c r="P735" s="27" t="s">
        <v>1762</v>
      </c>
      <c r="Q735" s="27" t="s">
        <v>1762</v>
      </c>
      <c r="R735" s="27" t="s">
        <v>1762</v>
      </c>
      <c r="S735" s="27" t="s">
        <v>1762</v>
      </c>
      <c r="T735" s="6" t="s">
        <v>1716</v>
      </c>
    </row>
    <row r="736" spans="1:20">
      <c r="A73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736" s="6">
        <v>28</v>
      </c>
      <c r="C736" s="6">
        <v>1</v>
      </c>
      <c r="D736" t="s">
        <v>876</v>
      </c>
      <c r="E736" s="27" t="s">
        <v>876</v>
      </c>
      <c r="F736" s="27" t="s">
        <v>1762</v>
      </c>
      <c r="G736" s="27" t="s">
        <v>877</v>
      </c>
      <c r="H736" s="27" t="s">
        <v>878</v>
      </c>
      <c r="I736" s="27" t="s">
        <v>1089</v>
      </c>
      <c r="J736" s="27" t="s">
        <v>1041</v>
      </c>
      <c r="K736" s="27" t="s">
        <v>1762</v>
      </c>
      <c r="L736" s="27" t="s">
        <v>1378</v>
      </c>
      <c r="M736" s="27" t="s">
        <v>1762</v>
      </c>
      <c r="N736" s="27" t="s">
        <v>1762</v>
      </c>
      <c r="O736" s="27" t="s">
        <v>1042</v>
      </c>
      <c r="P736" s="27" t="s">
        <v>1762</v>
      </c>
      <c r="Q736" s="27" t="s">
        <v>1762</v>
      </c>
      <c r="R736" s="27" t="s">
        <v>1762</v>
      </c>
      <c r="S736" s="27" t="s">
        <v>1762</v>
      </c>
      <c r="T736" s="6" t="s">
        <v>1716</v>
      </c>
    </row>
    <row r="737" spans="1:20">
      <c r="A73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737" s="6">
        <v>29</v>
      </c>
      <c r="C737" s="6">
        <v>1</v>
      </c>
      <c r="D737" t="s">
        <v>1043</v>
      </c>
      <c r="E737" s="27" t="s">
        <v>1044</v>
      </c>
      <c r="F737" s="27" t="s">
        <v>1762</v>
      </c>
      <c r="G737" s="27" t="s">
        <v>1045</v>
      </c>
      <c r="H737" s="27" t="s">
        <v>1046</v>
      </c>
      <c r="I737" s="27" t="s">
        <v>1047</v>
      </c>
      <c r="J737" s="27" t="s">
        <v>1048</v>
      </c>
      <c r="K737" s="27" t="s">
        <v>1010</v>
      </c>
      <c r="L737" s="27" t="s">
        <v>1378</v>
      </c>
      <c r="M737" s="27" t="s">
        <v>1762</v>
      </c>
      <c r="N737" s="27" t="s">
        <v>1762</v>
      </c>
      <c r="O737" s="27" t="s">
        <v>1049</v>
      </c>
      <c r="P737" s="27" t="s">
        <v>1762</v>
      </c>
      <c r="Q737" s="27" t="s">
        <v>1762</v>
      </c>
      <c r="R737" s="27" t="s">
        <v>1762</v>
      </c>
      <c r="S737" s="27" t="s">
        <v>1762</v>
      </c>
      <c r="T737" s="6" t="s">
        <v>1716</v>
      </c>
    </row>
    <row r="738" spans="1:20">
      <c r="A73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738" s="6">
        <v>30</v>
      </c>
      <c r="C738" s="6">
        <v>1</v>
      </c>
      <c r="D738" t="s">
        <v>1050</v>
      </c>
      <c r="E738" s="27" t="s">
        <v>1044</v>
      </c>
      <c r="F738" s="27" t="s">
        <v>1762</v>
      </c>
      <c r="G738" s="27" t="s">
        <v>1045</v>
      </c>
      <c r="H738" s="27" t="s">
        <v>1046</v>
      </c>
      <c r="I738" s="27" t="s">
        <v>1051</v>
      </c>
      <c r="J738" s="27" t="s">
        <v>1048</v>
      </c>
      <c r="K738" s="27" t="s">
        <v>1010</v>
      </c>
      <c r="L738" s="27" t="s">
        <v>1378</v>
      </c>
      <c r="M738" s="27" t="s">
        <v>1762</v>
      </c>
      <c r="N738" s="27" t="s">
        <v>1762</v>
      </c>
      <c r="O738" s="27" t="s">
        <v>1052</v>
      </c>
      <c r="P738" s="27" t="s">
        <v>1762</v>
      </c>
      <c r="Q738" s="27" t="s">
        <v>1762</v>
      </c>
      <c r="R738" s="27" t="s">
        <v>1762</v>
      </c>
      <c r="S738" s="27" t="s">
        <v>1762</v>
      </c>
      <c r="T738" s="6" t="s">
        <v>1716</v>
      </c>
    </row>
    <row r="739" spans="1:20">
      <c r="A73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739" s="6">
        <v>31</v>
      </c>
      <c r="C739" s="6">
        <v>1</v>
      </c>
      <c r="D739" t="s">
        <v>1053</v>
      </c>
      <c r="E739" s="27" t="s">
        <v>1053</v>
      </c>
      <c r="F739" s="27" t="s">
        <v>1762</v>
      </c>
      <c r="G739" s="27" t="s">
        <v>1054</v>
      </c>
      <c r="H739" s="27" t="s">
        <v>1055</v>
      </c>
      <c r="I739" s="27" t="s">
        <v>1195</v>
      </c>
      <c r="J739" s="27" t="s">
        <v>1056</v>
      </c>
      <c r="K739" s="27" t="s">
        <v>1003</v>
      </c>
      <c r="L739" s="27" t="s">
        <v>1378</v>
      </c>
      <c r="M739" s="27" t="s">
        <v>1762</v>
      </c>
      <c r="N739" s="27" t="s">
        <v>1762</v>
      </c>
      <c r="O739" s="27" t="s">
        <v>1057</v>
      </c>
      <c r="P739" s="27" t="s">
        <v>1762</v>
      </c>
      <c r="Q739" s="27" t="s">
        <v>1762</v>
      </c>
      <c r="R739" s="27" t="s">
        <v>1762</v>
      </c>
      <c r="S739" s="27" t="s">
        <v>1762</v>
      </c>
      <c r="T739" s="6" t="s">
        <v>1716</v>
      </c>
    </row>
    <row r="740" spans="1:20">
      <c r="A74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740" s="6">
        <v>32</v>
      </c>
      <c r="C740" s="6">
        <v>1</v>
      </c>
      <c r="D740" t="s">
        <v>1058</v>
      </c>
      <c r="E740" s="27" t="s">
        <v>1058</v>
      </c>
      <c r="F740" s="27" t="s">
        <v>1762</v>
      </c>
      <c r="G740" s="27" t="s">
        <v>1059</v>
      </c>
      <c r="H740" s="27" t="s">
        <v>1060</v>
      </c>
      <c r="I740" s="27" t="s">
        <v>1061</v>
      </c>
      <c r="J740" s="27" t="s">
        <v>1062</v>
      </c>
      <c r="K740" s="27" t="s">
        <v>1003</v>
      </c>
      <c r="L740" s="27" t="s">
        <v>1378</v>
      </c>
      <c r="M740" s="27" t="s">
        <v>1762</v>
      </c>
      <c r="N740" s="27" t="s">
        <v>1762</v>
      </c>
      <c r="O740" s="27" t="s">
        <v>1063</v>
      </c>
      <c r="P740" s="27" t="s">
        <v>1762</v>
      </c>
      <c r="Q740" s="27" t="s">
        <v>1762</v>
      </c>
      <c r="R740" s="27" t="s">
        <v>1762</v>
      </c>
      <c r="S740" s="27" t="s">
        <v>1762</v>
      </c>
      <c r="T740" s="6" t="s">
        <v>1716</v>
      </c>
    </row>
    <row r="741" spans="1:20">
      <c r="A74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741" s="6">
        <v>33</v>
      </c>
      <c r="C741" s="6">
        <v>1</v>
      </c>
      <c r="D741" t="s">
        <v>1064</v>
      </c>
      <c r="E741" s="27" t="s">
        <v>1065</v>
      </c>
      <c r="F741" s="27" t="s">
        <v>1762</v>
      </c>
      <c r="G741" s="27" t="s">
        <v>1066</v>
      </c>
      <c r="H741" s="27" t="s">
        <v>908</v>
      </c>
      <c r="I741" s="27" t="s">
        <v>1089</v>
      </c>
      <c r="J741" s="27" t="s">
        <v>909</v>
      </c>
      <c r="K741" s="27" t="s">
        <v>1762</v>
      </c>
      <c r="L741" s="27" t="s">
        <v>1378</v>
      </c>
      <c r="M741" s="27" t="s">
        <v>1762</v>
      </c>
      <c r="N741" s="27" t="s">
        <v>1762</v>
      </c>
      <c r="O741" s="27" t="s">
        <v>910</v>
      </c>
      <c r="P741" s="27" t="s">
        <v>1762</v>
      </c>
      <c r="Q741" s="27" t="s">
        <v>1762</v>
      </c>
      <c r="R741" s="27" t="s">
        <v>1762</v>
      </c>
      <c r="S741" s="27" t="s">
        <v>1762</v>
      </c>
      <c r="T741" s="6" t="s">
        <v>1716</v>
      </c>
    </row>
    <row r="742" spans="1:20">
      <c r="A74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742" s="6">
        <v>34</v>
      </c>
      <c r="C742" s="6">
        <v>1</v>
      </c>
      <c r="D742" t="s">
        <v>911</v>
      </c>
      <c r="E742" s="27" t="s">
        <v>911</v>
      </c>
      <c r="F742" s="27" t="s">
        <v>1762</v>
      </c>
      <c r="G742" s="27" t="s">
        <v>912</v>
      </c>
      <c r="H742" s="27" t="s">
        <v>913</v>
      </c>
      <c r="I742" s="27" t="s">
        <v>1089</v>
      </c>
      <c r="J742" s="27" t="s">
        <v>914</v>
      </c>
      <c r="K742" s="27" t="s">
        <v>1762</v>
      </c>
      <c r="L742" s="27" t="s">
        <v>1378</v>
      </c>
      <c r="M742" s="27" t="s">
        <v>1762</v>
      </c>
      <c r="N742" s="27" t="s">
        <v>1762</v>
      </c>
      <c r="O742" s="27" t="s">
        <v>915</v>
      </c>
      <c r="P742" s="27" t="s">
        <v>1762</v>
      </c>
      <c r="Q742" s="27" t="s">
        <v>1762</v>
      </c>
      <c r="R742" s="27" t="s">
        <v>1762</v>
      </c>
      <c r="S742" s="27" t="s">
        <v>1762</v>
      </c>
      <c r="T742" s="6" t="s">
        <v>1716</v>
      </c>
    </row>
    <row r="743" spans="1:20">
      <c r="A74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743" s="6">
        <v>35</v>
      </c>
      <c r="C743" s="6">
        <v>1</v>
      </c>
      <c r="D743" t="s">
        <v>916</v>
      </c>
      <c r="E743" s="27" t="s">
        <v>916</v>
      </c>
      <c r="F743" s="27" t="s">
        <v>1762</v>
      </c>
      <c r="G743" s="27" t="s">
        <v>917</v>
      </c>
      <c r="H743" s="27" t="s">
        <v>918</v>
      </c>
      <c r="I743" s="27" t="s">
        <v>1089</v>
      </c>
      <c r="J743" s="27" t="s">
        <v>919</v>
      </c>
      <c r="K743" s="27" t="s">
        <v>1762</v>
      </c>
      <c r="L743" s="27" t="s">
        <v>1378</v>
      </c>
      <c r="M743" s="27" t="s">
        <v>1762</v>
      </c>
      <c r="N743" s="27" t="s">
        <v>1762</v>
      </c>
      <c r="O743" s="27" t="s">
        <v>920</v>
      </c>
      <c r="P743" s="27" t="s">
        <v>1762</v>
      </c>
      <c r="Q743" s="27" t="s">
        <v>1762</v>
      </c>
      <c r="R743" s="27" t="s">
        <v>1762</v>
      </c>
      <c r="S743" s="27" t="s">
        <v>1762</v>
      </c>
      <c r="T743" s="6" t="s">
        <v>1716</v>
      </c>
    </row>
    <row r="744" spans="1:20">
      <c r="A74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744" s="6">
        <v>36</v>
      </c>
      <c r="C744" s="6">
        <v>1</v>
      </c>
      <c r="D744" t="s">
        <v>921</v>
      </c>
      <c r="E744" s="27" t="s">
        <v>921</v>
      </c>
      <c r="F744" s="27" t="s">
        <v>1762</v>
      </c>
      <c r="G744" s="27" t="s">
        <v>922</v>
      </c>
      <c r="H744" s="27" t="s">
        <v>923</v>
      </c>
      <c r="I744" s="27" t="s">
        <v>1089</v>
      </c>
      <c r="J744" s="27" t="s">
        <v>953</v>
      </c>
      <c r="K744" s="27" t="s">
        <v>1003</v>
      </c>
      <c r="L744" s="27" t="s">
        <v>1378</v>
      </c>
      <c r="M744" s="27" t="s">
        <v>1762</v>
      </c>
      <c r="N744" s="27" t="s">
        <v>1762</v>
      </c>
      <c r="O744" s="27" t="s">
        <v>924</v>
      </c>
      <c r="P744" s="27" t="s">
        <v>1762</v>
      </c>
      <c r="Q744" s="27" t="s">
        <v>1762</v>
      </c>
      <c r="R744" s="27" t="s">
        <v>1762</v>
      </c>
      <c r="S744" s="27" t="s">
        <v>1762</v>
      </c>
      <c r="T744" s="6" t="s">
        <v>1716</v>
      </c>
    </row>
    <row r="745" spans="1:20">
      <c r="A74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745" s="6">
        <v>37</v>
      </c>
      <c r="C745" s="6">
        <v>1</v>
      </c>
      <c r="D745" t="s">
        <v>925</v>
      </c>
      <c r="E745" s="27" t="s">
        <v>1089</v>
      </c>
      <c r="F745" s="27" t="s">
        <v>1762</v>
      </c>
      <c r="G745" s="27" t="s">
        <v>1000</v>
      </c>
      <c r="H745" s="27" t="s">
        <v>926</v>
      </c>
      <c r="I745" s="27" t="s">
        <v>1089</v>
      </c>
      <c r="J745" s="27" t="s">
        <v>1002</v>
      </c>
      <c r="K745" s="27" t="s">
        <v>1003</v>
      </c>
      <c r="L745" s="27" t="s">
        <v>1378</v>
      </c>
      <c r="M745" s="27" t="s">
        <v>1762</v>
      </c>
      <c r="N745" s="27" t="s">
        <v>1762</v>
      </c>
      <c r="O745" s="27" t="s">
        <v>927</v>
      </c>
      <c r="P745" s="27" t="s">
        <v>1762</v>
      </c>
      <c r="Q745" s="27" t="s">
        <v>1762</v>
      </c>
      <c r="R745" s="27" t="s">
        <v>1762</v>
      </c>
      <c r="S745" s="27" t="s">
        <v>1762</v>
      </c>
      <c r="T745" s="6" t="s">
        <v>1716</v>
      </c>
    </row>
    <row r="746" spans="1:20">
      <c r="A74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746" s="6">
        <v>38</v>
      </c>
      <c r="C746" s="6">
        <v>1</v>
      </c>
      <c r="D746" t="s">
        <v>928</v>
      </c>
      <c r="E746" s="27" t="s">
        <v>928</v>
      </c>
      <c r="F746" s="27" t="s">
        <v>1762</v>
      </c>
      <c r="G746" s="27" t="s">
        <v>929</v>
      </c>
      <c r="H746" s="27" t="s">
        <v>930</v>
      </c>
      <c r="I746" s="27" t="s">
        <v>1089</v>
      </c>
      <c r="J746" s="27" t="s">
        <v>931</v>
      </c>
      <c r="K746" s="27" t="s">
        <v>1010</v>
      </c>
      <c r="L746" s="27" t="s">
        <v>1378</v>
      </c>
      <c r="M746" s="27" t="s">
        <v>1762</v>
      </c>
      <c r="N746" s="27" t="s">
        <v>1762</v>
      </c>
      <c r="O746" s="27" t="s">
        <v>964</v>
      </c>
      <c r="P746" s="27" t="s">
        <v>1762</v>
      </c>
      <c r="Q746" s="27" t="s">
        <v>1762</v>
      </c>
      <c r="R746" s="27" t="s">
        <v>1762</v>
      </c>
      <c r="S746" s="27" t="s">
        <v>1762</v>
      </c>
      <c r="T746" s="6" t="s">
        <v>1716</v>
      </c>
    </row>
    <row r="747" spans="1:20">
      <c r="A74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747" s="6">
        <v>39</v>
      </c>
      <c r="C747" s="6">
        <v>1</v>
      </c>
      <c r="D747" t="s">
        <v>965</v>
      </c>
      <c r="E747" s="27" t="s">
        <v>965</v>
      </c>
      <c r="F747" s="27" t="s">
        <v>1762</v>
      </c>
      <c r="G747" s="27" t="s">
        <v>966</v>
      </c>
      <c r="H747" s="27" t="s">
        <v>967</v>
      </c>
      <c r="I747" s="27" t="s">
        <v>1089</v>
      </c>
      <c r="J747" s="27" t="s">
        <v>968</v>
      </c>
      <c r="K747" s="27" t="s">
        <v>1762</v>
      </c>
      <c r="L747" s="27" t="s">
        <v>1378</v>
      </c>
      <c r="M747" s="27" t="s">
        <v>1762</v>
      </c>
      <c r="N747" s="27" t="s">
        <v>1762</v>
      </c>
      <c r="O747" s="27" t="s">
        <v>969</v>
      </c>
      <c r="P747" s="27" t="s">
        <v>1762</v>
      </c>
      <c r="Q747" s="27" t="s">
        <v>1762</v>
      </c>
      <c r="R747" s="27" t="s">
        <v>1762</v>
      </c>
      <c r="S747" s="27" t="s">
        <v>1762</v>
      </c>
      <c r="T747" s="6" t="s">
        <v>1716</v>
      </c>
    </row>
    <row r="748" spans="1:20">
      <c r="A74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748" s="6">
        <v>40</v>
      </c>
      <c r="C748" s="6">
        <v>1</v>
      </c>
      <c r="D748" t="s">
        <v>970</v>
      </c>
      <c r="E748" s="27" t="s">
        <v>970</v>
      </c>
      <c r="F748" s="27" t="s">
        <v>1762</v>
      </c>
      <c r="G748" s="27" t="s">
        <v>971</v>
      </c>
      <c r="H748" s="27" t="s">
        <v>972</v>
      </c>
      <c r="I748" s="27" t="s">
        <v>1089</v>
      </c>
      <c r="J748" s="27" t="s">
        <v>874</v>
      </c>
      <c r="K748" s="27" t="s">
        <v>1003</v>
      </c>
      <c r="L748" s="27" t="s">
        <v>1378</v>
      </c>
      <c r="M748" s="27" t="s">
        <v>1762</v>
      </c>
      <c r="N748" s="27" t="s">
        <v>1762</v>
      </c>
      <c r="O748" s="27" t="s">
        <v>973</v>
      </c>
      <c r="P748" s="27" t="s">
        <v>1762</v>
      </c>
      <c r="Q748" s="27" t="s">
        <v>1762</v>
      </c>
      <c r="R748" s="27" t="s">
        <v>1762</v>
      </c>
      <c r="S748" s="27" t="s">
        <v>1762</v>
      </c>
      <c r="T748" s="6" t="s">
        <v>1716</v>
      </c>
    </row>
    <row r="749" spans="1:20">
      <c r="A74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749" s="6">
        <v>41</v>
      </c>
      <c r="C749" s="6">
        <v>1</v>
      </c>
      <c r="D749" t="s">
        <v>974</v>
      </c>
      <c r="E749" s="27" t="s">
        <v>1089</v>
      </c>
      <c r="F749" s="27" t="s">
        <v>1762</v>
      </c>
      <c r="G749" s="27" t="s">
        <v>975</v>
      </c>
      <c r="H749" s="27" t="s">
        <v>976</v>
      </c>
      <c r="I749" s="27" t="s">
        <v>1089</v>
      </c>
      <c r="J749" s="27" t="s">
        <v>977</v>
      </c>
      <c r="K749" s="27" t="s">
        <v>1762</v>
      </c>
      <c r="L749" s="27" t="s">
        <v>1378</v>
      </c>
      <c r="M749" s="27" t="s">
        <v>1762</v>
      </c>
      <c r="N749" s="27" t="s">
        <v>1762</v>
      </c>
      <c r="O749" s="27" t="s">
        <v>978</v>
      </c>
      <c r="P749" s="27" t="s">
        <v>1762</v>
      </c>
      <c r="Q749" s="27" t="s">
        <v>1762</v>
      </c>
      <c r="R749" s="27" t="s">
        <v>1762</v>
      </c>
      <c r="S749" s="27" t="s">
        <v>1762</v>
      </c>
      <c r="T749" s="6" t="s">
        <v>1716</v>
      </c>
    </row>
    <row r="750" spans="1:20">
      <c r="A75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750" s="6">
        <v>42</v>
      </c>
      <c r="C750" s="6">
        <v>1</v>
      </c>
      <c r="D750" t="s">
        <v>979</v>
      </c>
      <c r="E750" s="27" t="s">
        <v>979</v>
      </c>
      <c r="F750" s="27" t="s">
        <v>1762</v>
      </c>
      <c r="G750" s="27" t="s">
        <v>980</v>
      </c>
      <c r="H750" s="27" t="s">
        <v>981</v>
      </c>
      <c r="I750" s="27" t="s">
        <v>1089</v>
      </c>
      <c r="J750" s="27" t="s">
        <v>982</v>
      </c>
      <c r="K750" s="27" t="s">
        <v>1762</v>
      </c>
      <c r="L750" s="27" t="s">
        <v>1378</v>
      </c>
      <c r="M750" s="27" t="s">
        <v>1762</v>
      </c>
      <c r="N750" s="27" t="s">
        <v>1762</v>
      </c>
      <c r="O750" s="27" t="s">
        <v>983</v>
      </c>
      <c r="P750" s="27" t="s">
        <v>1762</v>
      </c>
      <c r="Q750" s="27" t="s">
        <v>1762</v>
      </c>
      <c r="R750" s="27" t="s">
        <v>1762</v>
      </c>
      <c r="S750" s="27" t="s">
        <v>1762</v>
      </c>
      <c r="T750" s="6" t="s">
        <v>1716</v>
      </c>
    </row>
    <row r="751" spans="1:20">
      <c r="A75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751" s="6">
        <v>43</v>
      </c>
      <c r="C751" s="6">
        <v>1</v>
      </c>
      <c r="D751" t="s">
        <v>984</v>
      </c>
      <c r="E751" s="27" t="s">
        <v>984</v>
      </c>
      <c r="F751" s="27" t="s">
        <v>1762</v>
      </c>
      <c r="G751" s="27" t="s">
        <v>985</v>
      </c>
      <c r="H751" s="27" t="s">
        <v>986</v>
      </c>
      <c r="I751" s="27" t="s">
        <v>1089</v>
      </c>
      <c r="J751" s="27" t="s">
        <v>987</v>
      </c>
      <c r="K751" s="27" t="s">
        <v>1762</v>
      </c>
      <c r="L751" s="27" t="s">
        <v>1378</v>
      </c>
      <c r="M751" s="27" t="s">
        <v>1762</v>
      </c>
      <c r="N751" s="27" t="s">
        <v>1762</v>
      </c>
      <c r="O751" s="27" t="s">
        <v>988</v>
      </c>
      <c r="P751" s="27" t="s">
        <v>1762</v>
      </c>
      <c r="Q751" s="27" t="s">
        <v>1762</v>
      </c>
      <c r="R751" s="27" t="s">
        <v>1762</v>
      </c>
      <c r="S751" s="27" t="s">
        <v>1762</v>
      </c>
      <c r="T751" s="6" t="s">
        <v>1716</v>
      </c>
    </row>
    <row r="752" spans="1:20">
      <c r="A75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752" s="6">
        <v>44</v>
      </c>
      <c r="C752" s="6">
        <v>1</v>
      </c>
      <c r="D752" t="s">
        <v>830</v>
      </c>
      <c r="E752" s="27" t="s">
        <v>830</v>
      </c>
      <c r="F752" s="27" t="s">
        <v>1762</v>
      </c>
      <c r="G752" s="27" t="s">
        <v>831</v>
      </c>
      <c r="H752" s="27" t="s">
        <v>832</v>
      </c>
      <c r="I752" s="27" t="s">
        <v>1089</v>
      </c>
      <c r="J752" s="27" t="s">
        <v>833</v>
      </c>
      <c r="K752" s="27" t="s">
        <v>834</v>
      </c>
      <c r="L752" s="27" t="s">
        <v>1378</v>
      </c>
      <c r="M752" s="27" t="s">
        <v>1762</v>
      </c>
      <c r="N752" s="27" t="s">
        <v>1762</v>
      </c>
      <c r="O752" s="27" t="s">
        <v>835</v>
      </c>
      <c r="P752" s="27" t="s">
        <v>1762</v>
      </c>
      <c r="Q752" s="27" t="s">
        <v>1762</v>
      </c>
      <c r="R752" s="27" t="s">
        <v>1762</v>
      </c>
      <c r="S752" s="27" t="s">
        <v>1762</v>
      </c>
      <c r="T752" s="6" t="s">
        <v>1716</v>
      </c>
    </row>
    <row r="753" spans="1:20">
      <c r="A75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753" s="6">
        <v>45</v>
      </c>
      <c r="C753" s="6">
        <v>1</v>
      </c>
      <c r="D753" t="s">
        <v>836</v>
      </c>
      <c r="E753" s="27" t="s">
        <v>837</v>
      </c>
      <c r="F753" s="27" t="s">
        <v>1762</v>
      </c>
      <c r="G753" s="27" t="s">
        <v>1019</v>
      </c>
      <c r="H753" s="27" t="s">
        <v>838</v>
      </c>
      <c r="I753" s="27" t="s">
        <v>1089</v>
      </c>
      <c r="J753" s="27" t="s">
        <v>1021</v>
      </c>
      <c r="K753" s="27" t="s">
        <v>1762</v>
      </c>
      <c r="L753" s="27" t="s">
        <v>1378</v>
      </c>
      <c r="M753" s="27" t="s">
        <v>1762</v>
      </c>
      <c r="N753" s="27" t="s">
        <v>1762</v>
      </c>
      <c r="O753" s="27" t="s">
        <v>839</v>
      </c>
      <c r="P753" s="27" t="s">
        <v>1762</v>
      </c>
      <c r="Q753" s="27" t="s">
        <v>1762</v>
      </c>
      <c r="R753" s="27" t="s">
        <v>1762</v>
      </c>
      <c r="S753" s="27" t="s">
        <v>1762</v>
      </c>
      <c r="T753" s="6" t="s">
        <v>1716</v>
      </c>
    </row>
    <row r="754" spans="1:20">
      <c r="A75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754" s="6">
        <v>46</v>
      </c>
      <c r="C754" s="6">
        <v>1</v>
      </c>
      <c r="D754" t="s">
        <v>840</v>
      </c>
      <c r="E754" s="27" t="s">
        <v>840</v>
      </c>
      <c r="F754" s="27" t="s">
        <v>1762</v>
      </c>
      <c r="G754" s="27" t="s">
        <v>841</v>
      </c>
      <c r="H754" s="27" t="s">
        <v>842</v>
      </c>
      <c r="I754" s="27" t="s">
        <v>1089</v>
      </c>
      <c r="J754" s="27" t="s">
        <v>841</v>
      </c>
      <c r="K754" s="27" t="s">
        <v>1762</v>
      </c>
      <c r="L754" s="27" t="s">
        <v>1378</v>
      </c>
      <c r="M754" s="27" t="s">
        <v>1762</v>
      </c>
      <c r="N754" s="27" t="s">
        <v>1762</v>
      </c>
      <c r="O754" s="27" t="s">
        <v>843</v>
      </c>
      <c r="P754" s="27" t="s">
        <v>1762</v>
      </c>
      <c r="Q754" s="27" t="s">
        <v>1762</v>
      </c>
      <c r="R754" s="27" t="s">
        <v>1762</v>
      </c>
      <c r="S754" s="27" t="s">
        <v>1762</v>
      </c>
      <c r="T754" s="6" t="s">
        <v>1716</v>
      </c>
    </row>
    <row r="755" spans="1:20">
      <c r="A75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755" s="6">
        <v>47</v>
      </c>
      <c r="C755" s="6">
        <v>1</v>
      </c>
      <c r="D755" t="s">
        <v>844</v>
      </c>
      <c r="E755" s="27" t="s">
        <v>1089</v>
      </c>
      <c r="F755" s="27" t="s">
        <v>1762</v>
      </c>
      <c r="G755" s="27" t="s">
        <v>845</v>
      </c>
      <c r="H755" s="27" t="s">
        <v>846</v>
      </c>
      <c r="I755" s="27" t="s">
        <v>847</v>
      </c>
      <c r="J755" s="27" t="s">
        <v>848</v>
      </c>
      <c r="K755" s="27" t="s">
        <v>1003</v>
      </c>
      <c r="L755" s="27" t="s">
        <v>1378</v>
      </c>
      <c r="M755" s="27" t="s">
        <v>1762</v>
      </c>
      <c r="N755" s="27" t="s">
        <v>1762</v>
      </c>
      <c r="O755" s="27" t="s">
        <v>849</v>
      </c>
      <c r="P755" s="27" t="s">
        <v>1762</v>
      </c>
      <c r="Q755" s="27" t="s">
        <v>1762</v>
      </c>
      <c r="R755" s="27" t="s">
        <v>1762</v>
      </c>
      <c r="S755" s="27" t="s">
        <v>1762</v>
      </c>
      <c r="T755" s="6" t="s">
        <v>1716</v>
      </c>
    </row>
    <row r="756" spans="1:20">
      <c r="A75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756" s="6">
        <v>48</v>
      </c>
      <c r="C756" s="6">
        <v>1</v>
      </c>
      <c r="D756" t="s">
        <v>850</v>
      </c>
      <c r="E756" s="27" t="s">
        <v>851</v>
      </c>
      <c r="F756" s="27" t="s">
        <v>1762</v>
      </c>
      <c r="G756" s="27" t="s">
        <v>852</v>
      </c>
      <c r="H756" s="27" t="s">
        <v>853</v>
      </c>
      <c r="I756" s="27" t="s">
        <v>854</v>
      </c>
      <c r="J756" s="27" t="s">
        <v>953</v>
      </c>
      <c r="K756" s="27" t="s">
        <v>1003</v>
      </c>
      <c r="L756" s="27" t="s">
        <v>1378</v>
      </c>
      <c r="M756" s="27" t="s">
        <v>1762</v>
      </c>
      <c r="N756" s="27" t="s">
        <v>1762</v>
      </c>
      <c r="O756" s="27" t="s">
        <v>711</v>
      </c>
      <c r="P756" s="27" t="s">
        <v>1762</v>
      </c>
      <c r="Q756" s="27" t="s">
        <v>1762</v>
      </c>
      <c r="R756" s="27" t="s">
        <v>1762</v>
      </c>
      <c r="S756" s="27" t="s">
        <v>1762</v>
      </c>
      <c r="T756" s="6" t="s">
        <v>1716</v>
      </c>
    </row>
    <row r="757" spans="1:20">
      <c r="A75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757" s="6">
        <v>49</v>
      </c>
      <c r="C757" s="6">
        <v>1</v>
      </c>
      <c r="D757" t="s">
        <v>712</v>
      </c>
      <c r="E757" s="27" t="s">
        <v>1089</v>
      </c>
      <c r="F757" s="27" t="s">
        <v>1762</v>
      </c>
      <c r="G757" s="27" t="s">
        <v>713</v>
      </c>
      <c r="H757" s="27" t="s">
        <v>714</v>
      </c>
      <c r="I757" s="27" t="s">
        <v>715</v>
      </c>
      <c r="J757" s="27" t="s">
        <v>953</v>
      </c>
      <c r="K757" s="27" t="s">
        <v>1003</v>
      </c>
      <c r="L757" s="27" t="s">
        <v>1378</v>
      </c>
      <c r="M757" s="27" t="s">
        <v>1762</v>
      </c>
      <c r="N757" s="27" t="s">
        <v>1762</v>
      </c>
      <c r="O757" s="27" t="s">
        <v>716</v>
      </c>
      <c r="P757" s="27" t="s">
        <v>1762</v>
      </c>
      <c r="Q757" s="27" t="s">
        <v>1762</v>
      </c>
      <c r="R757" s="27" t="s">
        <v>1762</v>
      </c>
      <c r="S757" s="27" t="s">
        <v>1762</v>
      </c>
      <c r="T757" s="6" t="s">
        <v>1716</v>
      </c>
    </row>
    <row r="758" spans="1:20">
      <c r="A75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758" s="6">
        <v>50</v>
      </c>
      <c r="C758" s="6">
        <v>1</v>
      </c>
      <c r="D758" t="s">
        <v>858</v>
      </c>
      <c r="E758" s="27" t="s">
        <v>858</v>
      </c>
      <c r="F758" s="27" t="s">
        <v>1762</v>
      </c>
      <c r="G758" s="27" t="s">
        <v>859</v>
      </c>
      <c r="H758" s="27" t="s">
        <v>860</v>
      </c>
      <c r="I758" s="27" t="s">
        <v>1089</v>
      </c>
      <c r="J758" s="27" t="s">
        <v>953</v>
      </c>
      <c r="K758" s="27" t="s">
        <v>1003</v>
      </c>
      <c r="L758" s="27" t="s">
        <v>1378</v>
      </c>
      <c r="M758" s="27" t="s">
        <v>1762</v>
      </c>
      <c r="N758" s="27" t="s">
        <v>1762</v>
      </c>
      <c r="O758" s="27" t="s">
        <v>861</v>
      </c>
      <c r="P758" s="27" t="s">
        <v>1762</v>
      </c>
      <c r="Q758" s="27" t="s">
        <v>1762</v>
      </c>
      <c r="R758" s="27" t="s">
        <v>1762</v>
      </c>
      <c r="S758" s="27" t="s">
        <v>1762</v>
      </c>
      <c r="T758" s="6" t="s">
        <v>1716</v>
      </c>
    </row>
    <row r="759" spans="1:20">
      <c r="A75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759" s="6">
        <v>51</v>
      </c>
      <c r="C759" s="6">
        <v>1</v>
      </c>
      <c r="D759" t="s">
        <v>862</v>
      </c>
      <c r="E759" s="27" t="s">
        <v>1089</v>
      </c>
      <c r="F759" s="27" t="s">
        <v>1762</v>
      </c>
      <c r="G759" s="27" t="s">
        <v>912</v>
      </c>
      <c r="H759" s="27" t="s">
        <v>913</v>
      </c>
      <c r="I759" s="27" t="s">
        <v>863</v>
      </c>
      <c r="J759" s="27" t="s">
        <v>864</v>
      </c>
      <c r="K759" s="27" t="s">
        <v>1762</v>
      </c>
      <c r="L759" s="27" t="s">
        <v>1378</v>
      </c>
      <c r="M759" s="27" t="s">
        <v>1762</v>
      </c>
      <c r="N759" s="27" t="s">
        <v>1762</v>
      </c>
      <c r="O759" s="27" t="s">
        <v>865</v>
      </c>
      <c r="P759" s="27" t="s">
        <v>1762</v>
      </c>
      <c r="Q759" s="27" t="s">
        <v>1762</v>
      </c>
      <c r="R759" s="27" t="s">
        <v>1762</v>
      </c>
      <c r="S759" s="27" t="s">
        <v>1762</v>
      </c>
      <c r="T759" s="6" t="s">
        <v>1716</v>
      </c>
    </row>
    <row r="760" spans="1:20">
      <c r="A76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60" s="6">
        <v>52</v>
      </c>
      <c r="C760" s="6">
        <v>1</v>
      </c>
      <c r="D760" t="s">
        <v>900</v>
      </c>
      <c r="E760" s="27" t="s">
        <v>1089</v>
      </c>
      <c r="F760" s="27" t="s">
        <v>1762</v>
      </c>
      <c r="G760" s="27" t="s">
        <v>901</v>
      </c>
      <c r="H760" s="27" t="s">
        <v>902</v>
      </c>
      <c r="I760" s="27" t="s">
        <v>1089</v>
      </c>
      <c r="J760" s="27" t="s">
        <v>903</v>
      </c>
      <c r="K760" s="27" t="s">
        <v>1003</v>
      </c>
      <c r="L760" s="27" t="s">
        <v>1378</v>
      </c>
      <c r="M760" s="27" t="s">
        <v>1762</v>
      </c>
      <c r="N760" s="27" t="s">
        <v>1762</v>
      </c>
      <c r="O760" s="27" t="s">
        <v>904</v>
      </c>
      <c r="P760" s="27" t="s">
        <v>1762</v>
      </c>
      <c r="Q760" s="27" t="s">
        <v>1762</v>
      </c>
      <c r="R760" s="27" t="s">
        <v>1762</v>
      </c>
      <c r="S760" s="27" t="s">
        <v>1762</v>
      </c>
      <c r="T760" s="6" t="s">
        <v>1716</v>
      </c>
    </row>
    <row r="761" spans="1:20">
      <c r="A76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61" s="6">
        <v>53</v>
      </c>
      <c r="C761" s="6">
        <v>1</v>
      </c>
      <c r="D761" t="s">
        <v>905</v>
      </c>
      <c r="E761" s="27" t="s">
        <v>905</v>
      </c>
      <c r="F761" s="27" t="s">
        <v>1762</v>
      </c>
      <c r="G761" s="27" t="s">
        <v>906</v>
      </c>
      <c r="H761" s="27" t="s">
        <v>907</v>
      </c>
      <c r="I761" s="27" t="s">
        <v>1089</v>
      </c>
      <c r="J761" s="27" t="s">
        <v>755</v>
      </c>
      <c r="K761" s="27" t="s">
        <v>1762</v>
      </c>
      <c r="L761" s="27" t="s">
        <v>1378</v>
      </c>
      <c r="M761" s="27" t="s">
        <v>1762</v>
      </c>
      <c r="N761" s="27" t="s">
        <v>1762</v>
      </c>
      <c r="O761" s="27" t="s">
        <v>756</v>
      </c>
      <c r="P761" s="27" t="s">
        <v>1762</v>
      </c>
      <c r="Q761" s="27" t="s">
        <v>1762</v>
      </c>
      <c r="R761" s="27" t="s">
        <v>1762</v>
      </c>
      <c r="S761" s="27" t="s">
        <v>1762</v>
      </c>
      <c r="T761" s="6" t="s">
        <v>1716</v>
      </c>
    </row>
    <row r="762" spans="1:20">
      <c r="A76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62" s="6">
        <v>54</v>
      </c>
      <c r="C762" s="6">
        <v>1</v>
      </c>
      <c r="D762" t="s">
        <v>757</v>
      </c>
      <c r="E762" s="27" t="s">
        <v>758</v>
      </c>
      <c r="F762" s="27" t="s">
        <v>1762</v>
      </c>
      <c r="G762" s="27" t="s">
        <v>759</v>
      </c>
      <c r="H762" s="27" t="s">
        <v>760</v>
      </c>
      <c r="I762" s="27" t="s">
        <v>1089</v>
      </c>
      <c r="J762" s="27" t="s">
        <v>761</v>
      </c>
      <c r="K762" s="27" t="s">
        <v>1762</v>
      </c>
      <c r="L762" s="27" t="s">
        <v>1378</v>
      </c>
      <c r="M762" s="27" t="s">
        <v>1762</v>
      </c>
      <c r="N762" s="27" t="s">
        <v>1762</v>
      </c>
      <c r="O762" s="27" t="s">
        <v>762</v>
      </c>
      <c r="P762" s="27" t="s">
        <v>1762</v>
      </c>
      <c r="Q762" s="27" t="s">
        <v>1762</v>
      </c>
      <c r="R762" s="27" t="s">
        <v>1762</v>
      </c>
      <c r="S762" s="27" t="s">
        <v>1762</v>
      </c>
      <c r="T762" s="6" t="s">
        <v>1716</v>
      </c>
    </row>
    <row r="763" spans="1:20">
      <c r="A763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63" s="6">
        <v>55</v>
      </c>
      <c r="C763" s="6">
        <v>1</v>
      </c>
      <c r="D763" t="s">
        <v>763</v>
      </c>
      <c r="E763" s="27" t="s">
        <v>763</v>
      </c>
      <c r="F763" s="27" t="s">
        <v>1762</v>
      </c>
      <c r="G763" s="27" t="s">
        <v>764</v>
      </c>
      <c r="H763" s="27" t="s">
        <v>765</v>
      </c>
      <c r="I763" s="27" t="s">
        <v>1089</v>
      </c>
      <c r="J763" s="27" t="s">
        <v>766</v>
      </c>
      <c r="K763" s="27" t="s">
        <v>1762</v>
      </c>
      <c r="L763" s="27" t="s">
        <v>1378</v>
      </c>
      <c r="M763" s="27" t="s">
        <v>1762</v>
      </c>
      <c r="N763" s="27" t="s">
        <v>1762</v>
      </c>
      <c r="O763" s="27" t="s">
        <v>767</v>
      </c>
      <c r="P763" s="27" t="s">
        <v>1762</v>
      </c>
      <c r="Q763" s="27" t="s">
        <v>1762</v>
      </c>
      <c r="R763" s="27" t="s">
        <v>1762</v>
      </c>
      <c r="S763" s="27" t="s">
        <v>1762</v>
      </c>
      <c r="T763" s="6" t="s">
        <v>1716</v>
      </c>
    </row>
    <row r="764" spans="1:20">
      <c r="A764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64" s="6">
        <v>56</v>
      </c>
      <c r="C764" s="6">
        <v>1</v>
      </c>
      <c r="D764" t="s">
        <v>768</v>
      </c>
      <c r="E764" s="27" t="s">
        <v>1089</v>
      </c>
      <c r="F764" s="27" t="s">
        <v>1762</v>
      </c>
      <c r="G764" s="27" t="s">
        <v>769</v>
      </c>
      <c r="H764" s="27" t="s">
        <v>770</v>
      </c>
      <c r="I764" s="27" t="s">
        <v>1089</v>
      </c>
      <c r="J764" s="27" t="s">
        <v>771</v>
      </c>
      <c r="K764" s="27" t="s">
        <v>1762</v>
      </c>
      <c r="L764" s="27" t="s">
        <v>1378</v>
      </c>
      <c r="M764" s="27" t="s">
        <v>1762</v>
      </c>
      <c r="N764" s="27" t="s">
        <v>1762</v>
      </c>
      <c r="O764" s="27" t="s">
        <v>772</v>
      </c>
      <c r="P764" s="27" t="s">
        <v>1762</v>
      </c>
      <c r="Q764" s="27" t="s">
        <v>1762</v>
      </c>
      <c r="R764" s="27" t="s">
        <v>1762</v>
      </c>
      <c r="S764" s="27" t="s">
        <v>1762</v>
      </c>
      <c r="T764" s="6" t="s">
        <v>1716</v>
      </c>
    </row>
    <row r="765" spans="1:20">
      <c r="A765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65" s="6">
        <v>57</v>
      </c>
      <c r="C765" s="6">
        <v>1</v>
      </c>
      <c r="D765" t="s">
        <v>773</v>
      </c>
      <c r="E765" s="27" t="s">
        <v>1089</v>
      </c>
      <c r="F765" s="27" t="s">
        <v>1762</v>
      </c>
      <c r="G765" s="27" t="s">
        <v>774</v>
      </c>
      <c r="H765" s="27" t="s">
        <v>775</v>
      </c>
      <c r="I765" s="27" t="s">
        <v>1088</v>
      </c>
      <c r="J765" s="27" t="s">
        <v>634</v>
      </c>
      <c r="K765" s="27" t="s">
        <v>1762</v>
      </c>
      <c r="L765" s="27" t="s">
        <v>1378</v>
      </c>
      <c r="M765" s="27" t="s">
        <v>1762</v>
      </c>
      <c r="N765" s="27" t="s">
        <v>1762</v>
      </c>
      <c r="O765" s="27" t="s">
        <v>635</v>
      </c>
      <c r="P765" s="27" t="s">
        <v>1762</v>
      </c>
      <c r="Q765" s="27" t="s">
        <v>1762</v>
      </c>
      <c r="R765" s="27" t="s">
        <v>1762</v>
      </c>
      <c r="S765" s="27" t="s">
        <v>1762</v>
      </c>
      <c r="T765" s="6" t="s">
        <v>1716</v>
      </c>
    </row>
    <row r="766" spans="1:20">
      <c r="A766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66" s="6">
        <v>58</v>
      </c>
      <c r="C766" s="6">
        <v>1</v>
      </c>
      <c r="D766" t="s">
        <v>636</v>
      </c>
      <c r="E766" s="27" t="s">
        <v>636</v>
      </c>
      <c r="F766" s="27" t="s">
        <v>1762</v>
      </c>
      <c r="G766" s="27" t="s">
        <v>637</v>
      </c>
      <c r="H766" s="27" t="s">
        <v>638</v>
      </c>
      <c r="I766" s="27" t="s">
        <v>1089</v>
      </c>
      <c r="J766" s="27" t="s">
        <v>639</v>
      </c>
      <c r="K766" s="27" t="s">
        <v>640</v>
      </c>
      <c r="L766" s="27" t="s">
        <v>1378</v>
      </c>
      <c r="M766" s="27" t="s">
        <v>1762</v>
      </c>
      <c r="N766" s="27" t="s">
        <v>1762</v>
      </c>
      <c r="O766" s="27" t="s">
        <v>780</v>
      </c>
      <c r="P766" s="27" t="s">
        <v>1762</v>
      </c>
      <c r="Q766" s="27" t="s">
        <v>1762</v>
      </c>
      <c r="R766" s="27" t="s">
        <v>1762</v>
      </c>
      <c r="S766" s="27" t="s">
        <v>1762</v>
      </c>
      <c r="T766" s="6" t="s">
        <v>1716</v>
      </c>
    </row>
    <row r="767" spans="1:20">
      <c r="A767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67" s="6">
        <v>59</v>
      </c>
      <c r="C767" s="6">
        <v>1</v>
      </c>
      <c r="D767" t="s">
        <v>781</v>
      </c>
      <c r="E767" s="27" t="s">
        <v>1089</v>
      </c>
      <c r="F767" s="27" t="s">
        <v>1762</v>
      </c>
      <c r="G767" s="27" t="s">
        <v>782</v>
      </c>
      <c r="H767" s="27" t="s">
        <v>783</v>
      </c>
      <c r="I767" s="27" t="s">
        <v>784</v>
      </c>
      <c r="J767" s="27" t="s">
        <v>785</v>
      </c>
      <c r="K767" s="27" t="s">
        <v>1003</v>
      </c>
      <c r="L767" s="27" t="s">
        <v>1378</v>
      </c>
      <c r="M767" s="27" t="s">
        <v>1762</v>
      </c>
      <c r="N767" s="27" t="s">
        <v>1762</v>
      </c>
      <c r="O767" s="27" t="s">
        <v>786</v>
      </c>
      <c r="P767" s="27" t="s">
        <v>1762</v>
      </c>
      <c r="Q767" s="27" t="s">
        <v>1762</v>
      </c>
      <c r="R767" s="27" t="s">
        <v>1762</v>
      </c>
      <c r="S767" s="27" t="s">
        <v>1762</v>
      </c>
      <c r="T767" s="6" t="s">
        <v>1716</v>
      </c>
    </row>
    <row r="768" spans="1:20">
      <c r="A768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68" s="6">
        <v>60</v>
      </c>
      <c r="C768" s="6">
        <v>1</v>
      </c>
      <c r="D768" t="s">
        <v>787</v>
      </c>
      <c r="E768" s="27" t="s">
        <v>787</v>
      </c>
      <c r="F768" s="27" t="s">
        <v>1762</v>
      </c>
      <c r="G768" s="27" t="s">
        <v>788</v>
      </c>
      <c r="H768" s="27" t="s">
        <v>789</v>
      </c>
      <c r="I768" s="27" t="s">
        <v>941</v>
      </c>
      <c r="J768" s="27" t="s">
        <v>790</v>
      </c>
      <c r="K768" s="27" t="s">
        <v>1762</v>
      </c>
      <c r="L768" s="27" t="s">
        <v>1378</v>
      </c>
      <c r="M768" s="27" t="s">
        <v>1762</v>
      </c>
      <c r="N768" s="27" t="s">
        <v>1762</v>
      </c>
      <c r="O768" s="27" t="s">
        <v>791</v>
      </c>
      <c r="P768" s="27" t="s">
        <v>1762</v>
      </c>
      <c r="Q768" s="27" t="s">
        <v>1762</v>
      </c>
      <c r="R768" s="27" t="s">
        <v>1762</v>
      </c>
      <c r="S768" s="27" t="s">
        <v>1762</v>
      </c>
      <c r="T768" s="6" t="s">
        <v>1716</v>
      </c>
    </row>
    <row r="769" spans="1:20">
      <c r="A769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69" s="6">
        <v>61</v>
      </c>
      <c r="C769" s="6">
        <v>1</v>
      </c>
      <c r="D769" t="s">
        <v>792</v>
      </c>
      <c r="E769" s="27" t="s">
        <v>792</v>
      </c>
      <c r="F769" s="27" t="s">
        <v>1762</v>
      </c>
      <c r="G769" s="27" t="s">
        <v>793</v>
      </c>
      <c r="H769" s="27" t="s">
        <v>794</v>
      </c>
      <c r="I769" s="27" t="s">
        <v>1089</v>
      </c>
      <c r="J769" s="27" t="s">
        <v>795</v>
      </c>
      <c r="K769" s="27" t="s">
        <v>1762</v>
      </c>
      <c r="L769" s="27" t="s">
        <v>1378</v>
      </c>
      <c r="M769" s="27" t="s">
        <v>1762</v>
      </c>
      <c r="N769" s="27" t="s">
        <v>1762</v>
      </c>
      <c r="O769" s="27" t="s">
        <v>796</v>
      </c>
      <c r="P769" s="27" t="s">
        <v>1762</v>
      </c>
      <c r="Q769" s="27" t="s">
        <v>1762</v>
      </c>
      <c r="R769" s="27" t="s">
        <v>1762</v>
      </c>
      <c r="S769" s="27" t="s">
        <v>1762</v>
      </c>
      <c r="T769" s="6" t="s">
        <v>1716</v>
      </c>
    </row>
    <row r="770" spans="1:20">
      <c r="A770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70" s="6">
        <v>62</v>
      </c>
      <c r="C770" s="6">
        <v>1</v>
      </c>
      <c r="D770" t="s">
        <v>797</v>
      </c>
      <c r="E770" s="27" t="s">
        <v>797</v>
      </c>
      <c r="F770" s="27" t="s">
        <v>1762</v>
      </c>
      <c r="G770" s="27" t="s">
        <v>798</v>
      </c>
      <c r="H770" s="27" t="s">
        <v>992</v>
      </c>
      <c r="I770" s="27" t="s">
        <v>1089</v>
      </c>
      <c r="J770" s="27" t="s">
        <v>1033</v>
      </c>
      <c r="K770" s="27" t="s">
        <v>1762</v>
      </c>
      <c r="L770" s="27" t="s">
        <v>1378</v>
      </c>
      <c r="M770" s="27" t="s">
        <v>1762</v>
      </c>
      <c r="N770" s="27" t="s">
        <v>1762</v>
      </c>
      <c r="O770" s="27" t="s">
        <v>799</v>
      </c>
      <c r="P770" s="27" t="s">
        <v>1762</v>
      </c>
      <c r="Q770" s="27" t="s">
        <v>1762</v>
      </c>
      <c r="R770" s="27" t="s">
        <v>1762</v>
      </c>
      <c r="S770" s="27" t="s">
        <v>1762</v>
      </c>
      <c r="T770" s="6" t="s">
        <v>1716</v>
      </c>
    </row>
    <row r="771" spans="1:20">
      <c r="A771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71" s="6">
        <v>63</v>
      </c>
      <c r="C771" s="6">
        <v>1</v>
      </c>
      <c r="D771" t="s">
        <v>800</v>
      </c>
      <c r="E771" s="27" t="s">
        <v>800</v>
      </c>
      <c r="F771" s="27" t="s">
        <v>1762</v>
      </c>
      <c r="G771" s="27" t="s">
        <v>801</v>
      </c>
      <c r="H771" s="27" t="s">
        <v>952</v>
      </c>
      <c r="I771" s="27" t="s">
        <v>802</v>
      </c>
      <c r="J771" s="27" t="s">
        <v>998</v>
      </c>
      <c r="K771" s="27" t="s">
        <v>1762</v>
      </c>
      <c r="L771" s="27" t="s">
        <v>1378</v>
      </c>
      <c r="M771" s="27" t="s">
        <v>1762</v>
      </c>
      <c r="N771" s="27" t="s">
        <v>1762</v>
      </c>
      <c r="O771" s="27" t="s">
        <v>960</v>
      </c>
      <c r="P771" s="27" t="s">
        <v>1762</v>
      </c>
      <c r="Q771" s="27" t="s">
        <v>1762</v>
      </c>
      <c r="R771" s="27" t="s">
        <v>1762</v>
      </c>
      <c r="S771" s="27" t="s">
        <v>1762</v>
      </c>
      <c r="T771" s="6" t="s">
        <v>1716</v>
      </c>
    </row>
    <row r="772" spans="1:20">
      <c r="A772" s="22" t="str">
        <f t="shared" si="26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72" s="6">
        <v>64</v>
      </c>
      <c r="C772" s="6">
        <v>1</v>
      </c>
      <c r="D772" t="s">
        <v>961</v>
      </c>
      <c r="E772" s="27" t="s">
        <v>1089</v>
      </c>
      <c r="F772" s="27" t="s">
        <v>1762</v>
      </c>
      <c r="G772" s="27" t="s">
        <v>782</v>
      </c>
      <c r="H772" s="27" t="s">
        <v>962</v>
      </c>
      <c r="I772" s="27" t="s">
        <v>1089</v>
      </c>
      <c r="J772" s="27" t="s">
        <v>785</v>
      </c>
      <c r="K772" s="27" t="s">
        <v>1003</v>
      </c>
      <c r="L772" s="27" t="s">
        <v>1378</v>
      </c>
      <c r="M772" s="27" t="s">
        <v>1762</v>
      </c>
      <c r="N772" s="27" t="s">
        <v>1762</v>
      </c>
      <c r="O772" s="27" t="s">
        <v>963</v>
      </c>
      <c r="P772" s="27" t="s">
        <v>1762</v>
      </c>
      <c r="Q772" s="27" t="s">
        <v>1762</v>
      </c>
      <c r="R772" s="27" t="s">
        <v>1762</v>
      </c>
      <c r="S772" s="27" t="s">
        <v>1762</v>
      </c>
      <c r="T772" s="6" t="s">
        <v>1716</v>
      </c>
    </row>
    <row r="773" spans="1:20">
      <c r="A773" s="22" t="str">
        <f t="shared" ref="A773:A836" si="27">CONCATENATE("INSERT INTO ",B$707," (",B$708,", ",C$708,", ",D$708,", ",E$708,", ",F$708,", ",G$708,", ",H$708,", ",I$708,", ",J$708,", ",K$708,", ",L$708,", ",M$708,", ",N$708,", ",O$708,", ",P$708,", ",Q$708,", ",R$708,", ",S$708,", ",T$708,") VALUES (",B773,",",C773,",",D773,",",E773,",",F773,",",G773,",",H773,",",I773,",",J773,",",K773,",",L773,",",M773,",",N773,",",O773,",",P773,",",Q773,",",R773,",",S773,",",T773,");"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73" s="6">
        <v>65</v>
      </c>
      <c r="C773" s="6">
        <v>1</v>
      </c>
      <c r="D773" t="s">
        <v>692</v>
      </c>
      <c r="E773" s="27" t="s">
        <v>1089</v>
      </c>
      <c r="F773" s="27" t="s">
        <v>1762</v>
      </c>
      <c r="G773" s="27" t="s">
        <v>693</v>
      </c>
      <c r="H773" s="27" t="s">
        <v>694</v>
      </c>
      <c r="I773" s="27" t="s">
        <v>1089</v>
      </c>
      <c r="J773" s="27" t="s">
        <v>695</v>
      </c>
      <c r="K773" s="27" t="s">
        <v>1762</v>
      </c>
      <c r="L773" s="27" t="s">
        <v>1378</v>
      </c>
      <c r="M773" s="27" t="s">
        <v>1762</v>
      </c>
      <c r="N773" s="27" t="s">
        <v>1762</v>
      </c>
      <c r="O773" s="27" t="s">
        <v>696</v>
      </c>
      <c r="P773" s="27" t="s">
        <v>1762</v>
      </c>
      <c r="Q773" s="27" t="s">
        <v>1762</v>
      </c>
      <c r="R773" s="27" t="s">
        <v>1762</v>
      </c>
      <c r="S773" s="27" t="s">
        <v>1762</v>
      </c>
      <c r="T773" s="6" t="s">
        <v>1716</v>
      </c>
    </row>
    <row r="774" spans="1:20">
      <c r="A77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74" s="6">
        <v>66</v>
      </c>
      <c r="C774" s="6">
        <v>1</v>
      </c>
      <c r="D774" t="s">
        <v>697</v>
      </c>
      <c r="E774" s="27" t="s">
        <v>1089</v>
      </c>
      <c r="F774" s="27" t="s">
        <v>1762</v>
      </c>
      <c r="G774" s="27" t="s">
        <v>698</v>
      </c>
      <c r="H774" s="27" t="s">
        <v>1114</v>
      </c>
      <c r="I774" s="27" t="s">
        <v>1089</v>
      </c>
      <c r="J774" s="27" t="s">
        <v>699</v>
      </c>
      <c r="K774" s="27" t="s">
        <v>1762</v>
      </c>
      <c r="L774" s="27" t="s">
        <v>1378</v>
      </c>
      <c r="M774" s="27" t="s">
        <v>1762</v>
      </c>
      <c r="N774" s="27" t="s">
        <v>1762</v>
      </c>
      <c r="O774" s="27" t="s">
        <v>700</v>
      </c>
      <c r="P774" s="27" t="s">
        <v>1762</v>
      </c>
      <c r="Q774" s="27" t="s">
        <v>1762</v>
      </c>
      <c r="R774" s="27" t="s">
        <v>1762</v>
      </c>
      <c r="S774" s="27" t="s">
        <v>1762</v>
      </c>
      <c r="T774" s="6" t="s">
        <v>1716</v>
      </c>
    </row>
    <row r="775" spans="1:20">
      <c r="A77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75" s="6">
        <v>67</v>
      </c>
      <c r="C775" s="6">
        <v>1</v>
      </c>
      <c r="D775" t="s">
        <v>701</v>
      </c>
      <c r="E775" s="27" t="s">
        <v>701</v>
      </c>
      <c r="F775" s="27" t="s">
        <v>1762</v>
      </c>
      <c r="G775" s="27" t="s">
        <v>702</v>
      </c>
      <c r="H775" s="27" t="s">
        <v>703</v>
      </c>
      <c r="I775" s="27" t="s">
        <v>1089</v>
      </c>
      <c r="J775" s="27" t="s">
        <v>704</v>
      </c>
      <c r="K775" s="27" t="s">
        <v>1762</v>
      </c>
      <c r="L775" s="27" t="s">
        <v>1378</v>
      </c>
      <c r="M775" s="27" t="s">
        <v>1762</v>
      </c>
      <c r="N775" s="27" t="s">
        <v>1762</v>
      </c>
      <c r="O775" s="27" t="s">
        <v>705</v>
      </c>
      <c r="P775" s="27" t="s">
        <v>1762</v>
      </c>
      <c r="Q775" s="27" t="s">
        <v>1762</v>
      </c>
      <c r="R775" s="27" t="s">
        <v>1762</v>
      </c>
      <c r="S775" s="27" t="s">
        <v>1762</v>
      </c>
      <c r="T775" s="6" t="s">
        <v>1716</v>
      </c>
    </row>
    <row r="776" spans="1:20">
      <c r="A77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76" s="6">
        <v>68</v>
      </c>
      <c r="C776" s="6">
        <v>1</v>
      </c>
      <c r="D776" t="s">
        <v>706</v>
      </c>
      <c r="E776" s="27" t="s">
        <v>707</v>
      </c>
      <c r="F776" s="27" t="s">
        <v>1762</v>
      </c>
      <c r="G776" s="27" t="s">
        <v>708</v>
      </c>
      <c r="H776" s="27" t="s">
        <v>709</v>
      </c>
      <c r="I776" s="27" t="s">
        <v>1089</v>
      </c>
      <c r="J776" s="27" t="s">
        <v>710</v>
      </c>
      <c r="K776" s="27" t="s">
        <v>1003</v>
      </c>
      <c r="L776" s="27" t="s">
        <v>1378</v>
      </c>
      <c r="M776" s="27" t="s">
        <v>1762</v>
      </c>
      <c r="N776" s="27" t="s">
        <v>1762</v>
      </c>
      <c r="O776" s="27" t="s">
        <v>560</v>
      </c>
      <c r="P776" s="27" t="s">
        <v>1762</v>
      </c>
      <c r="Q776" s="27" t="s">
        <v>1762</v>
      </c>
      <c r="R776" s="27" t="s">
        <v>1762</v>
      </c>
      <c r="S776" s="27" t="s">
        <v>1762</v>
      </c>
      <c r="T776" s="6" t="s">
        <v>1716</v>
      </c>
    </row>
    <row r="777" spans="1:20">
      <c r="A77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77" s="6">
        <v>69</v>
      </c>
      <c r="C777" s="6">
        <v>1</v>
      </c>
      <c r="D777" t="s">
        <v>561</v>
      </c>
      <c r="E777" s="27" t="s">
        <v>1089</v>
      </c>
      <c r="F777" s="27" t="s">
        <v>1762</v>
      </c>
      <c r="G777" s="27" t="s">
        <v>562</v>
      </c>
      <c r="H777" s="27" t="s">
        <v>563</v>
      </c>
      <c r="I777" s="27" t="s">
        <v>1089</v>
      </c>
      <c r="J777" s="27" t="s">
        <v>1002</v>
      </c>
      <c r="K777" s="27" t="s">
        <v>1003</v>
      </c>
      <c r="L777" s="27" t="s">
        <v>1378</v>
      </c>
      <c r="M777" s="27" t="s">
        <v>1762</v>
      </c>
      <c r="N777" s="27" t="s">
        <v>1762</v>
      </c>
      <c r="O777" s="27" t="s">
        <v>564</v>
      </c>
      <c r="P777" s="27" t="s">
        <v>1762</v>
      </c>
      <c r="Q777" s="27" t="s">
        <v>1762</v>
      </c>
      <c r="R777" s="27" t="s">
        <v>1762</v>
      </c>
      <c r="S777" s="27" t="s">
        <v>1762</v>
      </c>
      <c r="T777" s="6" t="s">
        <v>1716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78" s="6">
        <v>70</v>
      </c>
      <c r="C778" s="6">
        <v>1</v>
      </c>
      <c r="D778" t="s">
        <v>717</v>
      </c>
      <c r="E778" s="27" t="s">
        <v>1089</v>
      </c>
      <c r="F778" s="27" t="s">
        <v>1762</v>
      </c>
      <c r="G778" s="27" t="s">
        <v>718</v>
      </c>
      <c r="H778" s="27" t="s">
        <v>719</v>
      </c>
      <c r="I778" s="27" t="s">
        <v>1089</v>
      </c>
      <c r="J778" s="27" t="s">
        <v>720</v>
      </c>
      <c r="K778" s="27" t="s">
        <v>1003</v>
      </c>
      <c r="L778" s="27" t="s">
        <v>1378</v>
      </c>
      <c r="M778" s="27" t="s">
        <v>1762</v>
      </c>
      <c r="N778" s="27" t="s">
        <v>1762</v>
      </c>
      <c r="O778" s="27" t="s">
        <v>721</v>
      </c>
      <c r="P778" s="27" t="s">
        <v>1762</v>
      </c>
      <c r="Q778" s="27" t="s">
        <v>1762</v>
      </c>
      <c r="R778" s="27" t="s">
        <v>1762</v>
      </c>
      <c r="S778" s="27" t="s">
        <v>1762</v>
      </c>
      <c r="T778" s="6" t="s">
        <v>1716</v>
      </c>
    </row>
    <row r="779" spans="1:20">
      <c r="A77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79" s="6">
        <v>71</v>
      </c>
      <c r="C779" s="6">
        <v>1</v>
      </c>
      <c r="D779" t="s">
        <v>722</v>
      </c>
      <c r="E779" s="27" t="s">
        <v>1089</v>
      </c>
      <c r="F779" s="27" t="s">
        <v>1762</v>
      </c>
      <c r="G779" s="27" t="s">
        <v>718</v>
      </c>
      <c r="H779" s="27" t="s">
        <v>719</v>
      </c>
      <c r="I779" s="27" t="s">
        <v>1089</v>
      </c>
      <c r="J779" s="27" t="s">
        <v>720</v>
      </c>
      <c r="K779" s="27" t="s">
        <v>1003</v>
      </c>
      <c r="L779" s="27" t="s">
        <v>1378</v>
      </c>
      <c r="M779" s="27" t="s">
        <v>1762</v>
      </c>
      <c r="N779" s="27" t="s">
        <v>1762</v>
      </c>
      <c r="O779" s="27" t="s">
        <v>721</v>
      </c>
      <c r="P779" s="27" t="s">
        <v>1762</v>
      </c>
      <c r="Q779" s="27" t="s">
        <v>1762</v>
      </c>
      <c r="R779" s="27" t="s">
        <v>1762</v>
      </c>
      <c r="S779" s="27" t="s">
        <v>1762</v>
      </c>
      <c r="T779" s="6" t="s">
        <v>1716</v>
      </c>
    </row>
    <row r="780" spans="1:20">
      <c r="A78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80" s="6">
        <v>72</v>
      </c>
      <c r="C780" s="6">
        <v>1</v>
      </c>
      <c r="D780" t="s">
        <v>723</v>
      </c>
      <c r="E780" s="27" t="s">
        <v>1089</v>
      </c>
      <c r="F780" s="27" t="s">
        <v>1762</v>
      </c>
      <c r="G780" s="27" t="s">
        <v>718</v>
      </c>
      <c r="H780" s="27" t="s">
        <v>719</v>
      </c>
      <c r="I780" s="27" t="s">
        <v>1089</v>
      </c>
      <c r="J780" s="27" t="s">
        <v>720</v>
      </c>
      <c r="K780" s="27" t="s">
        <v>1003</v>
      </c>
      <c r="L780" s="27" t="s">
        <v>1378</v>
      </c>
      <c r="M780" s="27" t="s">
        <v>1762</v>
      </c>
      <c r="N780" s="27" t="s">
        <v>1762</v>
      </c>
      <c r="O780" s="27" t="s">
        <v>721</v>
      </c>
      <c r="P780" s="27" t="s">
        <v>1762</v>
      </c>
      <c r="Q780" s="27" t="s">
        <v>1762</v>
      </c>
      <c r="R780" s="27" t="s">
        <v>1762</v>
      </c>
      <c r="S780" s="27" t="s">
        <v>1762</v>
      </c>
      <c r="T780" s="6" t="s">
        <v>1716</v>
      </c>
    </row>
    <row r="781" spans="1:20">
      <c r="A78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81" s="6">
        <v>73</v>
      </c>
      <c r="C781" s="6">
        <v>1</v>
      </c>
      <c r="D781" t="s">
        <v>724</v>
      </c>
      <c r="E781" s="27" t="s">
        <v>1089</v>
      </c>
      <c r="F781" s="27" t="s">
        <v>1762</v>
      </c>
      <c r="G781" s="27" t="s">
        <v>718</v>
      </c>
      <c r="H781" s="27" t="s">
        <v>719</v>
      </c>
      <c r="I781" s="27" t="s">
        <v>1089</v>
      </c>
      <c r="J781" s="27" t="s">
        <v>720</v>
      </c>
      <c r="K781" s="27" t="s">
        <v>1003</v>
      </c>
      <c r="L781" s="27" t="s">
        <v>1378</v>
      </c>
      <c r="M781" s="27" t="s">
        <v>1762</v>
      </c>
      <c r="N781" s="27" t="s">
        <v>1762</v>
      </c>
      <c r="O781" s="27" t="s">
        <v>721</v>
      </c>
      <c r="P781" s="27" t="s">
        <v>1762</v>
      </c>
      <c r="Q781" s="27" t="s">
        <v>1762</v>
      </c>
      <c r="R781" s="27" t="s">
        <v>1762</v>
      </c>
      <c r="S781" s="27" t="s">
        <v>1762</v>
      </c>
      <c r="T781" s="6" t="s">
        <v>1716</v>
      </c>
    </row>
    <row r="782" spans="1:20">
      <c r="A78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82" s="6">
        <v>74</v>
      </c>
      <c r="C782" s="6">
        <v>1</v>
      </c>
      <c r="D782" t="s">
        <v>725</v>
      </c>
      <c r="E782" s="27" t="s">
        <v>1089</v>
      </c>
      <c r="F782" s="27" t="s">
        <v>1762</v>
      </c>
      <c r="G782" s="27" t="s">
        <v>718</v>
      </c>
      <c r="H782" s="27" t="s">
        <v>719</v>
      </c>
      <c r="I782" s="27" t="s">
        <v>1089</v>
      </c>
      <c r="J782" s="27" t="s">
        <v>720</v>
      </c>
      <c r="K782" s="27" t="s">
        <v>1003</v>
      </c>
      <c r="L782" s="27" t="s">
        <v>1378</v>
      </c>
      <c r="M782" s="27" t="s">
        <v>1762</v>
      </c>
      <c r="N782" s="27" t="s">
        <v>1762</v>
      </c>
      <c r="O782" s="27" t="s">
        <v>721</v>
      </c>
      <c r="P782" s="27" t="s">
        <v>1762</v>
      </c>
      <c r="Q782" s="27" t="s">
        <v>1762</v>
      </c>
      <c r="R782" s="27" t="s">
        <v>1762</v>
      </c>
      <c r="S782" s="27" t="s">
        <v>1762</v>
      </c>
      <c r="T782" s="6" t="s">
        <v>1716</v>
      </c>
    </row>
    <row r="783" spans="1:20">
      <c r="A78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83" s="6">
        <v>75</v>
      </c>
      <c r="C783" s="6">
        <v>1</v>
      </c>
      <c r="D783" t="s">
        <v>726</v>
      </c>
      <c r="E783" s="27" t="s">
        <v>1089</v>
      </c>
      <c r="F783" s="27" t="s">
        <v>1762</v>
      </c>
      <c r="G783" s="27" t="s">
        <v>718</v>
      </c>
      <c r="H783" s="27" t="s">
        <v>719</v>
      </c>
      <c r="I783" s="27" t="s">
        <v>1089</v>
      </c>
      <c r="J783" s="27" t="s">
        <v>720</v>
      </c>
      <c r="K783" s="27" t="s">
        <v>1003</v>
      </c>
      <c r="L783" s="27" t="s">
        <v>1378</v>
      </c>
      <c r="M783" s="27" t="s">
        <v>1762</v>
      </c>
      <c r="N783" s="27" t="s">
        <v>1762</v>
      </c>
      <c r="O783" s="27" t="s">
        <v>721</v>
      </c>
      <c r="P783" s="27" t="s">
        <v>1762</v>
      </c>
      <c r="Q783" s="27" t="s">
        <v>1762</v>
      </c>
      <c r="R783" s="27" t="s">
        <v>1762</v>
      </c>
      <c r="S783" s="27" t="s">
        <v>1762</v>
      </c>
      <c r="T783" s="6" t="s">
        <v>1716</v>
      </c>
    </row>
    <row r="784" spans="1:20">
      <c r="A78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84" s="6">
        <v>76</v>
      </c>
      <c r="C784" s="6">
        <v>1</v>
      </c>
      <c r="D784" t="s">
        <v>727</v>
      </c>
      <c r="E784" s="27" t="s">
        <v>728</v>
      </c>
      <c r="F784" s="27" t="s">
        <v>1762</v>
      </c>
      <c r="G784" s="27" t="s">
        <v>729</v>
      </c>
      <c r="H784" s="27" t="s">
        <v>879</v>
      </c>
      <c r="I784" s="27" t="s">
        <v>1089</v>
      </c>
      <c r="J784" s="27" t="s">
        <v>880</v>
      </c>
      <c r="K784" s="27" t="s">
        <v>1762</v>
      </c>
      <c r="L784" s="27" t="s">
        <v>1378</v>
      </c>
      <c r="M784" s="27" t="s">
        <v>1762</v>
      </c>
      <c r="N784" s="27" t="s">
        <v>1762</v>
      </c>
      <c r="O784" s="27" t="s">
        <v>881</v>
      </c>
      <c r="P784" s="27" t="s">
        <v>1762</v>
      </c>
      <c r="Q784" s="27" t="s">
        <v>1762</v>
      </c>
      <c r="R784" s="27" t="s">
        <v>1762</v>
      </c>
      <c r="S784" s="27" t="s">
        <v>1762</v>
      </c>
      <c r="T784" s="6" t="s">
        <v>1716</v>
      </c>
    </row>
    <row r="785" spans="1:20">
      <c r="A78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85" s="6">
        <v>77</v>
      </c>
      <c r="C785" s="6">
        <v>1</v>
      </c>
      <c r="D785" t="s">
        <v>882</v>
      </c>
      <c r="E785" s="27" t="s">
        <v>883</v>
      </c>
      <c r="F785" s="27" t="s">
        <v>1762</v>
      </c>
      <c r="G785" s="27" t="s">
        <v>884</v>
      </c>
      <c r="H785" s="27" t="s">
        <v>885</v>
      </c>
      <c r="I785" s="27" t="s">
        <v>1089</v>
      </c>
      <c r="J785" s="27" t="s">
        <v>886</v>
      </c>
      <c r="K785" s="27" t="s">
        <v>1762</v>
      </c>
      <c r="L785" s="27" t="s">
        <v>1378</v>
      </c>
      <c r="M785" s="27" t="s">
        <v>1762</v>
      </c>
      <c r="N785" s="27" t="s">
        <v>1762</v>
      </c>
      <c r="O785" s="27" t="s">
        <v>887</v>
      </c>
      <c r="P785" s="27" t="s">
        <v>1762</v>
      </c>
      <c r="Q785" s="27" t="s">
        <v>1762</v>
      </c>
      <c r="R785" s="27" t="s">
        <v>1762</v>
      </c>
      <c r="S785" s="27" t="s">
        <v>1762</v>
      </c>
      <c r="T785" s="6" t="s">
        <v>1716</v>
      </c>
    </row>
    <row r="786" spans="1:20">
      <c r="A78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86" s="6">
        <v>78</v>
      </c>
      <c r="C786" s="6">
        <v>1</v>
      </c>
      <c r="D786" t="s">
        <v>888</v>
      </c>
      <c r="E786" s="27" t="s">
        <v>888</v>
      </c>
      <c r="F786" s="27" t="s">
        <v>1762</v>
      </c>
      <c r="G786" s="27" t="s">
        <v>1000</v>
      </c>
      <c r="H786" s="27" t="s">
        <v>889</v>
      </c>
      <c r="I786" s="27" t="s">
        <v>779</v>
      </c>
      <c r="J786" s="27" t="s">
        <v>890</v>
      </c>
      <c r="K786" s="27" t="s">
        <v>1090</v>
      </c>
      <c r="L786" s="27" t="s">
        <v>1378</v>
      </c>
      <c r="M786" s="27" t="s">
        <v>1762</v>
      </c>
      <c r="N786" s="27" t="s">
        <v>1762</v>
      </c>
      <c r="O786" s="27" t="s">
        <v>891</v>
      </c>
      <c r="P786" s="27" t="s">
        <v>1762</v>
      </c>
      <c r="Q786" s="27" t="s">
        <v>1762</v>
      </c>
      <c r="R786" s="27" t="s">
        <v>1762</v>
      </c>
      <c r="S786" s="27" t="s">
        <v>1762</v>
      </c>
      <c r="T786" s="6" t="s">
        <v>1716</v>
      </c>
    </row>
    <row r="787" spans="1:20">
      <c r="A78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87" s="6">
        <v>79</v>
      </c>
      <c r="C787" s="6">
        <v>1</v>
      </c>
      <c r="D787" t="s">
        <v>892</v>
      </c>
      <c r="E787" s="27" t="s">
        <v>1089</v>
      </c>
      <c r="F787" s="27" t="s">
        <v>1762</v>
      </c>
      <c r="G787" s="27" t="s">
        <v>893</v>
      </c>
      <c r="H787" s="27" t="s">
        <v>894</v>
      </c>
      <c r="I787" s="27" t="s">
        <v>1089</v>
      </c>
      <c r="J787" s="27" t="s">
        <v>720</v>
      </c>
      <c r="K787" s="27" t="s">
        <v>1003</v>
      </c>
      <c r="L787" s="27" t="s">
        <v>1378</v>
      </c>
      <c r="M787" s="27" t="s">
        <v>1762</v>
      </c>
      <c r="N787" s="27" t="s">
        <v>1762</v>
      </c>
      <c r="O787" s="27" t="s">
        <v>895</v>
      </c>
      <c r="P787" s="27" t="s">
        <v>1762</v>
      </c>
      <c r="Q787" s="27" t="s">
        <v>1762</v>
      </c>
      <c r="R787" s="27" t="s">
        <v>1762</v>
      </c>
      <c r="S787" s="27" t="s">
        <v>1762</v>
      </c>
      <c r="T787" s="6" t="s">
        <v>1716</v>
      </c>
    </row>
    <row r="788" spans="1:20">
      <c r="A78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88" s="6">
        <v>80</v>
      </c>
      <c r="C788" s="6">
        <v>1</v>
      </c>
      <c r="D788" t="s">
        <v>896</v>
      </c>
      <c r="E788" s="27" t="s">
        <v>897</v>
      </c>
      <c r="F788" s="27" t="s">
        <v>1762</v>
      </c>
      <c r="G788" s="27" t="s">
        <v>898</v>
      </c>
      <c r="H788" s="27" t="s">
        <v>899</v>
      </c>
      <c r="I788" s="27" t="s">
        <v>1089</v>
      </c>
      <c r="J788" s="27" t="s">
        <v>1056</v>
      </c>
      <c r="K788" s="27" t="s">
        <v>1003</v>
      </c>
      <c r="L788" s="27" t="s">
        <v>1378</v>
      </c>
      <c r="M788" s="27" t="s">
        <v>1762</v>
      </c>
      <c r="N788" s="27" t="s">
        <v>1762</v>
      </c>
      <c r="O788" s="27" t="s">
        <v>627</v>
      </c>
      <c r="P788" s="27" t="s">
        <v>1762</v>
      </c>
      <c r="Q788" s="27" t="s">
        <v>1762</v>
      </c>
      <c r="R788" s="27" t="s">
        <v>1762</v>
      </c>
      <c r="S788" s="27" t="s">
        <v>1762</v>
      </c>
      <c r="T788" s="6" t="s">
        <v>1716</v>
      </c>
    </row>
    <row r="789" spans="1:20">
      <c r="A78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89" s="6">
        <v>81</v>
      </c>
      <c r="C789" s="6">
        <v>1</v>
      </c>
      <c r="D789" t="s">
        <v>628</v>
      </c>
      <c r="E789" s="27" t="s">
        <v>1089</v>
      </c>
      <c r="F789" s="27" t="s">
        <v>1762</v>
      </c>
      <c r="G789" s="27" t="s">
        <v>629</v>
      </c>
      <c r="H789" s="27" t="s">
        <v>630</v>
      </c>
      <c r="I789" s="27" t="s">
        <v>1089</v>
      </c>
      <c r="J789" s="27" t="s">
        <v>785</v>
      </c>
      <c r="K789" s="27" t="s">
        <v>1003</v>
      </c>
      <c r="L789" s="27" t="s">
        <v>1378</v>
      </c>
      <c r="M789" s="27" t="s">
        <v>1762</v>
      </c>
      <c r="N789" s="27" t="s">
        <v>1762</v>
      </c>
      <c r="O789" s="27" t="s">
        <v>631</v>
      </c>
      <c r="P789" s="27" t="s">
        <v>1762</v>
      </c>
      <c r="Q789" s="27" t="s">
        <v>1762</v>
      </c>
      <c r="R789" s="27" t="s">
        <v>1762</v>
      </c>
      <c r="S789" s="27" t="s">
        <v>1762</v>
      </c>
      <c r="T789" s="6" t="s">
        <v>1716</v>
      </c>
    </row>
    <row r="790" spans="1:20">
      <c r="A79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90" s="6">
        <v>82</v>
      </c>
      <c r="C790" s="6">
        <v>1</v>
      </c>
      <c r="D790" t="s">
        <v>632</v>
      </c>
      <c r="E790" s="27" t="s">
        <v>1089</v>
      </c>
      <c r="F790" s="27" t="s">
        <v>1762</v>
      </c>
      <c r="G790" s="27" t="s">
        <v>1054</v>
      </c>
      <c r="H790" s="27" t="s">
        <v>633</v>
      </c>
      <c r="I790" s="27" t="s">
        <v>1089</v>
      </c>
      <c r="J790" s="27" t="s">
        <v>1056</v>
      </c>
      <c r="K790" s="27" t="s">
        <v>1003</v>
      </c>
      <c r="L790" s="27" t="s">
        <v>1378</v>
      </c>
      <c r="M790" s="27" t="s">
        <v>1762</v>
      </c>
      <c r="N790" s="27" t="s">
        <v>1762</v>
      </c>
      <c r="O790" s="27" t="s">
        <v>488</v>
      </c>
      <c r="P790" s="27" t="s">
        <v>1762</v>
      </c>
      <c r="Q790" s="27" t="s">
        <v>1762</v>
      </c>
      <c r="R790" s="27" t="s">
        <v>1762</v>
      </c>
      <c r="S790" s="27" t="s">
        <v>1762</v>
      </c>
      <c r="T790" s="6" t="s">
        <v>1716</v>
      </c>
    </row>
    <row r="791" spans="1:20">
      <c r="A79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91" s="6">
        <v>83</v>
      </c>
      <c r="C791" s="6">
        <v>1</v>
      </c>
      <c r="D791" t="s">
        <v>489</v>
      </c>
      <c r="E791" s="27" t="s">
        <v>490</v>
      </c>
      <c r="F791" s="27" t="s">
        <v>1762</v>
      </c>
      <c r="G791" s="27" t="s">
        <v>491</v>
      </c>
      <c r="H791" s="27" t="s">
        <v>492</v>
      </c>
      <c r="I791" s="27" t="s">
        <v>1089</v>
      </c>
      <c r="J791" s="27" t="s">
        <v>493</v>
      </c>
      <c r="K791" s="27" t="s">
        <v>1003</v>
      </c>
      <c r="L791" s="27" t="s">
        <v>1378</v>
      </c>
      <c r="M791" s="27" t="s">
        <v>1762</v>
      </c>
      <c r="N791" s="27" t="s">
        <v>1762</v>
      </c>
      <c r="O791" s="27" t="s">
        <v>641</v>
      </c>
      <c r="P791" s="27" t="s">
        <v>1762</v>
      </c>
      <c r="Q791" s="27" t="s">
        <v>1762</v>
      </c>
      <c r="R791" s="27" t="s">
        <v>1762</v>
      </c>
      <c r="S791" s="27" t="s">
        <v>1762</v>
      </c>
      <c r="T791" s="6" t="s">
        <v>1716</v>
      </c>
    </row>
    <row r="792" spans="1:20">
      <c r="A79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92" s="6">
        <v>84</v>
      </c>
      <c r="C792" s="6">
        <v>1</v>
      </c>
      <c r="D792" t="s">
        <v>642</v>
      </c>
      <c r="E792" s="27" t="s">
        <v>643</v>
      </c>
      <c r="F792" s="27" t="s">
        <v>1762</v>
      </c>
      <c r="G792" s="27" t="s">
        <v>644</v>
      </c>
      <c r="H792" s="27" t="s">
        <v>645</v>
      </c>
      <c r="I792" s="27" t="s">
        <v>646</v>
      </c>
      <c r="J792" s="27" t="s">
        <v>647</v>
      </c>
      <c r="K792" s="27" t="s">
        <v>1003</v>
      </c>
      <c r="L792" s="27" t="s">
        <v>1378</v>
      </c>
      <c r="M792" s="27" t="s">
        <v>1762</v>
      </c>
      <c r="N792" s="27" t="s">
        <v>1762</v>
      </c>
      <c r="O792" s="27" t="s">
        <v>648</v>
      </c>
      <c r="P792" s="27" t="s">
        <v>1762</v>
      </c>
      <c r="Q792" s="27" t="s">
        <v>1762</v>
      </c>
      <c r="R792" s="27" t="s">
        <v>1762</v>
      </c>
      <c r="S792" s="27" t="s">
        <v>1762</v>
      </c>
      <c r="T792" s="6" t="s">
        <v>1716</v>
      </c>
    </row>
    <row r="793" spans="1:20">
      <c r="A79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793" s="6">
        <v>85</v>
      </c>
      <c r="C793" s="6">
        <v>1</v>
      </c>
      <c r="D793" t="s">
        <v>649</v>
      </c>
      <c r="E793" s="27" t="s">
        <v>1089</v>
      </c>
      <c r="F793" s="27" t="s">
        <v>1762</v>
      </c>
      <c r="G793" s="27" t="s">
        <v>650</v>
      </c>
      <c r="H793" s="27" t="s">
        <v>651</v>
      </c>
      <c r="I793" s="27" t="s">
        <v>1089</v>
      </c>
      <c r="J793" s="27" t="s">
        <v>652</v>
      </c>
      <c r="K793" s="27" t="s">
        <v>1762</v>
      </c>
      <c r="L793" s="27" t="s">
        <v>1378</v>
      </c>
      <c r="M793" s="27" t="s">
        <v>1762</v>
      </c>
      <c r="N793" s="27" t="s">
        <v>1762</v>
      </c>
      <c r="O793" s="27" t="s">
        <v>653</v>
      </c>
      <c r="P793" s="27" t="s">
        <v>1762</v>
      </c>
      <c r="Q793" s="27" t="s">
        <v>1762</v>
      </c>
      <c r="R793" s="27" t="s">
        <v>1762</v>
      </c>
      <c r="S793" s="27" t="s">
        <v>1762</v>
      </c>
      <c r="T793" s="6" t="s">
        <v>1716</v>
      </c>
    </row>
    <row r="794" spans="1:20">
      <c r="A79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794" s="6">
        <v>86</v>
      </c>
      <c r="C794" s="6">
        <v>1</v>
      </c>
      <c r="D794" t="s">
        <v>654</v>
      </c>
      <c r="E794" s="27" t="s">
        <v>654</v>
      </c>
      <c r="F794" s="27" t="s">
        <v>1762</v>
      </c>
      <c r="G794" s="27" t="s">
        <v>655</v>
      </c>
      <c r="H794" s="27" t="s">
        <v>894</v>
      </c>
      <c r="I794" s="27" t="s">
        <v>656</v>
      </c>
      <c r="J794" s="27" t="s">
        <v>657</v>
      </c>
      <c r="K794" s="27" t="s">
        <v>1762</v>
      </c>
      <c r="L794" s="27" t="s">
        <v>1378</v>
      </c>
      <c r="M794" s="27" t="s">
        <v>1762</v>
      </c>
      <c r="N794" s="27" t="s">
        <v>1762</v>
      </c>
      <c r="O794" s="27" t="s">
        <v>658</v>
      </c>
      <c r="P794" s="27" t="s">
        <v>1762</v>
      </c>
      <c r="Q794" s="27" t="s">
        <v>1762</v>
      </c>
      <c r="R794" s="27" t="s">
        <v>1762</v>
      </c>
      <c r="S794" s="27" t="s">
        <v>1762</v>
      </c>
      <c r="T794" s="6" t="s">
        <v>1716</v>
      </c>
    </row>
    <row r="795" spans="1:20">
      <c r="A79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795" s="6">
        <v>87</v>
      </c>
      <c r="C795" s="6">
        <v>1</v>
      </c>
      <c r="D795" t="s">
        <v>659</v>
      </c>
      <c r="E795" s="27" t="s">
        <v>659</v>
      </c>
      <c r="F795" s="27" t="s">
        <v>1762</v>
      </c>
      <c r="G795" s="27" t="s">
        <v>803</v>
      </c>
      <c r="H795" s="27" t="s">
        <v>804</v>
      </c>
      <c r="I795" s="27" t="s">
        <v>1195</v>
      </c>
      <c r="J795" s="27" t="s">
        <v>805</v>
      </c>
      <c r="K795" s="27" t="s">
        <v>1762</v>
      </c>
      <c r="L795" s="27" t="s">
        <v>1378</v>
      </c>
      <c r="M795" s="27" t="s">
        <v>1762</v>
      </c>
      <c r="N795" s="27" t="s">
        <v>1762</v>
      </c>
      <c r="O795" s="27" t="s">
        <v>806</v>
      </c>
      <c r="P795" s="27" t="s">
        <v>1762</v>
      </c>
      <c r="Q795" s="27" t="s">
        <v>1762</v>
      </c>
      <c r="R795" s="27" t="s">
        <v>1762</v>
      </c>
      <c r="S795" s="27" t="s">
        <v>1762</v>
      </c>
      <c r="T795" s="6" t="s">
        <v>1716</v>
      </c>
    </row>
    <row r="796" spans="1:20">
      <c r="A79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796" s="6">
        <v>88</v>
      </c>
      <c r="C796" s="6">
        <v>1</v>
      </c>
      <c r="D796" t="s">
        <v>807</v>
      </c>
      <c r="E796" s="27" t="s">
        <v>1089</v>
      </c>
      <c r="F796" s="27" t="s">
        <v>1762</v>
      </c>
      <c r="G796" s="27" t="s">
        <v>808</v>
      </c>
      <c r="H796" s="27" t="s">
        <v>1032</v>
      </c>
      <c r="I796" s="27" t="s">
        <v>1089</v>
      </c>
      <c r="J796" s="27" t="s">
        <v>647</v>
      </c>
      <c r="K796" s="27" t="s">
        <v>1003</v>
      </c>
      <c r="L796" s="27" t="s">
        <v>1378</v>
      </c>
      <c r="M796" s="27" t="s">
        <v>1762</v>
      </c>
      <c r="N796" s="27" t="s">
        <v>1762</v>
      </c>
      <c r="O796" s="27" t="s">
        <v>809</v>
      </c>
      <c r="P796" s="27" t="s">
        <v>1762</v>
      </c>
      <c r="Q796" s="27" t="s">
        <v>1762</v>
      </c>
      <c r="R796" s="27" t="s">
        <v>1762</v>
      </c>
      <c r="S796" s="27" t="s">
        <v>1762</v>
      </c>
      <c r="T796" s="6" t="s">
        <v>1716</v>
      </c>
    </row>
    <row r="797" spans="1:20">
      <c r="A79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797" s="6">
        <v>89</v>
      </c>
      <c r="C797" s="6">
        <v>1</v>
      </c>
      <c r="D797" t="s">
        <v>810</v>
      </c>
      <c r="E797" s="27" t="s">
        <v>810</v>
      </c>
      <c r="F797" s="27" t="s">
        <v>1762</v>
      </c>
      <c r="G797" s="27" t="s">
        <v>811</v>
      </c>
      <c r="H797" s="27" t="s">
        <v>812</v>
      </c>
      <c r="I797" s="27" t="s">
        <v>1089</v>
      </c>
      <c r="J797" s="27" t="s">
        <v>953</v>
      </c>
      <c r="K797" s="27" t="s">
        <v>1003</v>
      </c>
      <c r="L797" s="27" t="s">
        <v>1378</v>
      </c>
      <c r="M797" s="27" t="s">
        <v>1762</v>
      </c>
      <c r="N797" s="27" t="s">
        <v>1762</v>
      </c>
      <c r="O797" s="27" t="s">
        <v>813</v>
      </c>
      <c r="P797" s="27" t="s">
        <v>1762</v>
      </c>
      <c r="Q797" s="27" t="s">
        <v>1762</v>
      </c>
      <c r="R797" s="27" t="s">
        <v>1762</v>
      </c>
      <c r="S797" s="27" t="s">
        <v>1762</v>
      </c>
      <c r="T797" s="6" t="s">
        <v>1716</v>
      </c>
    </row>
    <row r="798" spans="1:20">
      <c r="A79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798" s="6">
        <v>90</v>
      </c>
      <c r="C798" s="6">
        <v>1</v>
      </c>
      <c r="D798" t="s">
        <v>814</v>
      </c>
      <c r="E798" s="27" t="s">
        <v>945</v>
      </c>
      <c r="F798" s="27" t="s">
        <v>1762</v>
      </c>
      <c r="G798" s="27" t="s">
        <v>815</v>
      </c>
      <c r="H798" s="27" t="s">
        <v>816</v>
      </c>
      <c r="I798" s="27" t="s">
        <v>1089</v>
      </c>
      <c r="J798" s="27" t="s">
        <v>817</v>
      </c>
      <c r="K798" s="27" t="s">
        <v>1762</v>
      </c>
      <c r="L798" s="27" t="s">
        <v>1378</v>
      </c>
      <c r="M798" s="27" t="s">
        <v>1762</v>
      </c>
      <c r="N798" s="27" t="s">
        <v>1762</v>
      </c>
      <c r="O798" s="27" t="s">
        <v>949</v>
      </c>
      <c r="P798" s="27" t="s">
        <v>1762</v>
      </c>
      <c r="Q798" s="27" t="s">
        <v>1762</v>
      </c>
      <c r="R798" s="27" t="s">
        <v>1762</v>
      </c>
      <c r="S798" s="27" t="s">
        <v>1762</v>
      </c>
      <c r="T798" s="6" t="s">
        <v>1716</v>
      </c>
    </row>
    <row r="799" spans="1:20">
      <c r="A79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799" s="6">
        <v>91</v>
      </c>
      <c r="C799" s="6">
        <v>1</v>
      </c>
      <c r="D799" t="s">
        <v>818</v>
      </c>
      <c r="E799" s="27" t="s">
        <v>1089</v>
      </c>
      <c r="F799" s="27" t="s">
        <v>1762</v>
      </c>
      <c r="G799" s="27" t="s">
        <v>819</v>
      </c>
      <c r="H799" s="27" t="s">
        <v>820</v>
      </c>
      <c r="I799" s="27" t="s">
        <v>1089</v>
      </c>
      <c r="J799" s="27" t="s">
        <v>821</v>
      </c>
      <c r="K799" s="27" t="s">
        <v>1762</v>
      </c>
      <c r="L799" s="27" t="s">
        <v>1378</v>
      </c>
      <c r="M799" s="27" t="s">
        <v>1762</v>
      </c>
      <c r="N799" s="27" t="s">
        <v>1762</v>
      </c>
      <c r="O799" s="27" t="s">
        <v>822</v>
      </c>
      <c r="P799" s="27" t="s">
        <v>1762</v>
      </c>
      <c r="Q799" s="27" t="s">
        <v>1762</v>
      </c>
      <c r="R799" s="27" t="s">
        <v>1762</v>
      </c>
      <c r="S799" s="27" t="s">
        <v>1762</v>
      </c>
      <c r="T799" s="6" t="s">
        <v>1716</v>
      </c>
    </row>
    <row r="800" spans="1:20">
      <c r="A80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800" s="6">
        <v>92</v>
      </c>
      <c r="C800" s="6">
        <v>1</v>
      </c>
      <c r="D800" t="s">
        <v>823</v>
      </c>
      <c r="E800" s="27" t="s">
        <v>823</v>
      </c>
      <c r="F800" s="27" t="s">
        <v>1762</v>
      </c>
      <c r="G800" s="27" t="s">
        <v>824</v>
      </c>
      <c r="H800" s="27" t="s">
        <v>825</v>
      </c>
      <c r="I800" s="27" t="s">
        <v>826</v>
      </c>
      <c r="J800" s="27" t="s">
        <v>848</v>
      </c>
      <c r="K800" s="27" t="s">
        <v>1003</v>
      </c>
      <c r="L800" s="27" t="s">
        <v>1378</v>
      </c>
      <c r="M800" s="27" t="s">
        <v>1762</v>
      </c>
      <c r="N800" s="27" t="s">
        <v>1762</v>
      </c>
      <c r="O800" s="27" t="s">
        <v>827</v>
      </c>
      <c r="P800" s="27" t="s">
        <v>1762</v>
      </c>
      <c r="Q800" s="27" t="s">
        <v>1762</v>
      </c>
      <c r="R800" s="27" t="s">
        <v>1762</v>
      </c>
      <c r="S800" s="27" t="s">
        <v>1762</v>
      </c>
      <c r="T800" s="6" t="s">
        <v>1716</v>
      </c>
    </row>
    <row r="801" spans="1:20">
      <c r="A80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801" s="6">
        <v>93</v>
      </c>
      <c r="C801" s="6">
        <v>1</v>
      </c>
      <c r="D801" t="s">
        <v>828</v>
      </c>
      <c r="E801" s="27" t="s">
        <v>1089</v>
      </c>
      <c r="F801" s="27" t="s">
        <v>1762</v>
      </c>
      <c r="G801" s="27" t="s">
        <v>829</v>
      </c>
      <c r="H801" s="27" t="s">
        <v>688</v>
      </c>
      <c r="I801" s="27" t="s">
        <v>1089</v>
      </c>
      <c r="J801" s="27" t="s">
        <v>689</v>
      </c>
      <c r="K801" s="27" t="s">
        <v>1762</v>
      </c>
      <c r="L801" s="27" t="s">
        <v>1378</v>
      </c>
      <c r="M801" s="27" t="s">
        <v>1762</v>
      </c>
      <c r="N801" s="27" t="s">
        <v>1762</v>
      </c>
      <c r="O801" s="27" t="s">
        <v>690</v>
      </c>
      <c r="P801" s="27" t="s">
        <v>1762</v>
      </c>
      <c r="Q801" s="27" t="s">
        <v>1762</v>
      </c>
      <c r="R801" s="27" t="s">
        <v>1762</v>
      </c>
      <c r="S801" s="27" t="s">
        <v>1762</v>
      </c>
      <c r="T801" s="6" t="s">
        <v>1716</v>
      </c>
    </row>
    <row r="802" spans="1:20">
      <c r="A80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802" s="6">
        <v>94</v>
      </c>
      <c r="C802" s="6">
        <v>1</v>
      </c>
      <c r="D802" t="s">
        <v>691</v>
      </c>
      <c r="E802" s="27" t="s">
        <v>691</v>
      </c>
      <c r="F802" s="27" t="s">
        <v>1762</v>
      </c>
      <c r="G802" s="27" t="s">
        <v>567</v>
      </c>
      <c r="H802" s="27" t="s">
        <v>568</v>
      </c>
      <c r="I802" s="27" t="s">
        <v>1089</v>
      </c>
      <c r="J802" s="27" t="s">
        <v>493</v>
      </c>
      <c r="K802" s="27" t="s">
        <v>1003</v>
      </c>
      <c r="L802" s="27" t="s">
        <v>1378</v>
      </c>
      <c r="M802" s="27" t="s">
        <v>1762</v>
      </c>
      <c r="N802" s="27" t="s">
        <v>1762</v>
      </c>
      <c r="O802" s="27" t="s">
        <v>569</v>
      </c>
      <c r="P802" s="27" t="s">
        <v>1762</v>
      </c>
      <c r="Q802" s="27" t="s">
        <v>1762</v>
      </c>
      <c r="R802" s="27" t="s">
        <v>1762</v>
      </c>
      <c r="S802" s="27" t="s">
        <v>1762</v>
      </c>
      <c r="T802" s="6" t="s">
        <v>1716</v>
      </c>
    </row>
    <row r="803" spans="1:20">
      <c r="A80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803" s="6">
        <v>95</v>
      </c>
      <c r="C803" s="6">
        <v>1</v>
      </c>
      <c r="D803" t="s">
        <v>570</v>
      </c>
      <c r="E803" s="27" t="s">
        <v>571</v>
      </c>
      <c r="F803" s="27" t="s">
        <v>1762</v>
      </c>
      <c r="G803" s="27" t="s">
        <v>572</v>
      </c>
      <c r="H803" s="27" t="s">
        <v>573</v>
      </c>
      <c r="I803" s="27" t="s">
        <v>1089</v>
      </c>
      <c r="J803" s="27" t="s">
        <v>574</v>
      </c>
      <c r="K803" s="27" t="s">
        <v>1762</v>
      </c>
      <c r="L803" s="27" t="s">
        <v>1378</v>
      </c>
      <c r="M803" s="27" t="s">
        <v>1762</v>
      </c>
      <c r="N803" s="27" t="s">
        <v>1762</v>
      </c>
      <c r="O803" s="27" t="s">
        <v>575</v>
      </c>
      <c r="P803" s="27" t="s">
        <v>1762</v>
      </c>
      <c r="Q803" s="27" t="s">
        <v>1762</v>
      </c>
      <c r="R803" s="27" t="s">
        <v>1762</v>
      </c>
      <c r="S803" s="27" t="s">
        <v>1762</v>
      </c>
      <c r="T803" s="6" t="s">
        <v>1716</v>
      </c>
    </row>
    <row r="804" spans="1:20">
      <c r="A80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804" s="6">
        <v>96</v>
      </c>
      <c r="C804" s="6">
        <v>1</v>
      </c>
      <c r="D804" t="s">
        <v>576</v>
      </c>
      <c r="E804" s="27" t="s">
        <v>1089</v>
      </c>
      <c r="F804" s="27" t="s">
        <v>1762</v>
      </c>
      <c r="G804" s="27" t="s">
        <v>577</v>
      </c>
      <c r="H804" s="27" t="s">
        <v>578</v>
      </c>
      <c r="I804" s="27" t="s">
        <v>1089</v>
      </c>
      <c r="J804" s="27" t="s">
        <v>579</v>
      </c>
      <c r="K804" s="27" t="s">
        <v>1134</v>
      </c>
      <c r="L804" s="27" t="s">
        <v>1378</v>
      </c>
      <c r="M804" s="27" t="s">
        <v>1762</v>
      </c>
      <c r="N804" s="27" t="s">
        <v>1762</v>
      </c>
      <c r="O804" s="27" t="s">
        <v>580</v>
      </c>
      <c r="P804" s="27" t="s">
        <v>1762</v>
      </c>
      <c r="Q804" s="27" t="s">
        <v>1762</v>
      </c>
      <c r="R804" s="27" t="s">
        <v>1762</v>
      </c>
      <c r="S804" s="27" t="s">
        <v>1762</v>
      </c>
      <c r="T804" s="6" t="s">
        <v>1716</v>
      </c>
    </row>
    <row r="805" spans="1:20">
      <c r="A80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805" s="6">
        <v>97</v>
      </c>
      <c r="C805" s="6">
        <v>1</v>
      </c>
      <c r="D805" t="s">
        <v>581</v>
      </c>
      <c r="E805" s="27" t="s">
        <v>582</v>
      </c>
      <c r="F805" s="27" t="s">
        <v>1762</v>
      </c>
      <c r="G805" s="27" t="s">
        <v>730</v>
      </c>
      <c r="H805" s="27" t="s">
        <v>645</v>
      </c>
      <c r="I805" s="27" t="s">
        <v>1089</v>
      </c>
      <c r="J805" s="27" t="s">
        <v>731</v>
      </c>
      <c r="K805" s="27" t="s">
        <v>1762</v>
      </c>
      <c r="L805" s="27" t="s">
        <v>1378</v>
      </c>
      <c r="M805" s="27" t="s">
        <v>1762</v>
      </c>
      <c r="N805" s="27" t="s">
        <v>1762</v>
      </c>
      <c r="O805" s="27" t="s">
        <v>732</v>
      </c>
      <c r="P805" s="27" t="s">
        <v>1762</v>
      </c>
      <c r="Q805" s="27" t="s">
        <v>1762</v>
      </c>
      <c r="R805" s="27" t="s">
        <v>1762</v>
      </c>
      <c r="S805" s="27" t="s">
        <v>1762</v>
      </c>
      <c r="T805" s="6" t="s">
        <v>1716</v>
      </c>
    </row>
    <row r="806" spans="1:20">
      <c r="A80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806" s="6">
        <v>98</v>
      </c>
      <c r="C806" s="6">
        <v>1</v>
      </c>
      <c r="D806" t="s">
        <v>733</v>
      </c>
      <c r="E806" s="27" t="s">
        <v>1089</v>
      </c>
      <c r="F806" s="27" t="s">
        <v>1762</v>
      </c>
      <c r="G806" s="27" t="s">
        <v>734</v>
      </c>
      <c r="H806" s="27" t="s">
        <v>735</v>
      </c>
      <c r="I806" s="27" t="s">
        <v>1089</v>
      </c>
      <c r="J806" s="27" t="s">
        <v>736</v>
      </c>
      <c r="K806" s="27" t="s">
        <v>1762</v>
      </c>
      <c r="L806" s="27" t="s">
        <v>1378</v>
      </c>
      <c r="M806" s="27" t="s">
        <v>1762</v>
      </c>
      <c r="N806" s="27" t="s">
        <v>1762</v>
      </c>
      <c r="O806" s="27" t="s">
        <v>737</v>
      </c>
      <c r="P806" s="27" t="s">
        <v>1762</v>
      </c>
      <c r="Q806" s="27" t="s">
        <v>1762</v>
      </c>
      <c r="R806" s="27" t="s">
        <v>1762</v>
      </c>
      <c r="S806" s="27" t="s">
        <v>1762</v>
      </c>
      <c r="T806" s="6" t="s">
        <v>1716</v>
      </c>
    </row>
    <row r="807" spans="1:20">
      <c r="A80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807" s="6">
        <v>99</v>
      </c>
      <c r="C807" s="6">
        <v>1</v>
      </c>
      <c r="D807" t="s">
        <v>738</v>
      </c>
      <c r="E807" s="27" t="s">
        <v>1089</v>
      </c>
      <c r="F807" s="27" t="s">
        <v>1762</v>
      </c>
      <c r="G807" s="27" t="s">
        <v>739</v>
      </c>
      <c r="H807" s="27" t="s">
        <v>740</v>
      </c>
      <c r="I807" s="27" t="s">
        <v>1195</v>
      </c>
      <c r="J807" s="27" t="s">
        <v>741</v>
      </c>
      <c r="K807" s="27" t="s">
        <v>1762</v>
      </c>
      <c r="L807" s="27" t="s">
        <v>1378</v>
      </c>
      <c r="M807" s="27" t="s">
        <v>1762</v>
      </c>
      <c r="N807" s="27" t="s">
        <v>1762</v>
      </c>
      <c r="O807" s="27" t="s">
        <v>742</v>
      </c>
      <c r="P807" s="27" t="s">
        <v>1762</v>
      </c>
      <c r="Q807" s="27" t="s">
        <v>1762</v>
      </c>
      <c r="R807" s="27" t="s">
        <v>1762</v>
      </c>
      <c r="S807" s="27" t="s">
        <v>1762</v>
      </c>
      <c r="T807" s="6" t="s">
        <v>1716</v>
      </c>
    </row>
    <row r="808" spans="1:20">
      <c r="A80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808" s="6">
        <v>100</v>
      </c>
      <c r="C808" s="6">
        <v>1</v>
      </c>
      <c r="D808" t="s">
        <v>743</v>
      </c>
      <c r="E808" s="27" t="s">
        <v>743</v>
      </c>
      <c r="F808" s="27" t="s">
        <v>1762</v>
      </c>
      <c r="G808" s="27" t="s">
        <v>744</v>
      </c>
      <c r="H808" s="27" t="s">
        <v>745</v>
      </c>
      <c r="I808" s="27" t="s">
        <v>1089</v>
      </c>
      <c r="J808" s="27" t="s">
        <v>953</v>
      </c>
      <c r="K808" s="27" t="s">
        <v>1003</v>
      </c>
      <c r="L808" s="27" t="s">
        <v>1378</v>
      </c>
      <c r="M808" s="27" t="s">
        <v>1762</v>
      </c>
      <c r="N808" s="27" t="s">
        <v>1762</v>
      </c>
      <c r="O808" s="27" t="s">
        <v>746</v>
      </c>
      <c r="P808" s="27" t="s">
        <v>1762</v>
      </c>
      <c r="Q808" s="27" t="s">
        <v>1762</v>
      </c>
      <c r="R808" s="27" t="s">
        <v>1762</v>
      </c>
      <c r="S808" s="27" t="s">
        <v>1762</v>
      </c>
      <c r="T808" s="6" t="s">
        <v>1716</v>
      </c>
    </row>
    <row r="809" spans="1:20">
      <c r="A80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809" s="6">
        <v>101</v>
      </c>
      <c r="C809" s="6">
        <v>1</v>
      </c>
      <c r="D809" t="s">
        <v>747</v>
      </c>
      <c r="E809" s="27" t="s">
        <v>747</v>
      </c>
      <c r="F809" s="27" t="s">
        <v>1762</v>
      </c>
      <c r="G809" s="27" t="s">
        <v>748</v>
      </c>
      <c r="H809" s="27" t="s">
        <v>749</v>
      </c>
      <c r="I809" s="27" t="s">
        <v>1089</v>
      </c>
      <c r="J809" s="27" t="s">
        <v>750</v>
      </c>
      <c r="K809" s="27" t="s">
        <v>1762</v>
      </c>
      <c r="L809" s="27" t="s">
        <v>1378</v>
      </c>
      <c r="M809" s="27" t="s">
        <v>1762</v>
      </c>
      <c r="N809" s="27" t="s">
        <v>1762</v>
      </c>
      <c r="O809" s="27" t="s">
        <v>751</v>
      </c>
      <c r="P809" s="27" t="s">
        <v>1762</v>
      </c>
      <c r="Q809" s="27" t="s">
        <v>1762</v>
      </c>
      <c r="R809" s="27" t="s">
        <v>1762</v>
      </c>
      <c r="S809" s="27" t="s">
        <v>1762</v>
      </c>
      <c r="T809" s="6" t="s">
        <v>1716</v>
      </c>
    </row>
    <row r="810" spans="1:20">
      <c r="A81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810" s="6">
        <v>102</v>
      </c>
      <c r="C810" s="6">
        <v>1</v>
      </c>
      <c r="D810" t="s">
        <v>752</v>
      </c>
      <c r="E810" s="27" t="s">
        <v>752</v>
      </c>
      <c r="F810" s="27" t="s">
        <v>1762</v>
      </c>
      <c r="G810" s="27" t="s">
        <v>753</v>
      </c>
      <c r="H810" s="27" t="s">
        <v>981</v>
      </c>
      <c r="I810" s="27" t="s">
        <v>1089</v>
      </c>
      <c r="J810" s="27" t="s">
        <v>980</v>
      </c>
      <c r="K810" s="27" t="s">
        <v>1003</v>
      </c>
      <c r="L810" s="27" t="s">
        <v>1378</v>
      </c>
      <c r="M810" s="27" t="s">
        <v>1762</v>
      </c>
      <c r="N810" s="27" t="s">
        <v>1762</v>
      </c>
      <c r="O810" s="27" t="s">
        <v>754</v>
      </c>
      <c r="P810" s="27" t="s">
        <v>1762</v>
      </c>
      <c r="Q810" s="27" t="s">
        <v>1762</v>
      </c>
      <c r="R810" s="27" t="s">
        <v>1762</v>
      </c>
      <c r="S810" s="27" t="s">
        <v>1762</v>
      </c>
      <c r="T810" s="6" t="s">
        <v>1716</v>
      </c>
    </row>
    <row r="811" spans="1:20">
      <c r="A81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811" s="6">
        <v>103</v>
      </c>
      <c r="C811" s="6">
        <v>1</v>
      </c>
      <c r="D811" t="s">
        <v>611</v>
      </c>
      <c r="E811" s="27" t="s">
        <v>1089</v>
      </c>
      <c r="F811" s="27" t="s">
        <v>1762</v>
      </c>
      <c r="G811" s="27" t="s">
        <v>612</v>
      </c>
      <c r="H811" s="27" t="s">
        <v>613</v>
      </c>
      <c r="I811" s="27" t="s">
        <v>1089</v>
      </c>
      <c r="J811" s="27" t="s">
        <v>614</v>
      </c>
      <c r="K811" s="27" t="s">
        <v>1762</v>
      </c>
      <c r="L811" s="27" t="s">
        <v>1378</v>
      </c>
      <c r="M811" s="27" t="s">
        <v>1762</v>
      </c>
      <c r="N811" s="27" t="s">
        <v>1762</v>
      </c>
      <c r="O811" s="27" t="s">
        <v>615</v>
      </c>
      <c r="P811" s="27" t="s">
        <v>1762</v>
      </c>
      <c r="Q811" s="27" t="s">
        <v>1762</v>
      </c>
      <c r="R811" s="27" t="s">
        <v>1762</v>
      </c>
      <c r="S811" s="27" t="s">
        <v>1762</v>
      </c>
      <c r="T811" s="6" t="s">
        <v>1716</v>
      </c>
    </row>
    <row r="812" spans="1:20">
      <c r="A81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812" s="6">
        <v>104</v>
      </c>
      <c r="C812" s="6">
        <v>1</v>
      </c>
      <c r="D812" t="s">
        <v>616</v>
      </c>
      <c r="E812" s="27" t="s">
        <v>1089</v>
      </c>
      <c r="F812" s="27" t="s">
        <v>1762</v>
      </c>
      <c r="G812" s="27" t="s">
        <v>617</v>
      </c>
      <c r="H812" s="27" t="s">
        <v>1089</v>
      </c>
      <c r="I812" s="27" t="s">
        <v>1089</v>
      </c>
      <c r="J812" s="27" t="s">
        <v>1089</v>
      </c>
      <c r="K812" s="27" t="s">
        <v>1762</v>
      </c>
      <c r="L812" s="27" t="s">
        <v>1378</v>
      </c>
      <c r="M812" s="27" t="s">
        <v>1762</v>
      </c>
      <c r="N812" s="27" t="s">
        <v>1762</v>
      </c>
      <c r="O812" s="27" t="s">
        <v>618</v>
      </c>
      <c r="P812" s="27" t="s">
        <v>1762</v>
      </c>
      <c r="Q812" s="27" t="s">
        <v>1762</v>
      </c>
      <c r="R812" s="27" t="s">
        <v>1762</v>
      </c>
      <c r="S812" s="27" t="s">
        <v>1762</v>
      </c>
      <c r="T812" s="6" t="s">
        <v>1716</v>
      </c>
    </row>
    <row r="813" spans="1:20">
      <c r="A81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813" s="6">
        <v>105</v>
      </c>
      <c r="C813" s="6">
        <v>1</v>
      </c>
      <c r="D813" t="s">
        <v>619</v>
      </c>
      <c r="E813" s="27" t="s">
        <v>619</v>
      </c>
      <c r="F813" s="27" t="s">
        <v>1762</v>
      </c>
      <c r="G813" s="27" t="s">
        <v>620</v>
      </c>
      <c r="H813" s="27" t="s">
        <v>621</v>
      </c>
      <c r="I813" s="27" t="s">
        <v>1089</v>
      </c>
      <c r="J813" s="27" t="s">
        <v>622</v>
      </c>
      <c r="K813" s="27" t="s">
        <v>1762</v>
      </c>
      <c r="L813" s="27" t="s">
        <v>1378</v>
      </c>
      <c r="M813" s="27" t="s">
        <v>1762</v>
      </c>
      <c r="N813" s="27" t="s">
        <v>1762</v>
      </c>
      <c r="O813" s="27" t="s">
        <v>623</v>
      </c>
      <c r="P813" s="27" t="s">
        <v>1762</v>
      </c>
      <c r="Q813" s="27" t="s">
        <v>1762</v>
      </c>
      <c r="R813" s="27" t="s">
        <v>1762</v>
      </c>
      <c r="S813" s="27" t="s">
        <v>1762</v>
      </c>
      <c r="T813" s="6" t="s">
        <v>1716</v>
      </c>
    </row>
    <row r="814" spans="1:20">
      <c r="A81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814" s="6">
        <v>106</v>
      </c>
      <c r="C814" s="6">
        <v>1</v>
      </c>
      <c r="D814" t="s">
        <v>624</v>
      </c>
      <c r="E814" s="27" t="s">
        <v>1089</v>
      </c>
      <c r="F814" s="27" t="s">
        <v>1762</v>
      </c>
      <c r="G814" s="27" t="s">
        <v>625</v>
      </c>
      <c r="H814" s="27" t="s">
        <v>626</v>
      </c>
      <c r="I814" s="27" t="s">
        <v>1089</v>
      </c>
      <c r="J814" s="27" t="s">
        <v>1062</v>
      </c>
      <c r="K814" s="27" t="s">
        <v>1003</v>
      </c>
      <c r="L814" s="27" t="s">
        <v>1378</v>
      </c>
      <c r="M814" s="27" t="s">
        <v>1762</v>
      </c>
      <c r="N814" s="27" t="s">
        <v>1762</v>
      </c>
      <c r="O814" s="27" t="s">
        <v>508</v>
      </c>
      <c r="P814" s="27" t="s">
        <v>1762</v>
      </c>
      <c r="Q814" s="27" t="s">
        <v>1762</v>
      </c>
      <c r="R814" s="27" t="s">
        <v>1762</v>
      </c>
      <c r="S814" s="27" t="s">
        <v>1762</v>
      </c>
      <c r="T814" s="6" t="s">
        <v>1716</v>
      </c>
    </row>
    <row r="815" spans="1:20">
      <c r="A81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815" s="6">
        <v>107</v>
      </c>
      <c r="C815" s="6">
        <v>1</v>
      </c>
      <c r="D815" t="s">
        <v>509</v>
      </c>
      <c r="E815" s="27" t="s">
        <v>509</v>
      </c>
      <c r="F815" s="27" t="s">
        <v>1762</v>
      </c>
      <c r="G815" s="27" t="s">
        <v>510</v>
      </c>
      <c r="H815" s="27" t="s">
        <v>511</v>
      </c>
      <c r="I815" s="27" t="s">
        <v>1089</v>
      </c>
      <c r="J815" s="27" t="s">
        <v>512</v>
      </c>
      <c r="K815" s="27" t="s">
        <v>1762</v>
      </c>
      <c r="L815" s="27" t="s">
        <v>1378</v>
      </c>
      <c r="M815" s="27" t="s">
        <v>1762</v>
      </c>
      <c r="N815" s="27" t="s">
        <v>1762</v>
      </c>
      <c r="O815" s="27" t="s">
        <v>660</v>
      </c>
      <c r="P815" s="27" t="s">
        <v>1762</v>
      </c>
      <c r="Q815" s="27" t="s">
        <v>1762</v>
      </c>
      <c r="R815" s="27" t="s">
        <v>1762</v>
      </c>
      <c r="S815" s="27" t="s">
        <v>1762</v>
      </c>
      <c r="T815" s="6" t="s">
        <v>1716</v>
      </c>
    </row>
    <row r="816" spans="1:20">
      <c r="A81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816" s="6">
        <v>108</v>
      </c>
      <c r="C816" s="6">
        <v>1</v>
      </c>
      <c r="D816" t="s">
        <v>661</v>
      </c>
      <c r="E816" s="27" t="s">
        <v>1089</v>
      </c>
      <c r="F816" s="27" t="s">
        <v>1762</v>
      </c>
      <c r="G816" s="27" t="s">
        <v>662</v>
      </c>
      <c r="H816" s="27" t="s">
        <v>663</v>
      </c>
      <c r="I816" s="27" t="s">
        <v>664</v>
      </c>
      <c r="J816" s="27" t="s">
        <v>665</v>
      </c>
      <c r="K816" s="27" t="s">
        <v>1762</v>
      </c>
      <c r="L816" s="27" t="s">
        <v>1378</v>
      </c>
      <c r="M816" s="27" t="s">
        <v>1762</v>
      </c>
      <c r="N816" s="27" t="s">
        <v>1762</v>
      </c>
      <c r="O816" s="27" t="s">
        <v>666</v>
      </c>
      <c r="P816" s="27" t="s">
        <v>1762</v>
      </c>
      <c r="Q816" s="27" t="s">
        <v>1762</v>
      </c>
      <c r="R816" s="27" t="s">
        <v>1762</v>
      </c>
      <c r="S816" s="27" t="s">
        <v>1762</v>
      </c>
      <c r="T816" s="6" t="s">
        <v>1716</v>
      </c>
    </row>
    <row r="817" spans="1:20">
      <c r="A8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817" s="6">
        <v>109</v>
      </c>
      <c r="C817" s="6">
        <v>1</v>
      </c>
      <c r="D817" t="s">
        <v>667</v>
      </c>
      <c r="E817" s="27" t="s">
        <v>668</v>
      </c>
      <c r="F817" s="27" t="s">
        <v>1762</v>
      </c>
      <c r="G817" s="27" t="s">
        <v>669</v>
      </c>
      <c r="H817" s="27" t="s">
        <v>670</v>
      </c>
      <c r="I817" s="27" t="s">
        <v>1089</v>
      </c>
      <c r="J817" s="27" t="s">
        <v>953</v>
      </c>
      <c r="K817" s="27" t="s">
        <v>1003</v>
      </c>
      <c r="L817" s="27" t="s">
        <v>1378</v>
      </c>
      <c r="M817" s="27" t="s">
        <v>1762</v>
      </c>
      <c r="N817" s="27" t="s">
        <v>1762</v>
      </c>
      <c r="O817" s="27" t="s">
        <v>671</v>
      </c>
      <c r="P817" s="27" t="s">
        <v>1762</v>
      </c>
      <c r="Q817" s="27" t="s">
        <v>1762</v>
      </c>
      <c r="R817" s="27" t="s">
        <v>1762</v>
      </c>
      <c r="S817" s="27" t="s">
        <v>1762</v>
      </c>
      <c r="T817" s="6" t="s">
        <v>1716</v>
      </c>
    </row>
    <row r="818" spans="1:20">
      <c r="A8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818" s="6">
        <v>110</v>
      </c>
      <c r="C818" s="6">
        <v>1</v>
      </c>
      <c r="D818" t="s">
        <v>672</v>
      </c>
      <c r="E818" s="27" t="s">
        <v>672</v>
      </c>
      <c r="F818" s="27" t="s">
        <v>1762</v>
      </c>
      <c r="G818" s="27" t="s">
        <v>673</v>
      </c>
      <c r="H818" s="27" t="s">
        <v>674</v>
      </c>
      <c r="I818" s="27" t="s">
        <v>1089</v>
      </c>
      <c r="J818" s="27" t="s">
        <v>953</v>
      </c>
      <c r="K818" s="27" t="s">
        <v>1003</v>
      </c>
      <c r="L818" s="27" t="s">
        <v>1378</v>
      </c>
      <c r="M818" s="27" t="s">
        <v>1762</v>
      </c>
      <c r="N818" s="27" t="s">
        <v>1762</v>
      </c>
      <c r="O818" s="27" t="s">
        <v>675</v>
      </c>
      <c r="P818" s="27" t="s">
        <v>1762</v>
      </c>
      <c r="Q818" s="27" t="s">
        <v>1762</v>
      </c>
      <c r="R818" s="27" t="s">
        <v>1762</v>
      </c>
      <c r="S818" s="27" t="s">
        <v>1762</v>
      </c>
      <c r="T818" s="6" t="s">
        <v>1716</v>
      </c>
    </row>
    <row r="819" spans="1:20">
      <c r="A8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819" s="6">
        <v>111</v>
      </c>
      <c r="C819" s="6">
        <v>1</v>
      </c>
      <c r="D819" t="s">
        <v>676</v>
      </c>
      <c r="E819" s="27" t="s">
        <v>1089</v>
      </c>
      <c r="F819" s="27" t="s">
        <v>1762</v>
      </c>
      <c r="G819" s="27" t="s">
        <v>677</v>
      </c>
      <c r="H819" s="27" t="s">
        <v>678</v>
      </c>
      <c r="I819" s="27" t="s">
        <v>1089</v>
      </c>
      <c r="J819" s="27" t="s">
        <v>679</v>
      </c>
      <c r="K819" s="27" t="s">
        <v>1762</v>
      </c>
      <c r="L819" s="27" t="s">
        <v>1378</v>
      </c>
      <c r="M819" s="27" t="s">
        <v>1762</v>
      </c>
      <c r="N819" s="27" t="s">
        <v>1762</v>
      </c>
      <c r="O819" s="27" t="s">
        <v>680</v>
      </c>
      <c r="P819" s="27" t="s">
        <v>1762</v>
      </c>
      <c r="Q819" s="27" t="s">
        <v>1762</v>
      </c>
      <c r="R819" s="27" t="s">
        <v>1762</v>
      </c>
      <c r="S819" s="27" t="s">
        <v>1762</v>
      </c>
      <c r="T819" s="6" t="s">
        <v>1716</v>
      </c>
    </row>
    <row r="820" spans="1:20">
      <c r="A8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820" s="6">
        <v>112</v>
      </c>
      <c r="C820" s="6">
        <v>1</v>
      </c>
      <c r="D820" t="s">
        <v>681</v>
      </c>
      <c r="E820" s="27" t="s">
        <v>1089</v>
      </c>
      <c r="F820" s="27" t="s">
        <v>1762</v>
      </c>
      <c r="G820" s="27" t="s">
        <v>682</v>
      </c>
      <c r="H820" s="27" t="s">
        <v>683</v>
      </c>
      <c r="I820" s="27" t="s">
        <v>1089</v>
      </c>
      <c r="J820" s="27" t="s">
        <v>684</v>
      </c>
      <c r="K820" s="27" t="s">
        <v>1762</v>
      </c>
      <c r="L820" s="27" t="s">
        <v>1378</v>
      </c>
      <c r="M820" s="27" t="s">
        <v>1762</v>
      </c>
      <c r="N820" s="27" t="s">
        <v>1762</v>
      </c>
      <c r="O820" s="27" t="s">
        <v>685</v>
      </c>
      <c r="P820" s="27" t="s">
        <v>1762</v>
      </c>
      <c r="Q820" s="27" t="s">
        <v>1762</v>
      </c>
      <c r="R820" s="27" t="s">
        <v>1762</v>
      </c>
      <c r="S820" s="27" t="s">
        <v>1762</v>
      </c>
      <c r="T820" s="6" t="s">
        <v>1716</v>
      </c>
    </row>
    <row r="821" spans="1:20">
      <c r="A8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821" s="6">
        <v>113</v>
      </c>
      <c r="C821" s="6">
        <v>1</v>
      </c>
      <c r="D821" t="s">
        <v>686</v>
      </c>
      <c r="E821" s="27" t="s">
        <v>1089</v>
      </c>
      <c r="F821" s="27" t="s">
        <v>1762</v>
      </c>
      <c r="G821" s="27" t="s">
        <v>687</v>
      </c>
      <c r="H821" s="27" t="s">
        <v>1032</v>
      </c>
      <c r="I821" s="27" t="s">
        <v>1089</v>
      </c>
      <c r="J821" s="27" t="s">
        <v>538</v>
      </c>
      <c r="K821" s="27" t="s">
        <v>1762</v>
      </c>
      <c r="L821" s="27" t="s">
        <v>1378</v>
      </c>
      <c r="M821" s="27" t="s">
        <v>1762</v>
      </c>
      <c r="N821" s="27" t="s">
        <v>1762</v>
      </c>
      <c r="O821" s="27" t="s">
        <v>539</v>
      </c>
      <c r="P821" s="27" t="s">
        <v>1762</v>
      </c>
      <c r="Q821" s="27" t="s">
        <v>1762</v>
      </c>
      <c r="R821" s="27" t="s">
        <v>1762</v>
      </c>
      <c r="S821" s="27" t="s">
        <v>1762</v>
      </c>
      <c r="T821" s="6" t="s">
        <v>1716</v>
      </c>
    </row>
    <row r="822" spans="1:20">
      <c r="A8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822" s="6">
        <v>114</v>
      </c>
      <c r="C822" s="6">
        <v>1</v>
      </c>
      <c r="D822" t="s">
        <v>540</v>
      </c>
      <c r="E822" s="27" t="s">
        <v>541</v>
      </c>
      <c r="F822" s="27" t="s">
        <v>1762</v>
      </c>
      <c r="G822" s="27" t="s">
        <v>542</v>
      </c>
      <c r="H822" s="27" t="s">
        <v>543</v>
      </c>
      <c r="I822" s="27" t="s">
        <v>1089</v>
      </c>
      <c r="J822" s="27" t="s">
        <v>544</v>
      </c>
      <c r="K822" s="27" t="s">
        <v>1762</v>
      </c>
      <c r="L822" s="27" t="s">
        <v>1378</v>
      </c>
      <c r="M822" s="27" t="s">
        <v>1762</v>
      </c>
      <c r="N822" s="27" t="s">
        <v>1762</v>
      </c>
      <c r="O822" s="27" t="s">
        <v>545</v>
      </c>
      <c r="P822" s="27" t="s">
        <v>1762</v>
      </c>
      <c r="Q822" s="27" t="s">
        <v>1762</v>
      </c>
      <c r="R822" s="27" t="s">
        <v>1762</v>
      </c>
      <c r="S822" s="27" t="s">
        <v>1762</v>
      </c>
      <c r="T822" s="6" t="s">
        <v>1716</v>
      </c>
    </row>
    <row r="823" spans="1:20">
      <c r="A8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823" s="6">
        <v>115</v>
      </c>
      <c r="C823" s="6">
        <v>1</v>
      </c>
      <c r="D823" t="s">
        <v>546</v>
      </c>
      <c r="E823" s="27" t="s">
        <v>1089</v>
      </c>
      <c r="F823" s="27" t="s">
        <v>1762</v>
      </c>
      <c r="G823" s="27" t="s">
        <v>868</v>
      </c>
      <c r="H823" s="27" t="s">
        <v>1195</v>
      </c>
      <c r="I823" s="27" t="s">
        <v>1089</v>
      </c>
      <c r="J823" s="27" t="s">
        <v>785</v>
      </c>
      <c r="K823" s="27" t="s">
        <v>1003</v>
      </c>
      <c r="L823" s="27" t="s">
        <v>1378</v>
      </c>
      <c r="M823" s="27" t="s">
        <v>1762</v>
      </c>
      <c r="N823" s="27" t="s">
        <v>1762</v>
      </c>
      <c r="O823" s="27" t="s">
        <v>869</v>
      </c>
      <c r="P823" s="27" t="s">
        <v>1762</v>
      </c>
      <c r="Q823" s="27" t="s">
        <v>1762</v>
      </c>
      <c r="R823" s="27" t="s">
        <v>1762</v>
      </c>
      <c r="S823" s="27" t="s">
        <v>1762</v>
      </c>
      <c r="T823" s="6" t="s">
        <v>1716</v>
      </c>
    </row>
    <row r="824" spans="1:20">
      <c r="A8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824" s="6">
        <v>116</v>
      </c>
      <c r="C824" s="6">
        <v>1</v>
      </c>
      <c r="D824" t="s">
        <v>547</v>
      </c>
      <c r="E824" s="27" t="s">
        <v>1089</v>
      </c>
      <c r="F824" s="27" t="s">
        <v>1762</v>
      </c>
      <c r="G824" s="27" t="s">
        <v>548</v>
      </c>
      <c r="H824" s="27" t="s">
        <v>549</v>
      </c>
      <c r="I824" s="27" t="s">
        <v>1089</v>
      </c>
      <c r="J824" s="27" t="s">
        <v>550</v>
      </c>
      <c r="K824" s="27" t="s">
        <v>1003</v>
      </c>
      <c r="L824" s="27" t="s">
        <v>1378</v>
      </c>
      <c r="M824" s="27" t="s">
        <v>1762</v>
      </c>
      <c r="N824" s="27" t="s">
        <v>1762</v>
      </c>
      <c r="O824" s="27" t="s">
        <v>551</v>
      </c>
      <c r="P824" s="27" t="s">
        <v>1762</v>
      </c>
      <c r="Q824" s="27" t="s">
        <v>1762</v>
      </c>
      <c r="R824" s="27" t="s">
        <v>1762</v>
      </c>
      <c r="S824" s="27" t="s">
        <v>1762</v>
      </c>
      <c r="T824" s="6" t="s">
        <v>1716</v>
      </c>
    </row>
    <row r="825" spans="1:20">
      <c r="A8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825" s="6">
        <v>117</v>
      </c>
      <c r="C825" s="6">
        <v>1</v>
      </c>
      <c r="D825" t="s">
        <v>552</v>
      </c>
      <c r="E825" s="27" t="s">
        <v>1089</v>
      </c>
      <c r="F825" s="27" t="s">
        <v>1762</v>
      </c>
      <c r="G825" s="27" t="s">
        <v>868</v>
      </c>
      <c r="H825" s="27" t="s">
        <v>1195</v>
      </c>
      <c r="I825" s="27" t="s">
        <v>1089</v>
      </c>
      <c r="J825" s="27" t="s">
        <v>785</v>
      </c>
      <c r="K825" s="27" t="s">
        <v>1003</v>
      </c>
      <c r="L825" s="27" t="s">
        <v>1378</v>
      </c>
      <c r="M825" s="27" t="s">
        <v>1762</v>
      </c>
      <c r="N825" s="27" t="s">
        <v>1762</v>
      </c>
      <c r="O825" s="27" t="s">
        <v>869</v>
      </c>
      <c r="P825" s="27" t="s">
        <v>1762</v>
      </c>
      <c r="Q825" s="27" t="s">
        <v>1762</v>
      </c>
      <c r="R825" s="27" t="s">
        <v>1762</v>
      </c>
      <c r="S825" s="27" t="s">
        <v>1762</v>
      </c>
      <c r="T825" s="6" t="s">
        <v>1716</v>
      </c>
    </row>
    <row r="826" spans="1:20">
      <c r="A8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826" s="6">
        <v>118</v>
      </c>
      <c r="C826" s="6">
        <v>1</v>
      </c>
      <c r="D826" t="s">
        <v>553</v>
      </c>
      <c r="E826" s="27" t="s">
        <v>554</v>
      </c>
      <c r="F826" s="27" t="s">
        <v>1762</v>
      </c>
      <c r="G826" s="27" t="s">
        <v>555</v>
      </c>
      <c r="H826" s="27" t="s">
        <v>556</v>
      </c>
      <c r="I826" s="27" t="s">
        <v>1089</v>
      </c>
      <c r="J826" s="27" t="s">
        <v>1009</v>
      </c>
      <c r="K826" s="27" t="s">
        <v>1010</v>
      </c>
      <c r="L826" s="27" t="s">
        <v>1378</v>
      </c>
      <c r="M826" s="27" t="s">
        <v>1762</v>
      </c>
      <c r="N826" s="27" t="s">
        <v>1762</v>
      </c>
      <c r="O826" s="27" t="s">
        <v>557</v>
      </c>
      <c r="P826" s="27" t="s">
        <v>1762</v>
      </c>
      <c r="Q826" s="27" t="s">
        <v>1762</v>
      </c>
      <c r="R826" s="27" t="s">
        <v>1762</v>
      </c>
      <c r="S826" s="27" t="s">
        <v>1762</v>
      </c>
      <c r="T826" s="6" t="s">
        <v>1716</v>
      </c>
    </row>
    <row r="827" spans="1:20">
      <c r="A8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827" s="6">
        <v>119</v>
      </c>
      <c r="C827" s="6">
        <v>1</v>
      </c>
      <c r="D827" t="s">
        <v>558</v>
      </c>
      <c r="E827" s="27" t="s">
        <v>558</v>
      </c>
      <c r="F827" s="27" t="s">
        <v>1762</v>
      </c>
      <c r="G827" s="27" t="s">
        <v>559</v>
      </c>
      <c r="H827" s="27" t="s">
        <v>409</v>
      </c>
      <c r="I827" s="27" t="s">
        <v>1089</v>
      </c>
      <c r="J827" s="27" t="s">
        <v>410</v>
      </c>
      <c r="K827" s="27" t="s">
        <v>1762</v>
      </c>
      <c r="L827" s="27" t="s">
        <v>1378</v>
      </c>
      <c r="M827" s="27" t="s">
        <v>1762</v>
      </c>
      <c r="N827" s="27" t="s">
        <v>1762</v>
      </c>
      <c r="O827" s="27" t="s">
        <v>411</v>
      </c>
      <c r="P827" s="27" t="s">
        <v>1762</v>
      </c>
      <c r="Q827" s="27" t="s">
        <v>1762</v>
      </c>
      <c r="R827" s="27" t="s">
        <v>1762</v>
      </c>
      <c r="S827" s="27" t="s">
        <v>1762</v>
      </c>
      <c r="T827" s="6" t="s">
        <v>1716</v>
      </c>
    </row>
    <row r="828" spans="1:20">
      <c r="A8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828" s="6">
        <v>120</v>
      </c>
      <c r="C828" s="6">
        <v>1</v>
      </c>
      <c r="D828" t="s">
        <v>412</v>
      </c>
      <c r="E828" s="27" t="s">
        <v>412</v>
      </c>
      <c r="F828" s="27" t="s">
        <v>1762</v>
      </c>
      <c r="G828" s="27" t="s">
        <v>413</v>
      </c>
      <c r="H828" s="27" t="s">
        <v>414</v>
      </c>
      <c r="I828" s="27" t="s">
        <v>1089</v>
      </c>
      <c r="J828" s="27" t="s">
        <v>415</v>
      </c>
      <c r="K828" s="27" t="s">
        <v>1762</v>
      </c>
      <c r="L828" s="27" t="s">
        <v>1378</v>
      </c>
      <c r="M828" s="27" t="s">
        <v>1762</v>
      </c>
      <c r="N828" s="27" t="s">
        <v>1762</v>
      </c>
      <c r="O828" s="27" t="s">
        <v>565</v>
      </c>
      <c r="P828" s="27" t="s">
        <v>1762</v>
      </c>
      <c r="Q828" s="27" t="s">
        <v>1762</v>
      </c>
      <c r="R828" s="27" t="s">
        <v>1762</v>
      </c>
      <c r="S828" s="27" t="s">
        <v>1762</v>
      </c>
      <c r="T828" s="6" t="s">
        <v>1716</v>
      </c>
    </row>
    <row r="829" spans="1:20">
      <c r="A8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829" s="6">
        <v>121</v>
      </c>
      <c r="C829" s="6">
        <v>1</v>
      </c>
      <c r="D829" t="s">
        <v>566</v>
      </c>
      <c r="E829" s="27" t="s">
        <v>1089</v>
      </c>
      <c r="F829" s="27" t="s">
        <v>1762</v>
      </c>
      <c r="G829" s="27" t="s">
        <v>592</v>
      </c>
      <c r="H829" s="27" t="s">
        <v>556</v>
      </c>
      <c r="I829" s="27" t="s">
        <v>1089</v>
      </c>
      <c r="J829" s="27" t="s">
        <v>953</v>
      </c>
      <c r="K829" s="27" t="s">
        <v>1003</v>
      </c>
      <c r="L829" s="27" t="s">
        <v>1378</v>
      </c>
      <c r="M829" s="27" t="s">
        <v>1762</v>
      </c>
      <c r="N829" s="27" t="s">
        <v>1762</v>
      </c>
      <c r="O829" s="27" t="s">
        <v>593</v>
      </c>
      <c r="P829" s="27" t="s">
        <v>1762</v>
      </c>
      <c r="Q829" s="27" t="s">
        <v>1762</v>
      </c>
      <c r="R829" s="27" t="s">
        <v>1762</v>
      </c>
      <c r="S829" s="27" t="s">
        <v>1762</v>
      </c>
      <c r="T829" s="6" t="s">
        <v>1716</v>
      </c>
    </row>
    <row r="830" spans="1:20">
      <c r="A8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830" s="6">
        <v>122</v>
      </c>
      <c r="C830" s="6">
        <v>1</v>
      </c>
      <c r="D830" t="s">
        <v>594</v>
      </c>
      <c r="E830" s="27" t="s">
        <v>594</v>
      </c>
      <c r="F830" s="27" t="s">
        <v>1762</v>
      </c>
      <c r="G830" s="27" t="s">
        <v>595</v>
      </c>
      <c r="H830" s="27" t="s">
        <v>596</v>
      </c>
      <c r="I830" s="27" t="s">
        <v>1089</v>
      </c>
      <c r="J830" s="27" t="s">
        <v>597</v>
      </c>
      <c r="K830" s="27" t="s">
        <v>1762</v>
      </c>
      <c r="L830" s="27" t="s">
        <v>1378</v>
      </c>
      <c r="M830" s="27" t="s">
        <v>1762</v>
      </c>
      <c r="N830" s="27" t="s">
        <v>1762</v>
      </c>
      <c r="O830" s="27" t="s">
        <v>598</v>
      </c>
      <c r="P830" s="27" t="s">
        <v>1762</v>
      </c>
      <c r="Q830" s="27" t="s">
        <v>1762</v>
      </c>
      <c r="R830" s="27" t="s">
        <v>1762</v>
      </c>
      <c r="S830" s="27" t="s">
        <v>1762</v>
      </c>
      <c r="T830" s="6" t="s">
        <v>1716</v>
      </c>
    </row>
    <row r="831" spans="1:20">
      <c r="A8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831" s="6">
        <v>123</v>
      </c>
      <c r="C831" s="6">
        <v>1</v>
      </c>
      <c r="D831" t="s">
        <v>599</v>
      </c>
      <c r="E831" s="27" t="s">
        <v>600</v>
      </c>
      <c r="F831" s="27" t="s">
        <v>1762</v>
      </c>
      <c r="G831" s="27" t="s">
        <v>1123</v>
      </c>
      <c r="H831" s="27" t="s">
        <v>601</v>
      </c>
      <c r="I831" s="27" t="s">
        <v>602</v>
      </c>
      <c r="J831" s="27" t="s">
        <v>980</v>
      </c>
      <c r="K831" s="27" t="s">
        <v>1003</v>
      </c>
      <c r="L831" s="27" t="s">
        <v>1378</v>
      </c>
      <c r="M831" s="27" t="s">
        <v>1762</v>
      </c>
      <c r="N831" s="27" t="s">
        <v>1762</v>
      </c>
      <c r="O831" s="27" t="s">
        <v>603</v>
      </c>
      <c r="P831" s="27" t="s">
        <v>1762</v>
      </c>
      <c r="Q831" s="27" t="s">
        <v>1762</v>
      </c>
      <c r="R831" s="27" t="s">
        <v>1762</v>
      </c>
      <c r="S831" s="27" t="s">
        <v>1762</v>
      </c>
      <c r="T831" s="6" t="s">
        <v>1716</v>
      </c>
    </row>
    <row r="832" spans="1:20">
      <c r="A8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832" s="6">
        <v>124</v>
      </c>
      <c r="C832" s="6">
        <v>1</v>
      </c>
      <c r="D832" t="s">
        <v>604</v>
      </c>
      <c r="E832" s="27" t="s">
        <v>1089</v>
      </c>
      <c r="F832" s="27" t="s">
        <v>1762</v>
      </c>
      <c r="G832" s="27" t="s">
        <v>605</v>
      </c>
      <c r="H832" s="27" t="s">
        <v>606</v>
      </c>
      <c r="I832" s="27" t="s">
        <v>1089</v>
      </c>
      <c r="J832" s="27" t="s">
        <v>662</v>
      </c>
      <c r="K832" s="27" t="s">
        <v>1762</v>
      </c>
      <c r="L832" s="27" t="s">
        <v>1378</v>
      </c>
      <c r="M832" s="27" t="s">
        <v>1762</v>
      </c>
      <c r="N832" s="27" t="s">
        <v>1762</v>
      </c>
      <c r="O832" s="27" t="s">
        <v>607</v>
      </c>
      <c r="P832" s="27" t="s">
        <v>1762</v>
      </c>
      <c r="Q832" s="27" t="s">
        <v>1762</v>
      </c>
      <c r="R832" s="27" t="s">
        <v>1762</v>
      </c>
      <c r="S832" s="27" t="s">
        <v>1762</v>
      </c>
      <c r="T832" s="6" t="s">
        <v>1716</v>
      </c>
    </row>
    <row r="833" spans="1:20">
      <c r="A8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833" s="6">
        <v>125</v>
      </c>
      <c r="C833" s="6">
        <v>1</v>
      </c>
      <c r="D833" t="s">
        <v>608</v>
      </c>
      <c r="E833" s="27" t="s">
        <v>609</v>
      </c>
      <c r="F833" s="27" t="s">
        <v>1762</v>
      </c>
      <c r="G833" s="27" t="s">
        <v>713</v>
      </c>
      <c r="H833" s="27" t="s">
        <v>610</v>
      </c>
      <c r="I833" s="27" t="s">
        <v>1089</v>
      </c>
      <c r="J833" s="27" t="s">
        <v>953</v>
      </c>
      <c r="K833" s="27" t="s">
        <v>1003</v>
      </c>
      <c r="L833" s="27" t="s">
        <v>1378</v>
      </c>
      <c r="M833" s="27" t="s">
        <v>1762</v>
      </c>
      <c r="N833" s="27" t="s">
        <v>1762</v>
      </c>
      <c r="O833" s="27" t="s">
        <v>466</v>
      </c>
      <c r="P833" s="27" t="s">
        <v>1762</v>
      </c>
      <c r="Q833" s="27" t="s">
        <v>1762</v>
      </c>
      <c r="R833" s="27" t="s">
        <v>1762</v>
      </c>
      <c r="S833" s="27" t="s">
        <v>1762</v>
      </c>
      <c r="T833" s="6" t="s">
        <v>1716</v>
      </c>
    </row>
    <row r="834" spans="1:20">
      <c r="A8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834" s="6">
        <v>126</v>
      </c>
      <c r="C834" s="6">
        <v>1</v>
      </c>
      <c r="D834" t="s">
        <v>467</v>
      </c>
      <c r="E834" s="27" t="s">
        <v>1089</v>
      </c>
      <c r="F834" s="27" t="s">
        <v>1762</v>
      </c>
      <c r="G834" s="27" t="s">
        <v>468</v>
      </c>
      <c r="H834" s="27" t="s">
        <v>765</v>
      </c>
      <c r="I834" s="27" t="s">
        <v>1089</v>
      </c>
      <c r="J834" s="27" t="s">
        <v>1062</v>
      </c>
      <c r="K834" s="27" t="s">
        <v>1003</v>
      </c>
      <c r="L834" s="27" t="s">
        <v>1378</v>
      </c>
      <c r="M834" s="27" t="s">
        <v>1762</v>
      </c>
      <c r="N834" s="27" t="s">
        <v>1762</v>
      </c>
      <c r="O834" s="27" t="s">
        <v>469</v>
      </c>
      <c r="P834" s="27" t="s">
        <v>1762</v>
      </c>
      <c r="Q834" s="27" t="s">
        <v>1762</v>
      </c>
      <c r="R834" s="27" t="s">
        <v>1762</v>
      </c>
      <c r="S834" s="27" t="s">
        <v>1762</v>
      </c>
      <c r="T834" s="6" t="s">
        <v>1716</v>
      </c>
    </row>
    <row r="835" spans="1:20">
      <c r="A8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835" s="6">
        <v>127</v>
      </c>
      <c r="C835" s="6">
        <v>1</v>
      </c>
      <c r="D835" t="s">
        <v>470</v>
      </c>
      <c r="E835" s="27" t="s">
        <v>1089</v>
      </c>
      <c r="F835" s="27" t="s">
        <v>1762</v>
      </c>
      <c r="G835" s="27" t="s">
        <v>471</v>
      </c>
      <c r="H835" s="27" t="s">
        <v>472</v>
      </c>
      <c r="I835" s="27" t="s">
        <v>1089</v>
      </c>
      <c r="J835" s="27" t="s">
        <v>473</v>
      </c>
      <c r="K835" s="27" t="s">
        <v>1762</v>
      </c>
      <c r="L835" s="27" t="s">
        <v>1378</v>
      </c>
      <c r="M835" s="27" t="s">
        <v>1762</v>
      </c>
      <c r="N835" s="27" t="s">
        <v>1762</v>
      </c>
      <c r="O835" s="27" t="s">
        <v>474</v>
      </c>
      <c r="P835" s="27" t="s">
        <v>1762</v>
      </c>
      <c r="Q835" s="27" t="s">
        <v>1762</v>
      </c>
      <c r="R835" s="27" t="s">
        <v>1762</v>
      </c>
      <c r="S835" s="27" t="s">
        <v>1762</v>
      </c>
      <c r="T835" s="6" t="s">
        <v>1716</v>
      </c>
    </row>
    <row r="836" spans="1:20">
      <c r="A8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836" s="6">
        <v>128</v>
      </c>
      <c r="C836" s="6">
        <v>1</v>
      </c>
      <c r="D836" t="s">
        <v>475</v>
      </c>
      <c r="E836" s="27" t="s">
        <v>1089</v>
      </c>
      <c r="F836" s="27" t="s">
        <v>1762</v>
      </c>
      <c r="G836" s="27" t="s">
        <v>476</v>
      </c>
      <c r="H836" s="27" t="s">
        <v>477</v>
      </c>
      <c r="I836" s="27" t="s">
        <v>1089</v>
      </c>
      <c r="J836" s="27" t="s">
        <v>1056</v>
      </c>
      <c r="K836" s="27" t="s">
        <v>1003</v>
      </c>
      <c r="L836" s="27" t="s">
        <v>1378</v>
      </c>
      <c r="M836" s="27" t="s">
        <v>1762</v>
      </c>
      <c r="N836" s="27" t="s">
        <v>1762</v>
      </c>
      <c r="O836" s="27" t="s">
        <v>478</v>
      </c>
      <c r="P836" s="27" t="s">
        <v>1762</v>
      </c>
      <c r="Q836" s="27" t="s">
        <v>1762</v>
      </c>
      <c r="R836" s="27" t="s">
        <v>1762</v>
      </c>
      <c r="S836" s="27" t="s">
        <v>1762</v>
      </c>
      <c r="T836" s="6" t="s">
        <v>1716</v>
      </c>
    </row>
    <row r="837" spans="1:20">
      <c r="A837" s="22" t="str">
        <f t="shared" ref="A837:A900" si="28">CONCATENATE("INSERT INTO ",B$707," (",B$708,", ",C$708,", ",D$708,", ",E$708,", ",F$708,", ",G$708,", ",H$708,", ",I$708,", ",J$708,", ",K$708,", ",L$708,", ",M$708,", ",N$708,", ",O$708,", ",P$708,", ",Q$708,", ",R$708,", ",S$708,", ",T$708,") VALUES (",B837,",",C837,",",D837,",",E837,",",F837,",",G837,",",H837,",",I837,",",J837,",",K837,",",L837,",",M837,",",N837,",",O837,",",P837,",",Q837,",",R837,",",S837,",",T837,");"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837" s="6">
        <v>129</v>
      </c>
      <c r="C837" s="6">
        <v>1</v>
      </c>
      <c r="D837" t="s">
        <v>479</v>
      </c>
      <c r="E837" s="27" t="s">
        <v>1089</v>
      </c>
      <c r="F837" s="27" t="s">
        <v>1762</v>
      </c>
      <c r="G837" s="27" t="s">
        <v>480</v>
      </c>
      <c r="H837" s="27" t="s">
        <v>645</v>
      </c>
      <c r="I837" s="27" t="s">
        <v>481</v>
      </c>
      <c r="J837" s="27" t="s">
        <v>482</v>
      </c>
      <c r="K837" s="27" t="s">
        <v>1762</v>
      </c>
      <c r="L837" s="27" t="s">
        <v>1378</v>
      </c>
      <c r="M837" s="27" t="s">
        <v>1762</v>
      </c>
      <c r="N837" s="27" t="s">
        <v>1762</v>
      </c>
      <c r="O837" s="27" t="s">
        <v>483</v>
      </c>
      <c r="P837" s="27" t="s">
        <v>1762</v>
      </c>
      <c r="Q837" s="27" t="s">
        <v>1762</v>
      </c>
      <c r="R837" s="27" t="s">
        <v>1762</v>
      </c>
      <c r="S837" s="27" t="s">
        <v>1762</v>
      </c>
      <c r="T837" s="6" t="s">
        <v>1716</v>
      </c>
    </row>
    <row r="838" spans="1:20">
      <c r="A83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838" s="6">
        <v>130</v>
      </c>
      <c r="C838" s="6">
        <v>1</v>
      </c>
      <c r="D838" t="s">
        <v>484</v>
      </c>
      <c r="E838" s="27" t="s">
        <v>484</v>
      </c>
      <c r="F838" s="27" t="s">
        <v>1762</v>
      </c>
      <c r="G838" s="27" t="s">
        <v>485</v>
      </c>
      <c r="H838" s="27" t="s">
        <v>486</v>
      </c>
      <c r="I838" s="27" t="s">
        <v>1089</v>
      </c>
      <c r="J838" s="27" t="s">
        <v>487</v>
      </c>
      <c r="K838" s="27" t="s">
        <v>1003</v>
      </c>
      <c r="L838" s="27" t="s">
        <v>1378</v>
      </c>
      <c r="M838" s="27" t="s">
        <v>1762</v>
      </c>
      <c r="N838" s="27" t="s">
        <v>1762</v>
      </c>
      <c r="O838" s="27" t="s">
        <v>332</v>
      </c>
      <c r="P838" s="27" t="s">
        <v>1762</v>
      </c>
      <c r="Q838" s="27" t="s">
        <v>1762</v>
      </c>
      <c r="R838" s="27" t="s">
        <v>1762</v>
      </c>
      <c r="S838" s="27" t="s">
        <v>1762</v>
      </c>
      <c r="T838" s="6" t="s">
        <v>1716</v>
      </c>
    </row>
    <row r="839" spans="1:20">
      <c r="A83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839" s="6">
        <v>131</v>
      </c>
      <c r="C839" s="6">
        <v>1</v>
      </c>
      <c r="D839" t="s">
        <v>333</v>
      </c>
      <c r="E839" s="27" t="s">
        <v>1089</v>
      </c>
      <c r="F839" s="27" t="s">
        <v>1762</v>
      </c>
      <c r="G839" s="27" t="s">
        <v>334</v>
      </c>
      <c r="H839" s="27" t="s">
        <v>749</v>
      </c>
      <c r="I839" s="27" t="s">
        <v>1089</v>
      </c>
      <c r="J839" s="27" t="s">
        <v>493</v>
      </c>
      <c r="K839" s="27" t="s">
        <v>1003</v>
      </c>
      <c r="L839" s="27" t="s">
        <v>1378</v>
      </c>
      <c r="M839" s="27" t="s">
        <v>1762</v>
      </c>
      <c r="N839" s="27" t="s">
        <v>1762</v>
      </c>
      <c r="O839" s="27" t="s">
        <v>335</v>
      </c>
      <c r="P839" s="27" t="s">
        <v>1762</v>
      </c>
      <c r="Q839" s="27" t="s">
        <v>1762</v>
      </c>
      <c r="R839" s="27" t="s">
        <v>1762</v>
      </c>
      <c r="S839" s="27" t="s">
        <v>1762</v>
      </c>
      <c r="T839" s="6" t="s">
        <v>1716</v>
      </c>
    </row>
    <row r="840" spans="1:20">
      <c r="A84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840" s="6">
        <v>132</v>
      </c>
      <c r="C840" s="6">
        <v>1</v>
      </c>
      <c r="D840" t="s">
        <v>494</v>
      </c>
      <c r="E840" s="27" t="s">
        <v>1089</v>
      </c>
      <c r="F840" s="27" t="s">
        <v>1762</v>
      </c>
      <c r="G840" s="27" t="s">
        <v>495</v>
      </c>
      <c r="H840" s="27" t="s">
        <v>496</v>
      </c>
      <c r="I840" s="27" t="s">
        <v>1089</v>
      </c>
      <c r="J840" s="27" t="s">
        <v>497</v>
      </c>
      <c r="K840" s="27" t="s">
        <v>1762</v>
      </c>
      <c r="L840" s="27" t="s">
        <v>1378</v>
      </c>
      <c r="M840" s="27" t="s">
        <v>1762</v>
      </c>
      <c r="N840" s="27" t="s">
        <v>1762</v>
      </c>
      <c r="O840" s="27" t="s">
        <v>498</v>
      </c>
      <c r="P840" s="27" t="s">
        <v>1762</v>
      </c>
      <c r="Q840" s="27" t="s">
        <v>1762</v>
      </c>
      <c r="R840" s="27" t="s">
        <v>1762</v>
      </c>
      <c r="S840" s="27" t="s">
        <v>1762</v>
      </c>
      <c r="T840" s="6" t="s">
        <v>1716</v>
      </c>
    </row>
    <row r="841" spans="1:20">
      <c r="A84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841" s="6">
        <v>133</v>
      </c>
      <c r="C841" s="6">
        <v>1</v>
      </c>
      <c r="D841" t="s">
        <v>499</v>
      </c>
      <c r="E841" s="27" t="s">
        <v>500</v>
      </c>
      <c r="F841" s="27" t="s">
        <v>1762</v>
      </c>
      <c r="G841" s="27" t="s">
        <v>912</v>
      </c>
      <c r="H841" s="27" t="s">
        <v>501</v>
      </c>
      <c r="I841" s="27" t="s">
        <v>1089</v>
      </c>
      <c r="J841" s="27" t="s">
        <v>502</v>
      </c>
      <c r="K841" s="27" t="s">
        <v>1762</v>
      </c>
      <c r="L841" s="27" t="s">
        <v>1378</v>
      </c>
      <c r="M841" s="27" t="s">
        <v>1762</v>
      </c>
      <c r="N841" s="27" t="s">
        <v>1762</v>
      </c>
      <c r="O841" s="27" t="s">
        <v>503</v>
      </c>
      <c r="P841" s="27" t="s">
        <v>1762</v>
      </c>
      <c r="Q841" s="27" t="s">
        <v>1762</v>
      </c>
      <c r="R841" s="27" t="s">
        <v>1762</v>
      </c>
      <c r="S841" s="27" t="s">
        <v>1762</v>
      </c>
      <c r="T841" s="6" t="s">
        <v>1716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842" s="6">
        <v>134</v>
      </c>
      <c r="C842" s="6">
        <v>1</v>
      </c>
      <c r="D842" t="s">
        <v>504</v>
      </c>
      <c r="E842" s="27" t="s">
        <v>1089</v>
      </c>
      <c r="F842" s="27" t="s">
        <v>1762</v>
      </c>
      <c r="G842" s="27" t="s">
        <v>505</v>
      </c>
      <c r="H842" s="27" t="s">
        <v>506</v>
      </c>
      <c r="I842" s="27" t="s">
        <v>1089</v>
      </c>
      <c r="J842" s="27" t="s">
        <v>1062</v>
      </c>
      <c r="K842" s="27" t="s">
        <v>1003</v>
      </c>
      <c r="L842" s="27" t="s">
        <v>1378</v>
      </c>
      <c r="M842" s="27" t="s">
        <v>1762</v>
      </c>
      <c r="N842" s="27" t="s">
        <v>1762</v>
      </c>
      <c r="O842" s="27" t="s">
        <v>507</v>
      </c>
      <c r="P842" s="27" t="s">
        <v>1762</v>
      </c>
      <c r="Q842" s="27" t="s">
        <v>1762</v>
      </c>
      <c r="R842" s="27" t="s">
        <v>1762</v>
      </c>
      <c r="S842" s="27" t="s">
        <v>1762</v>
      </c>
      <c r="T842" s="6" t="s">
        <v>1716</v>
      </c>
    </row>
    <row r="843" spans="1:20">
      <c r="A84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843" s="6">
        <v>135</v>
      </c>
      <c r="C843" s="6">
        <v>1</v>
      </c>
      <c r="D843" t="s">
        <v>1086</v>
      </c>
      <c r="E843" s="27" t="s">
        <v>1086</v>
      </c>
      <c r="F843" s="27" t="s">
        <v>1762</v>
      </c>
      <c r="G843" s="27" t="s">
        <v>1087</v>
      </c>
      <c r="H843" s="27" t="s">
        <v>1088</v>
      </c>
      <c r="I843" s="27" t="s">
        <v>1089</v>
      </c>
      <c r="J843" s="27" t="s">
        <v>1765</v>
      </c>
      <c r="K843" s="27" t="s">
        <v>1632</v>
      </c>
      <c r="L843" s="27" t="s">
        <v>1378</v>
      </c>
      <c r="M843" s="27" t="s">
        <v>1762</v>
      </c>
      <c r="N843" s="27" t="s">
        <v>1762</v>
      </c>
      <c r="O843" s="27" t="s">
        <v>534</v>
      </c>
      <c r="P843" s="27" t="s">
        <v>1762</v>
      </c>
      <c r="Q843" s="27" t="s">
        <v>1762</v>
      </c>
      <c r="R843" s="27" t="s">
        <v>1762</v>
      </c>
      <c r="S843" s="27" t="s">
        <v>1762</v>
      </c>
      <c r="T843" s="6" t="s">
        <v>1716</v>
      </c>
    </row>
    <row r="844" spans="1:20">
      <c r="A84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844" s="6">
        <v>136</v>
      </c>
      <c r="C844" s="6">
        <v>1</v>
      </c>
      <c r="D844" t="s">
        <v>535</v>
      </c>
      <c r="E844" s="27" t="s">
        <v>1089</v>
      </c>
      <c r="F844" s="27" t="s">
        <v>1762</v>
      </c>
      <c r="G844" s="27" t="s">
        <v>536</v>
      </c>
      <c r="H844" s="27" t="s">
        <v>537</v>
      </c>
      <c r="I844" s="27" t="s">
        <v>1089</v>
      </c>
      <c r="J844" s="27" t="s">
        <v>390</v>
      </c>
      <c r="K844" s="27" t="s">
        <v>1003</v>
      </c>
      <c r="L844" s="27" t="s">
        <v>1378</v>
      </c>
      <c r="M844" s="27" t="s">
        <v>1762</v>
      </c>
      <c r="N844" s="27" t="s">
        <v>1762</v>
      </c>
      <c r="O844" s="27" t="s">
        <v>391</v>
      </c>
      <c r="P844" s="27" t="s">
        <v>1762</v>
      </c>
      <c r="Q844" s="27" t="s">
        <v>1762</v>
      </c>
      <c r="R844" s="27" t="s">
        <v>1762</v>
      </c>
      <c r="S844" s="27" t="s">
        <v>1762</v>
      </c>
      <c r="T844" s="6" t="s">
        <v>1716</v>
      </c>
    </row>
    <row r="845" spans="1:20">
      <c r="A84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845" s="6">
        <v>137</v>
      </c>
      <c r="C845" s="6">
        <v>1</v>
      </c>
      <c r="D845" t="s">
        <v>392</v>
      </c>
      <c r="E845" s="27" t="s">
        <v>392</v>
      </c>
      <c r="F845" s="27" t="s">
        <v>1762</v>
      </c>
      <c r="G845" s="27" t="s">
        <v>906</v>
      </c>
      <c r="H845" s="27" t="s">
        <v>907</v>
      </c>
      <c r="I845" s="27" t="s">
        <v>1089</v>
      </c>
      <c r="J845" s="27" t="s">
        <v>755</v>
      </c>
      <c r="K845" s="27" t="s">
        <v>1762</v>
      </c>
      <c r="L845" s="27" t="s">
        <v>1378</v>
      </c>
      <c r="M845" s="27" t="s">
        <v>1762</v>
      </c>
      <c r="N845" s="27" t="s">
        <v>1762</v>
      </c>
      <c r="O845" s="27" t="s">
        <v>393</v>
      </c>
      <c r="P845" s="27" t="s">
        <v>1762</v>
      </c>
      <c r="Q845" s="27" t="s">
        <v>1762</v>
      </c>
      <c r="R845" s="27" t="s">
        <v>1762</v>
      </c>
      <c r="S845" s="27" t="s">
        <v>1762</v>
      </c>
      <c r="T845" s="6" t="s">
        <v>1716</v>
      </c>
    </row>
    <row r="846" spans="1:20">
      <c r="A84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846" s="6">
        <v>138</v>
      </c>
      <c r="C846" s="6">
        <v>1</v>
      </c>
      <c r="D846" t="s">
        <v>394</v>
      </c>
      <c r="E846" s="27" t="s">
        <v>1089</v>
      </c>
      <c r="F846" s="27" t="s">
        <v>1762</v>
      </c>
      <c r="G846" s="27" t="s">
        <v>395</v>
      </c>
      <c r="H846" s="27" t="s">
        <v>396</v>
      </c>
      <c r="I846" s="27" t="s">
        <v>1089</v>
      </c>
      <c r="J846" s="27" t="s">
        <v>397</v>
      </c>
      <c r="K846" s="27" t="s">
        <v>1762</v>
      </c>
      <c r="L846" s="27" t="s">
        <v>1378</v>
      </c>
      <c r="M846" s="27" t="s">
        <v>1762</v>
      </c>
      <c r="N846" s="27" t="s">
        <v>1762</v>
      </c>
      <c r="O846" s="27" t="s">
        <v>398</v>
      </c>
      <c r="P846" s="27" t="s">
        <v>1762</v>
      </c>
      <c r="Q846" s="27" t="s">
        <v>1762</v>
      </c>
      <c r="R846" s="27" t="s">
        <v>1762</v>
      </c>
      <c r="S846" s="27" t="s">
        <v>1762</v>
      </c>
      <c r="T846" s="6" t="s">
        <v>1716</v>
      </c>
    </row>
    <row r="847" spans="1:20">
      <c r="A84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847" s="6">
        <v>139</v>
      </c>
      <c r="C847" s="6">
        <v>1</v>
      </c>
      <c r="D847" t="s">
        <v>399</v>
      </c>
      <c r="E847" s="27" t="s">
        <v>1089</v>
      </c>
      <c r="F847" s="27" t="s">
        <v>1762</v>
      </c>
      <c r="G847" s="27" t="s">
        <v>400</v>
      </c>
      <c r="H847" s="27" t="s">
        <v>401</v>
      </c>
      <c r="I847" s="27" t="s">
        <v>1089</v>
      </c>
      <c r="J847" s="27" t="s">
        <v>402</v>
      </c>
      <c r="K847" s="27" t="s">
        <v>1762</v>
      </c>
      <c r="L847" s="27" t="s">
        <v>1378</v>
      </c>
      <c r="M847" s="27" t="s">
        <v>1762</v>
      </c>
      <c r="N847" s="27" t="s">
        <v>1762</v>
      </c>
      <c r="O847" s="27" t="s">
        <v>403</v>
      </c>
      <c r="P847" s="27" t="s">
        <v>1762</v>
      </c>
      <c r="Q847" s="27" t="s">
        <v>1762</v>
      </c>
      <c r="R847" s="27" t="s">
        <v>1762</v>
      </c>
      <c r="S847" s="27" t="s">
        <v>1762</v>
      </c>
      <c r="T847" s="6" t="s">
        <v>1716</v>
      </c>
    </row>
    <row r="848" spans="1:20">
      <c r="A84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848" s="6">
        <v>140</v>
      </c>
      <c r="C848" s="6">
        <v>1</v>
      </c>
      <c r="D848" t="s">
        <v>404</v>
      </c>
      <c r="E848" s="27" t="s">
        <v>1089</v>
      </c>
      <c r="F848" s="27" t="s">
        <v>1762</v>
      </c>
      <c r="G848" s="27" t="s">
        <v>693</v>
      </c>
      <c r="H848" s="27" t="s">
        <v>405</v>
      </c>
      <c r="I848" s="27" t="s">
        <v>1089</v>
      </c>
      <c r="J848" s="27" t="s">
        <v>406</v>
      </c>
      <c r="K848" s="27" t="s">
        <v>1762</v>
      </c>
      <c r="L848" s="27" t="s">
        <v>1378</v>
      </c>
      <c r="M848" s="27" t="s">
        <v>1762</v>
      </c>
      <c r="N848" s="27" t="s">
        <v>1762</v>
      </c>
      <c r="O848" s="27" t="s">
        <v>407</v>
      </c>
      <c r="P848" s="27" t="s">
        <v>1762</v>
      </c>
      <c r="Q848" s="27" t="s">
        <v>1762</v>
      </c>
      <c r="R848" s="27" t="s">
        <v>1762</v>
      </c>
      <c r="S848" s="27" t="s">
        <v>1762</v>
      </c>
      <c r="T848" s="6" t="s">
        <v>1716</v>
      </c>
    </row>
    <row r="849" spans="1:20">
      <c r="A84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849" s="6">
        <v>141</v>
      </c>
      <c r="C849" s="6">
        <v>1</v>
      </c>
      <c r="D849" t="s">
        <v>408</v>
      </c>
      <c r="E849" s="27" t="s">
        <v>408</v>
      </c>
      <c r="F849" s="27" t="s">
        <v>1762</v>
      </c>
      <c r="G849" s="27" t="s">
        <v>252</v>
      </c>
      <c r="H849" s="27" t="s">
        <v>253</v>
      </c>
      <c r="I849" s="27" t="s">
        <v>254</v>
      </c>
      <c r="J849" s="27" t="s">
        <v>255</v>
      </c>
      <c r="K849" s="27" t="s">
        <v>1762</v>
      </c>
      <c r="L849" s="27" t="s">
        <v>1378</v>
      </c>
      <c r="M849" s="27" t="s">
        <v>1762</v>
      </c>
      <c r="N849" s="27" t="s">
        <v>1762</v>
      </c>
      <c r="O849" s="27" t="s">
        <v>256</v>
      </c>
      <c r="P849" s="27" t="s">
        <v>1762</v>
      </c>
      <c r="Q849" s="27" t="s">
        <v>1762</v>
      </c>
      <c r="R849" s="27" t="s">
        <v>1762</v>
      </c>
      <c r="S849" s="27" t="s">
        <v>1762</v>
      </c>
      <c r="T849" s="6" t="s">
        <v>1716</v>
      </c>
    </row>
    <row r="850" spans="1:20">
      <c r="A85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850" s="6">
        <v>142</v>
      </c>
      <c r="C850" s="6">
        <v>1</v>
      </c>
      <c r="D850" t="s">
        <v>257</v>
      </c>
      <c r="E850" s="27" t="s">
        <v>1089</v>
      </c>
      <c r="F850" s="27" t="s">
        <v>1762</v>
      </c>
      <c r="G850" s="27" t="s">
        <v>258</v>
      </c>
      <c r="H850" s="27" t="s">
        <v>416</v>
      </c>
      <c r="I850" s="27" t="s">
        <v>1089</v>
      </c>
      <c r="J850" s="27" t="s">
        <v>942</v>
      </c>
      <c r="K850" s="27" t="s">
        <v>1632</v>
      </c>
      <c r="L850" s="27" t="s">
        <v>1378</v>
      </c>
      <c r="M850" s="27" t="s">
        <v>1762</v>
      </c>
      <c r="N850" s="27" t="s">
        <v>1762</v>
      </c>
      <c r="O850" s="27" t="s">
        <v>417</v>
      </c>
      <c r="P850" s="27" t="s">
        <v>1762</v>
      </c>
      <c r="Q850" s="27" t="s">
        <v>1762</v>
      </c>
      <c r="R850" s="27" t="s">
        <v>1762</v>
      </c>
      <c r="S850" s="27" t="s">
        <v>1762</v>
      </c>
      <c r="T850" s="6" t="s">
        <v>1716</v>
      </c>
    </row>
    <row r="851" spans="1:20">
      <c r="A85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851" s="6">
        <v>143</v>
      </c>
      <c r="C851" s="6">
        <v>1</v>
      </c>
      <c r="D851" t="s">
        <v>418</v>
      </c>
      <c r="E851" s="27" t="s">
        <v>1089</v>
      </c>
      <c r="F851" s="27" t="s">
        <v>1762</v>
      </c>
      <c r="G851" s="27" t="s">
        <v>419</v>
      </c>
      <c r="H851" s="27" t="s">
        <v>420</v>
      </c>
      <c r="I851" s="27" t="s">
        <v>1089</v>
      </c>
      <c r="J851" s="27" t="s">
        <v>785</v>
      </c>
      <c r="K851" s="27" t="s">
        <v>1126</v>
      </c>
      <c r="L851" s="27" t="s">
        <v>1378</v>
      </c>
      <c r="M851" s="27" t="s">
        <v>1762</v>
      </c>
      <c r="N851" s="27" t="s">
        <v>1762</v>
      </c>
      <c r="O851" s="27" t="s">
        <v>421</v>
      </c>
      <c r="P851" s="27" t="s">
        <v>1762</v>
      </c>
      <c r="Q851" s="27" t="s">
        <v>1762</v>
      </c>
      <c r="R851" s="27" t="s">
        <v>1762</v>
      </c>
      <c r="S851" s="27" t="s">
        <v>1762</v>
      </c>
      <c r="T851" s="6" t="s">
        <v>1716</v>
      </c>
    </row>
    <row r="852" spans="1:20">
      <c r="A85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852" s="6">
        <v>144</v>
      </c>
      <c r="C852" s="6">
        <v>1</v>
      </c>
      <c r="D852" t="s">
        <v>422</v>
      </c>
      <c r="E852" s="27" t="s">
        <v>422</v>
      </c>
      <c r="F852" s="27" t="s">
        <v>1762</v>
      </c>
      <c r="G852" s="27" t="s">
        <v>423</v>
      </c>
      <c r="H852" s="27" t="s">
        <v>424</v>
      </c>
      <c r="I852" s="27" t="s">
        <v>425</v>
      </c>
      <c r="J852" s="27" t="s">
        <v>426</v>
      </c>
      <c r="K852" s="27" t="s">
        <v>1762</v>
      </c>
      <c r="L852" s="27" t="s">
        <v>1378</v>
      </c>
      <c r="M852" s="27" t="s">
        <v>1762</v>
      </c>
      <c r="N852" s="27" t="s">
        <v>1762</v>
      </c>
      <c r="O852" s="27" t="s">
        <v>427</v>
      </c>
      <c r="P852" s="27" t="s">
        <v>1762</v>
      </c>
      <c r="Q852" s="27" t="s">
        <v>1762</v>
      </c>
      <c r="R852" s="27" t="s">
        <v>1762</v>
      </c>
      <c r="S852" s="27" t="s">
        <v>1762</v>
      </c>
      <c r="T852" s="6" t="s">
        <v>1716</v>
      </c>
    </row>
    <row r="853" spans="1:20">
      <c r="A85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853" s="6">
        <v>145</v>
      </c>
      <c r="C853" s="6">
        <v>1</v>
      </c>
      <c r="D853" t="s">
        <v>1182</v>
      </c>
      <c r="E853" s="27" t="s">
        <v>1182</v>
      </c>
      <c r="F853" s="27" t="s">
        <v>1762</v>
      </c>
      <c r="G853" s="27" t="s">
        <v>428</v>
      </c>
      <c r="H853" s="27" t="s">
        <v>429</v>
      </c>
      <c r="I853" s="27" t="s">
        <v>1089</v>
      </c>
      <c r="J853" s="27" t="s">
        <v>1196</v>
      </c>
      <c r="K853" s="27" t="s">
        <v>1090</v>
      </c>
      <c r="L853" s="27" t="s">
        <v>1378</v>
      </c>
      <c r="M853" s="27" t="s">
        <v>1762</v>
      </c>
      <c r="N853" s="27" t="s">
        <v>1762</v>
      </c>
      <c r="O853" s="27" t="s">
        <v>430</v>
      </c>
      <c r="P853" s="27" t="s">
        <v>1762</v>
      </c>
      <c r="Q853" s="27" t="s">
        <v>1762</v>
      </c>
      <c r="R853" s="27" t="s">
        <v>1762</v>
      </c>
      <c r="S853" s="27" t="s">
        <v>1762</v>
      </c>
      <c r="T853" s="6" t="s">
        <v>1716</v>
      </c>
    </row>
    <row r="854" spans="1:20">
      <c r="A85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854" s="6">
        <v>146</v>
      </c>
      <c r="C854" s="6">
        <v>1</v>
      </c>
      <c r="D854" t="s">
        <v>431</v>
      </c>
      <c r="E854" s="27" t="s">
        <v>431</v>
      </c>
      <c r="F854" s="27" t="s">
        <v>1762</v>
      </c>
      <c r="G854" s="27" t="s">
        <v>432</v>
      </c>
      <c r="H854" s="27" t="s">
        <v>645</v>
      </c>
      <c r="I854" s="27" t="s">
        <v>1089</v>
      </c>
      <c r="J854" s="27" t="s">
        <v>433</v>
      </c>
      <c r="K854" s="27" t="s">
        <v>1762</v>
      </c>
      <c r="L854" s="27" t="s">
        <v>1378</v>
      </c>
      <c r="M854" s="27" t="s">
        <v>1762</v>
      </c>
      <c r="N854" s="27" t="s">
        <v>1762</v>
      </c>
      <c r="O854" s="27" t="s">
        <v>434</v>
      </c>
      <c r="P854" s="27" t="s">
        <v>1762</v>
      </c>
      <c r="Q854" s="27" t="s">
        <v>1762</v>
      </c>
      <c r="R854" s="27" t="s">
        <v>1762</v>
      </c>
      <c r="S854" s="27" t="s">
        <v>1762</v>
      </c>
      <c r="T854" s="6" t="s">
        <v>1716</v>
      </c>
    </row>
    <row r="855" spans="1:20">
      <c r="A85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855" s="6">
        <v>147</v>
      </c>
      <c r="C855" s="6">
        <v>1</v>
      </c>
      <c r="D855" t="s">
        <v>435</v>
      </c>
      <c r="E855" s="27" t="s">
        <v>1089</v>
      </c>
      <c r="F855" s="27" t="s">
        <v>1762</v>
      </c>
      <c r="G855" s="27" t="s">
        <v>1087</v>
      </c>
      <c r="H855" s="27" t="s">
        <v>1088</v>
      </c>
      <c r="I855" s="27" t="s">
        <v>1089</v>
      </c>
      <c r="J855" s="27" t="s">
        <v>583</v>
      </c>
      <c r="K855" s="27" t="s">
        <v>1090</v>
      </c>
      <c r="L855" s="27" t="s">
        <v>1378</v>
      </c>
      <c r="M855" s="27" t="s">
        <v>1762</v>
      </c>
      <c r="N855" s="27" t="s">
        <v>1762</v>
      </c>
      <c r="O855" s="27" t="s">
        <v>584</v>
      </c>
      <c r="P855" s="27" t="s">
        <v>1762</v>
      </c>
      <c r="Q855" s="27" t="s">
        <v>1762</v>
      </c>
      <c r="R855" s="27" t="s">
        <v>1762</v>
      </c>
      <c r="S855" s="27" t="s">
        <v>1762</v>
      </c>
      <c r="T855" s="6" t="s">
        <v>1716</v>
      </c>
    </row>
    <row r="856" spans="1:20">
      <c r="A85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856" s="6">
        <v>148</v>
      </c>
      <c r="C856" s="6">
        <v>1</v>
      </c>
      <c r="D856" t="s">
        <v>585</v>
      </c>
      <c r="E856" s="27" t="s">
        <v>1089</v>
      </c>
      <c r="F856" s="27" t="s">
        <v>1762</v>
      </c>
      <c r="G856" s="27" t="s">
        <v>586</v>
      </c>
      <c r="H856" s="27" t="s">
        <v>587</v>
      </c>
      <c r="I856" s="27" t="s">
        <v>1089</v>
      </c>
      <c r="J856" s="27" t="s">
        <v>588</v>
      </c>
      <c r="K856" s="27" t="s">
        <v>1003</v>
      </c>
      <c r="L856" s="27" t="s">
        <v>1378</v>
      </c>
      <c r="M856" s="27" t="s">
        <v>1762</v>
      </c>
      <c r="N856" s="27" t="s">
        <v>1762</v>
      </c>
      <c r="O856" s="27" t="s">
        <v>589</v>
      </c>
      <c r="P856" s="27" t="s">
        <v>1762</v>
      </c>
      <c r="Q856" s="27" t="s">
        <v>1762</v>
      </c>
      <c r="R856" s="27" t="s">
        <v>1762</v>
      </c>
      <c r="S856" s="27" t="s">
        <v>1762</v>
      </c>
      <c r="T856" s="6" t="s">
        <v>1716</v>
      </c>
    </row>
    <row r="857" spans="1:20">
      <c r="A85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857" s="6">
        <v>149</v>
      </c>
      <c r="C857" s="6">
        <v>1</v>
      </c>
      <c r="D857" t="s">
        <v>590</v>
      </c>
      <c r="E857" s="27" t="s">
        <v>590</v>
      </c>
      <c r="F857" s="27" t="s">
        <v>1762</v>
      </c>
      <c r="G857" s="27" t="s">
        <v>591</v>
      </c>
      <c r="H857" s="27" t="s">
        <v>322</v>
      </c>
      <c r="I857" s="27" t="s">
        <v>688</v>
      </c>
      <c r="J857" s="27" t="s">
        <v>323</v>
      </c>
      <c r="K857" s="27" t="s">
        <v>1010</v>
      </c>
      <c r="L857" s="27" t="s">
        <v>1378</v>
      </c>
      <c r="M857" s="27" t="s">
        <v>1762</v>
      </c>
      <c r="N857" s="27" t="s">
        <v>1762</v>
      </c>
      <c r="O857" s="27" t="s">
        <v>324</v>
      </c>
      <c r="P857" s="27" t="s">
        <v>1762</v>
      </c>
      <c r="Q857" s="27" t="s">
        <v>1762</v>
      </c>
      <c r="R857" s="27" t="s">
        <v>1762</v>
      </c>
      <c r="S857" s="27" t="s">
        <v>1762</v>
      </c>
      <c r="T857" s="6" t="s">
        <v>1716</v>
      </c>
    </row>
    <row r="858" spans="1:20">
      <c r="A85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858" s="6">
        <v>150</v>
      </c>
      <c r="C858" s="6">
        <v>1</v>
      </c>
      <c r="D858" t="s">
        <v>325</v>
      </c>
      <c r="E858" s="27" t="s">
        <v>1089</v>
      </c>
      <c r="F858" s="27" t="s">
        <v>1762</v>
      </c>
      <c r="G858" s="27" t="s">
        <v>326</v>
      </c>
      <c r="H858" s="27" t="s">
        <v>327</v>
      </c>
      <c r="I858" s="27" t="s">
        <v>1089</v>
      </c>
      <c r="J858" s="27" t="s">
        <v>710</v>
      </c>
      <c r="K858" s="27" t="s">
        <v>1003</v>
      </c>
      <c r="L858" s="27" t="s">
        <v>1378</v>
      </c>
      <c r="M858" s="27" t="s">
        <v>1762</v>
      </c>
      <c r="N858" s="27" t="s">
        <v>1762</v>
      </c>
      <c r="O858" s="27" t="s">
        <v>328</v>
      </c>
      <c r="P858" s="27" t="s">
        <v>1762</v>
      </c>
      <c r="Q858" s="27" t="s">
        <v>1762</v>
      </c>
      <c r="R858" s="27" t="s">
        <v>1762</v>
      </c>
      <c r="S858" s="27" t="s">
        <v>1762</v>
      </c>
      <c r="T858" s="6" t="s">
        <v>1716</v>
      </c>
    </row>
    <row r="859" spans="1:20">
      <c r="A85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859" s="6">
        <v>151</v>
      </c>
      <c r="C859" s="6">
        <v>1</v>
      </c>
      <c r="D859" t="s">
        <v>329</v>
      </c>
      <c r="E859" s="27" t="s">
        <v>1089</v>
      </c>
      <c r="F859" s="27" t="s">
        <v>1762</v>
      </c>
      <c r="G859" s="27" t="s">
        <v>330</v>
      </c>
      <c r="H859" s="27" t="s">
        <v>331</v>
      </c>
      <c r="I859" s="27" t="s">
        <v>1089</v>
      </c>
      <c r="J859" s="27" t="s">
        <v>179</v>
      </c>
      <c r="K859" s="27" t="s">
        <v>1762</v>
      </c>
      <c r="L859" s="27" t="s">
        <v>1378</v>
      </c>
      <c r="M859" s="27" t="s">
        <v>1762</v>
      </c>
      <c r="N859" s="27" t="s">
        <v>1762</v>
      </c>
      <c r="O859" s="27" t="s">
        <v>180</v>
      </c>
      <c r="P859" s="27" t="s">
        <v>1762</v>
      </c>
      <c r="Q859" s="27" t="s">
        <v>1762</v>
      </c>
      <c r="R859" s="27" t="s">
        <v>1762</v>
      </c>
      <c r="S859" s="27" t="s">
        <v>1762</v>
      </c>
      <c r="T859" s="6" t="s">
        <v>1716</v>
      </c>
    </row>
    <row r="860" spans="1:20">
      <c r="A86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60" s="6">
        <v>152</v>
      </c>
      <c r="C860" s="6">
        <v>1</v>
      </c>
      <c r="D860" t="s">
        <v>181</v>
      </c>
      <c r="E860" s="27" t="s">
        <v>181</v>
      </c>
      <c r="F860" s="27" t="s">
        <v>1762</v>
      </c>
      <c r="G860" s="27" t="s">
        <v>182</v>
      </c>
      <c r="H860" s="27" t="s">
        <v>183</v>
      </c>
      <c r="I860" s="27" t="s">
        <v>1089</v>
      </c>
      <c r="J860" s="27" t="s">
        <v>336</v>
      </c>
      <c r="K860" s="27" t="s">
        <v>1762</v>
      </c>
      <c r="L860" s="27" t="s">
        <v>1378</v>
      </c>
      <c r="M860" s="27" t="s">
        <v>1762</v>
      </c>
      <c r="N860" s="27" t="s">
        <v>1762</v>
      </c>
      <c r="O860" s="27" t="s">
        <v>337</v>
      </c>
      <c r="P860" s="27" t="s">
        <v>1762</v>
      </c>
      <c r="Q860" s="27" t="s">
        <v>1762</v>
      </c>
      <c r="R860" s="27" t="s">
        <v>1762</v>
      </c>
      <c r="S860" s="27" t="s">
        <v>1762</v>
      </c>
      <c r="T860" s="6" t="s">
        <v>1716</v>
      </c>
    </row>
    <row r="861" spans="1:20">
      <c r="A86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61" s="6">
        <v>153</v>
      </c>
      <c r="C861" s="6">
        <v>1</v>
      </c>
      <c r="D861" t="s">
        <v>338</v>
      </c>
      <c r="E861" s="27" t="s">
        <v>338</v>
      </c>
      <c r="F861" s="27" t="s">
        <v>1762</v>
      </c>
      <c r="G861" s="27" t="s">
        <v>339</v>
      </c>
      <c r="H861" s="27" t="s">
        <v>340</v>
      </c>
      <c r="I861" s="27" t="s">
        <v>1089</v>
      </c>
      <c r="J861" s="27" t="s">
        <v>341</v>
      </c>
      <c r="K861" s="27" t="s">
        <v>1762</v>
      </c>
      <c r="L861" s="27" t="s">
        <v>1378</v>
      </c>
      <c r="M861" s="27" t="s">
        <v>1762</v>
      </c>
      <c r="N861" s="27" t="s">
        <v>1762</v>
      </c>
      <c r="O861" s="27" t="s">
        <v>342</v>
      </c>
      <c r="P861" s="27" t="s">
        <v>1762</v>
      </c>
      <c r="Q861" s="27" t="s">
        <v>1762</v>
      </c>
      <c r="R861" s="27" t="s">
        <v>1762</v>
      </c>
      <c r="S861" s="27" t="s">
        <v>1762</v>
      </c>
      <c r="T861" s="6" t="s">
        <v>1716</v>
      </c>
    </row>
    <row r="862" spans="1:20">
      <c r="A86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62" s="6">
        <v>154</v>
      </c>
      <c r="C862" s="6">
        <v>1</v>
      </c>
      <c r="D862" t="s">
        <v>343</v>
      </c>
      <c r="E862" s="27" t="s">
        <v>1089</v>
      </c>
      <c r="F862" s="27" t="s">
        <v>1762</v>
      </c>
      <c r="G862" s="27" t="s">
        <v>708</v>
      </c>
      <c r="H862" s="27" t="s">
        <v>344</v>
      </c>
      <c r="I862" s="27" t="s">
        <v>1089</v>
      </c>
      <c r="J862" s="27" t="s">
        <v>710</v>
      </c>
      <c r="K862" s="27" t="s">
        <v>1003</v>
      </c>
      <c r="L862" s="27" t="s">
        <v>1378</v>
      </c>
      <c r="M862" s="27" t="s">
        <v>1762</v>
      </c>
      <c r="N862" s="27" t="s">
        <v>1762</v>
      </c>
      <c r="O862" s="27" t="s">
        <v>345</v>
      </c>
      <c r="P862" s="27" t="s">
        <v>1762</v>
      </c>
      <c r="Q862" s="27" t="s">
        <v>1762</v>
      </c>
      <c r="R862" s="27" t="s">
        <v>1762</v>
      </c>
      <c r="S862" s="27" t="s">
        <v>1762</v>
      </c>
      <c r="T862" s="6" t="s">
        <v>1716</v>
      </c>
    </row>
    <row r="863" spans="1:20">
      <c r="A86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63" s="6">
        <v>155</v>
      </c>
      <c r="C863" s="6">
        <v>1</v>
      </c>
      <c r="D863" t="s">
        <v>346</v>
      </c>
      <c r="E863" s="27" t="s">
        <v>346</v>
      </c>
      <c r="F863" s="27" t="s">
        <v>1762</v>
      </c>
      <c r="G863" s="27" t="s">
        <v>347</v>
      </c>
      <c r="H863" s="27" t="s">
        <v>348</v>
      </c>
      <c r="I863" s="27" t="s">
        <v>1089</v>
      </c>
      <c r="J863" s="27" t="s">
        <v>935</v>
      </c>
      <c r="K863" s="27" t="s">
        <v>1632</v>
      </c>
      <c r="L863" s="27" t="s">
        <v>1378</v>
      </c>
      <c r="M863" s="27" t="s">
        <v>1762</v>
      </c>
      <c r="N863" s="27" t="s">
        <v>1762</v>
      </c>
      <c r="O863" s="27" t="s">
        <v>349</v>
      </c>
      <c r="P863" s="27" t="s">
        <v>1762</v>
      </c>
      <c r="Q863" s="27" t="s">
        <v>1762</v>
      </c>
      <c r="R863" s="27" t="s">
        <v>1762</v>
      </c>
      <c r="S863" s="27" t="s">
        <v>1762</v>
      </c>
      <c r="T863" s="6" t="s">
        <v>1716</v>
      </c>
    </row>
    <row r="864" spans="1:20">
      <c r="A86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64" s="6">
        <v>156</v>
      </c>
      <c r="C864" s="6">
        <v>1</v>
      </c>
      <c r="D864" t="s">
        <v>350</v>
      </c>
      <c r="E864" s="27" t="s">
        <v>857</v>
      </c>
      <c r="F864" s="27" t="s">
        <v>1762</v>
      </c>
      <c r="G864" s="27" t="s">
        <v>351</v>
      </c>
      <c r="H864" s="27" t="s">
        <v>352</v>
      </c>
      <c r="I864" s="27" t="s">
        <v>353</v>
      </c>
      <c r="J864" s="27" t="s">
        <v>1190</v>
      </c>
      <c r="K864" s="27" t="s">
        <v>1632</v>
      </c>
      <c r="L864" s="27" t="s">
        <v>1378</v>
      </c>
      <c r="M864" s="27" t="s">
        <v>1762</v>
      </c>
      <c r="N864" s="27" t="s">
        <v>1762</v>
      </c>
      <c r="O864" s="27" t="s">
        <v>354</v>
      </c>
      <c r="P864" s="27" t="s">
        <v>1762</v>
      </c>
      <c r="Q864" s="27" t="s">
        <v>1762</v>
      </c>
      <c r="R864" s="27" t="s">
        <v>1762</v>
      </c>
      <c r="S864" s="27" t="s">
        <v>1762</v>
      </c>
      <c r="T864" s="6" t="s">
        <v>1716</v>
      </c>
    </row>
    <row r="865" spans="1:20">
      <c r="A86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65" s="6">
        <v>157</v>
      </c>
      <c r="C865" s="6">
        <v>1</v>
      </c>
      <c r="D865" t="s">
        <v>355</v>
      </c>
      <c r="E865" s="27" t="s">
        <v>1089</v>
      </c>
      <c r="F865" s="27" t="s">
        <v>1762</v>
      </c>
      <c r="G865" s="27" t="s">
        <v>356</v>
      </c>
      <c r="H865" s="27" t="s">
        <v>357</v>
      </c>
      <c r="I865" s="27" t="s">
        <v>1089</v>
      </c>
      <c r="J865" s="27" t="s">
        <v>513</v>
      </c>
      <c r="K865" s="27" t="s">
        <v>1762</v>
      </c>
      <c r="L865" s="27" t="s">
        <v>1378</v>
      </c>
      <c r="M865" s="27" t="s">
        <v>1762</v>
      </c>
      <c r="N865" s="27" t="s">
        <v>1762</v>
      </c>
      <c r="O865" s="27" t="s">
        <v>514</v>
      </c>
      <c r="P865" s="27" t="s">
        <v>1762</v>
      </c>
      <c r="Q865" s="27" t="s">
        <v>1762</v>
      </c>
      <c r="R865" s="27" t="s">
        <v>1762</v>
      </c>
      <c r="S865" s="27" t="s">
        <v>1762</v>
      </c>
      <c r="T865" s="6" t="s">
        <v>1716</v>
      </c>
    </row>
    <row r="866" spans="1:20">
      <c r="A86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66" s="6">
        <v>158</v>
      </c>
      <c r="C866" s="6">
        <v>1</v>
      </c>
      <c r="D866" t="s">
        <v>515</v>
      </c>
      <c r="E866" s="27" t="s">
        <v>1089</v>
      </c>
      <c r="F866" s="27" t="s">
        <v>1762</v>
      </c>
      <c r="G866" s="27" t="s">
        <v>516</v>
      </c>
      <c r="H866" s="27" t="s">
        <v>517</v>
      </c>
      <c r="I866" s="27" t="s">
        <v>1089</v>
      </c>
      <c r="J866" s="27" t="s">
        <v>785</v>
      </c>
      <c r="K866" s="27" t="s">
        <v>1003</v>
      </c>
      <c r="L866" s="27" t="s">
        <v>1378</v>
      </c>
      <c r="M866" s="27" t="s">
        <v>1762</v>
      </c>
      <c r="N866" s="27" t="s">
        <v>1762</v>
      </c>
      <c r="O866" s="27" t="s">
        <v>518</v>
      </c>
      <c r="P866" s="27" t="s">
        <v>1762</v>
      </c>
      <c r="Q866" s="27" t="s">
        <v>1762</v>
      </c>
      <c r="R866" s="27" t="s">
        <v>1762</v>
      </c>
      <c r="S866" s="27" t="s">
        <v>1762</v>
      </c>
      <c r="T866" s="6" t="s">
        <v>1716</v>
      </c>
    </row>
    <row r="867" spans="1:20">
      <c r="A86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67" s="6">
        <v>159</v>
      </c>
      <c r="C867" s="6">
        <v>1</v>
      </c>
      <c r="D867" t="s">
        <v>519</v>
      </c>
      <c r="E867" s="27" t="s">
        <v>520</v>
      </c>
      <c r="F867" s="27" t="s">
        <v>1762</v>
      </c>
      <c r="G867" s="27" t="s">
        <v>521</v>
      </c>
      <c r="H867" s="27" t="s">
        <v>522</v>
      </c>
      <c r="I867" s="27" t="s">
        <v>1089</v>
      </c>
      <c r="J867" s="27" t="s">
        <v>523</v>
      </c>
      <c r="K867" s="27" t="s">
        <v>1762</v>
      </c>
      <c r="L867" s="27" t="s">
        <v>1378</v>
      </c>
      <c r="M867" s="27" t="s">
        <v>1762</v>
      </c>
      <c r="N867" s="27" t="s">
        <v>1762</v>
      </c>
      <c r="O867" s="27" t="s">
        <v>524</v>
      </c>
      <c r="P867" s="27" t="s">
        <v>1762</v>
      </c>
      <c r="Q867" s="27" t="s">
        <v>1762</v>
      </c>
      <c r="R867" s="27" t="s">
        <v>1762</v>
      </c>
      <c r="S867" s="27" t="s">
        <v>1762</v>
      </c>
      <c r="T867" s="6" t="s">
        <v>1716</v>
      </c>
    </row>
    <row r="868" spans="1:20">
      <c r="A86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68" s="6">
        <v>160</v>
      </c>
      <c r="C868" s="6">
        <v>1</v>
      </c>
      <c r="D868" t="s">
        <v>525</v>
      </c>
      <c r="E868" s="27" t="s">
        <v>525</v>
      </c>
      <c r="F868" s="27" t="s">
        <v>1762</v>
      </c>
      <c r="G868" s="27" t="s">
        <v>526</v>
      </c>
      <c r="H868" s="27" t="s">
        <v>527</v>
      </c>
      <c r="I868" s="27" t="s">
        <v>1089</v>
      </c>
      <c r="J868" s="27" t="s">
        <v>550</v>
      </c>
      <c r="K868" s="27" t="s">
        <v>1003</v>
      </c>
      <c r="L868" s="27" t="s">
        <v>1378</v>
      </c>
      <c r="M868" s="27" t="s">
        <v>1762</v>
      </c>
      <c r="N868" s="27" t="s">
        <v>1762</v>
      </c>
      <c r="O868" s="27" t="s">
        <v>528</v>
      </c>
      <c r="P868" s="27" t="s">
        <v>1762</v>
      </c>
      <c r="Q868" s="27" t="s">
        <v>1762</v>
      </c>
      <c r="R868" s="27" t="s">
        <v>1762</v>
      </c>
      <c r="S868" s="27" t="s">
        <v>1762</v>
      </c>
      <c r="T868" s="6" t="s">
        <v>1716</v>
      </c>
    </row>
    <row r="869" spans="1:20">
      <c r="A86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69" s="6">
        <v>161</v>
      </c>
      <c r="C869" s="6">
        <v>1</v>
      </c>
      <c r="D869" t="s">
        <v>529</v>
      </c>
      <c r="E869" s="27" t="s">
        <v>1089</v>
      </c>
      <c r="F869" s="27" t="s">
        <v>1762</v>
      </c>
      <c r="G869" s="27" t="s">
        <v>530</v>
      </c>
      <c r="H869" s="27" t="s">
        <v>531</v>
      </c>
      <c r="I869" s="27" t="s">
        <v>1089</v>
      </c>
      <c r="J869" s="27" t="s">
        <v>532</v>
      </c>
      <c r="K869" s="27" t="s">
        <v>1040</v>
      </c>
      <c r="L869" s="27" t="s">
        <v>1378</v>
      </c>
      <c r="M869" s="27" t="s">
        <v>1762</v>
      </c>
      <c r="N869" s="27" t="s">
        <v>1762</v>
      </c>
      <c r="O869" s="27" t="s">
        <v>533</v>
      </c>
      <c r="P869" s="27" t="s">
        <v>1762</v>
      </c>
      <c r="Q869" s="27" t="s">
        <v>1762</v>
      </c>
      <c r="R869" s="27" t="s">
        <v>1762</v>
      </c>
      <c r="S869" s="27" t="s">
        <v>1762</v>
      </c>
      <c r="T869" s="6" t="s">
        <v>1716</v>
      </c>
    </row>
    <row r="870" spans="1:20">
      <c r="A87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70" s="6">
        <v>162</v>
      </c>
      <c r="C870" s="6">
        <v>1</v>
      </c>
      <c r="D870" t="s">
        <v>105</v>
      </c>
      <c r="E870" s="27" t="s">
        <v>1089</v>
      </c>
      <c r="F870" s="27" t="s">
        <v>1762</v>
      </c>
      <c r="G870" s="27" t="s">
        <v>259</v>
      </c>
      <c r="H870" s="27" t="s">
        <v>260</v>
      </c>
      <c r="I870" s="27" t="s">
        <v>261</v>
      </c>
      <c r="J870" s="27" t="s">
        <v>262</v>
      </c>
      <c r="K870" s="27" t="s">
        <v>263</v>
      </c>
      <c r="L870" s="27" t="s">
        <v>1378</v>
      </c>
      <c r="M870" s="27" t="s">
        <v>1762</v>
      </c>
      <c r="N870" s="27" t="s">
        <v>1762</v>
      </c>
      <c r="O870" s="27" t="s">
        <v>264</v>
      </c>
      <c r="P870" s="27" t="s">
        <v>1762</v>
      </c>
      <c r="Q870" s="27" t="s">
        <v>1762</v>
      </c>
      <c r="R870" s="27" t="s">
        <v>1762</v>
      </c>
      <c r="S870" s="27" t="s">
        <v>1762</v>
      </c>
      <c r="T870" s="6" t="s">
        <v>1716</v>
      </c>
    </row>
    <row r="871" spans="1:20">
      <c r="A87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71" s="6">
        <v>163</v>
      </c>
      <c r="C871" s="6">
        <v>1</v>
      </c>
      <c r="D871" t="s">
        <v>265</v>
      </c>
      <c r="E871" s="27" t="s">
        <v>955</v>
      </c>
      <c r="F871" s="27" t="s">
        <v>1762</v>
      </c>
      <c r="G871" s="27" t="s">
        <v>266</v>
      </c>
      <c r="H871" s="27" t="s">
        <v>267</v>
      </c>
      <c r="I871" s="27" t="s">
        <v>1089</v>
      </c>
      <c r="J871" s="27" t="s">
        <v>1033</v>
      </c>
      <c r="K871" s="27" t="s">
        <v>1762</v>
      </c>
      <c r="L871" s="27" t="s">
        <v>1378</v>
      </c>
      <c r="M871" s="27" t="s">
        <v>1762</v>
      </c>
      <c r="N871" s="27" t="s">
        <v>1762</v>
      </c>
      <c r="O871" s="27" t="s">
        <v>268</v>
      </c>
      <c r="P871" s="27" t="s">
        <v>1762</v>
      </c>
      <c r="Q871" s="27" t="s">
        <v>1762</v>
      </c>
      <c r="R871" s="27" t="s">
        <v>1762</v>
      </c>
      <c r="S871" s="27" t="s">
        <v>1762</v>
      </c>
      <c r="T871" s="6" t="s">
        <v>1716</v>
      </c>
    </row>
    <row r="872" spans="1:20">
      <c r="A87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72" s="6">
        <v>164</v>
      </c>
      <c r="C872" s="6">
        <v>1</v>
      </c>
      <c r="D872" t="s">
        <v>269</v>
      </c>
      <c r="E872" s="27" t="s">
        <v>1089</v>
      </c>
      <c r="F872" s="27" t="s">
        <v>1762</v>
      </c>
      <c r="G872" s="27" t="s">
        <v>270</v>
      </c>
      <c r="H872" s="27" t="s">
        <v>271</v>
      </c>
      <c r="I872" s="27" t="s">
        <v>1089</v>
      </c>
      <c r="J872" s="27" t="s">
        <v>272</v>
      </c>
      <c r="K872" s="27" t="s">
        <v>1762</v>
      </c>
      <c r="L872" s="27" t="s">
        <v>1378</v>
      </c>
      <c r="M872" s="27" t="s">
        <v>1762</v>
      </c>
      <c r="N872" s="27" t="s">
        <v>1762</v>
      </c>
      <c r="O872" s="27" t="s">
        <v>273</v>
      </c>
      <c r="P872" s="27" t="s">
        <v>1762</v>
      </c>
      <c r="Q872" s="27" t="s">
        <v>1762</v>
      </c>
      <c r="R872" s="27" t="s">
        <v>1762</v>
      </c>
      <c r="S872" s="27" t="s">
        <v>1762</v>
      </c>
      <c r="T872" s="6" t="s">
        <v>1716</v>
      </c>
    </row>
    <row r="873" spans="1:20">
      <c r="A87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73" s="6">
        <v>165</v>
      </c>
      <c r="C873" s="6">
        <v>1</v>
      </c>
      <c r="D873" t="s">
        <v>274</v>
      </c>
      <c r="E873" s="27" t="s">
        <v>1089</v>
      </c>
      <c r="F873" s="27" t="s">
        <v>1762</v>
      </c>
      <c r="G873" s="27" t="s">
        <v>275</v>
      </c>
      <c r="H873" s="27" t="s">
        <v>276</v>
      </c>
      <c r="I873" s="27" t="s">
        <v>1089</v>
      </c>
      <c r="J873" s="27" t="s">
        <v>1196</v>
      </c>
      <c r="K873" s="27" t="s">
        <v>1632</v>
      </c>
      <c r="L873" s="27" t="s">
        <v>1378</v>
      </c>
      <c r="M873" s="27" t="s">
        <v>1762</v>
      </c>
      <c r="N873" s="27" t="s">
        <v>1762</v>
      </c>
      <c r="O873" s="27" t="s">
        <v>277</v>
      </c>
      <c r="P873" s="27" t="s">
        <v>1762</v>
      </c>
      <c r="Q873" s="27" t="s">
        <v>1762</v>
      </c>
      <c r="R873" s="27" t="s">
        <v>1762</v>
      </c>
      <c r="S873" s="27" t="s">
        <v>1762</v>
      </c>
      <c r="T873" s="6" t="s">
        <v>1716</v>
      </c>
    </row>
    <row r="874" spans="1:20">
      <c r="A87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74" s="6">
        <v>166</v>
      </c>
      <c r="C874" s="6">
        <v>1</v>
      </c>
      <c r="D874" t="s">
        <v>278</v>
      </c>
      <c r="E874" s="27" t="s">
        <v>278</v>
      </c>
      <c r="F874" s="27" t="s">
        <v>1762</v>
      </c>
      <c r="G874" s="27" t="s">
        <v>436</v>
      </c>
      <c r="H874" s="27" t="s">
        <v>437</v>
      </c>
      <c r="I874" s="27" t="s">
        <v>1089</v>
      </c>
      <c r="J874" s="27" t="s">
        <v>438</v>
      </c>
      <c r="K874" s="27" t="s">
        <v>1762</v>
      </c>
      <c r="L874" s="27" t="s">
        <v>1378</v>
      </c>
      <c r="M874" s="27" t="s">
        <v>1762</v>
      </c>
      <c r="N874" s="27" t="s">
        <v>1762</v>
      </c>
      <c r="O874" s="27" t="s">
        <v>439</v>
      </c>
      <c r="P874" s="27" t="s">
        <v>1762</v>
      </c>
      <c r="Q874" s="27" t="s">
        <v>1762</v>
      </c>
      <c r="R874" s="27" t="s">
        <v>1762</v>
      </c>
      <c r="S874" s="27" t="s">
        <v>1762</v>
      </c>
      <c r="T874" s="6" t="s">
        <v>1716</v>
      </c>
    </row>
    <row r="875" spans="1:20">
      <c r="A87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75" s="6">
        <v>167</v>
      </c>
      <c r="C875" s="6">
        <v>1</v>
      </c>
      <c r="D875" t="s">
        <v>440</v>
      </c>
      <c r="E875" s="27" t="s">
        <v>440</v>
      </c>
      <c r="F875" s="27" t="s">
        <v>1762</v>
      </c>
      <c r="G875" s="27" t="s">
        <v>441</v>
      </c>
      <c r="H875" s="27" t="s">
        <v>506</v>
      </c>
      <c r="I875" s="27" t="s">
        <v>1089</v>
      </c>
      <c r="J875" s="27" t="s">
        <v>442</v>
      </c>
      <c r="K875" s="27" t="s">
        <v>1762</v>
      </c>
      <c r="L875" s="27" t="s">
        <v>1378</v>
      </c>
      <c r="M875" s="27" t="s">
        <v>1762</v>
      </c>
      <c r="N875" s="27" t="s">
        <v>1762</v>
      </c>
      <c r="O875" s="27" t="s">
        <v>443</v>
      </c>
      <c r="P875" s="27" t="s">
        <v>1762</v>
      </c>
      <c r="Q875" s="27" t="s">
        <v>1762</v>
      </c>
      <c r="R875" s="27" t="s">
        <v>1762</v>
      </c>
      <c r="S875" s="27" t="s">
        <v>1762</v>
      </c>
      <c r="T875" s="6" t="s">
        <v>1716</v>
      </c>
    </row>
    <row r="876" spans="1:20">
      <c r="A87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76" s="6">
        <v>168</v>
      </c>
      <c r="C876" s="6">
        <v>1</v>
      </c>
      <c r="D876" t="s">
        <v>444</v>
      </c>
      <c r="E876" s="27" t="s">
        <v>444</v>
      </c>
      <c r="F876" s="27" t="s">
        <v>1762</v>
      </c>
      <c r="G876" s="27" t="s">
        <v>445</v>
      </c>
      <c r="H876" s="27" t="s">
        <v>446</v>
      </c>
      <c r="I876" s="27" t="s">
        <v>1089</v>
      </c>
      <c r="J876" s="27" t="s">
        <v>447</v>
      </c>
      <c r="K876" s="27" t="s">
        <v>1762</v>
      </c>
      <c r="L876" s="27" t="s">
        <v>1378</v>
      </c>
      <c r="M876" s="27" t="s">
        <v>1762</v>
      </c>
      <c r="N876" s="27" t="s">
        <v>1762</v>
      </c>
      <c r="O876" s="27" t="s">
        <v>448</v>
      </c>
      <c r="P876" s="27" t="s">
        <v>1762</v>
      </c>
      <c r="Q876" s="27" t="s">
        <v>1762</v>
      </c>
      <c r="R876" s="27" t="s">
        <v>1762</v>
      </c>
      <c r="S876" s="27" t="s">
        <v>1762</v>
      </c>
      <c r="T876" s="6" t="s">
        <v>1716</v>
      </c>
    </row>
    <row r="877" spans="1:20">
      <c r="A87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77" s="6">
        <v>169</v>
      </c>
      <c r="C877" s="6">
        <v>1</v>
      </c>
      <c r="D877" t="s">
        <v>449</v>
      </c>
      <c r="E877" s="27" t="s">
        <v>449</v>
      </c>
      <c r="F877" s="27" t="s">
        <v>1762</v>
      </c>
      <c r="G877" s="27" t="s">
        <v>450</v>
      </c>
      <c r="H877" s="27" t="s">
        <v>451</v>
      </c>
      <c r="I877" s="27" t="s">
        <v>1089</v>
      </c>
      <c r="J877" s="27" t="s">
        <v>452</v>
      </c>
      <c r="K877" s="27" t="s">
        <v>1762</v>
      </c>
      <c r="L877" s="27" t="s">
        <v>1378</v>
      </c>
      <c r="M877" s="27" t="s">
        <v>1762</v>
      </c>
      <c r="N877" s="27" t="s">
        <v>1762</v>
      </c>
      <c r="O877" s="27" t="s">
        <v>453</v>
      </c>
      <c r="P877" s="27" t="s">
        <v>1762</v>
      </c>
      <c r="Q877" s="27" t="s">
        <v>1762</v>
      </c>
      <c r="R877" s="27" t="s">
        <v>1762</v>
      </c>
      <c r="S877" s="27" t="s">
        <v>1762</v>
      </c>
      <c r="T877" s="6" t="s">
        <v>1716</v>
      </c>
    </row>
    <row r="878" spans="1:20">
      <c r="A87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78" s="6">
        <v>170</v>
      </c>
      <c r="C878" s="6">
        <v>1</v>
      </c>
      <c r="D878" t="s">
        <v>454</v>
      </c>
      <c r="E878" s="27" t="s">
        <v>455</v>
      </c>
      <c r="F878" s="27" t="s">
        <v>1762</v>
      </c>
      <c r="G878" s="27" t="s">
        <v>456</v>
      </c>
      <c r="H878" s="27" t="s">
        <v>457</v>
      </c>
      <c r="I878" s="27" t="s">
        <v>1089</v>
      </c>
      <c r="J878" s="27" t="s">
        <v>458</v>
      </c>
      <c r="K878" s="27" t="s">
        <v>459</v>
      </c>
      <c r="L878" s="27" t="s">
        <v>1378</v>
      </c>
      <c r="M878" s="27" t="s">
        <v>1762</v>
      </c>
      <c r="N878" s="27" t="s">
        <v>1762</v>
      </c>
      <c r="O878" s="27" t="s">
        <v>460</v>
      </c>
      <c r="P878" s="27" t="s">
        <v>1762</v>
      </c>
      <c r="Q878" s="27" t="s">
        <v>1762</v>
      </c>
      <c r="R878" s="27" t="s">
        <v>1762</v>
      </c>
      <c r="S878" s="27" t="s">
        <v>1762</v>
      </c>
      <c r="T878" s="6" t="s">
        <v>1716</v>
      </c>
    </row>
    <row r="879" spans="1:20">
      <c r="A87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79" s="6">
        <v>171</v>
      </c>
      <c r="C879" s="6">
        <v>1</v>
      </c>
      <c r="D879" t="s">
        <v>461</v>
      </c>
      <c r="E879" s="27" t="s">
        <v>1089</v>
      </c>
      <c r="F879" s="27" t="s">
        <v>1762</v>
      </c>
      <c r="G879" s="27" t="s">
        <v>462</v>
      </c>
      <c r="H879" s="27" t="s">
        <v>463</v>
      </c>
      <c r="I879" s="27" t="s">
        <v>1089</v>
      </c>
      <c r="J879" s="27" t="s">
        <v>464</v>
      </c>
      <c r="K879" s="27" t="s">
        <v>263</v>
      </c>
      <c r="L879" s="27" t="s">
        <v>1378</v>
      </c>
      <c r="M879" s="27" t="s">
        <v>1762</v>
      </c>
      <c r="N879" s="27" t="s">
        <v>1762</v>
      </c>
      <c r="O879" s="27" t="s">
        <v>465</v>
      </c>
      <c r="P879" s="27" t="s">
        <v>1762</v>
      </c>
      <c r="Q879" s="27" t="s">
        <v>1762</v>
      </c>
      <c r="R879" s="27" t="s">
        <v>1762</v>
      </c>
      <c r="S879" s="27" t="s">
        <v>1762</v>
      </c>
      <c r="T879" s="6" t="s">
        <v>1716</v>
      </c>
    </row>
    <row r="880" spans="1:20">
      <c r="A88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80" s="6">
        <v>172</v>
      </c>
      <c r="C880" s="6">
        <v>1</v>
      </c>
      <c r="D880" t="s">
        <v>310</v>
      </c>
      <c r="E880" s="27" t="s">
        <v>310</v>
      </c>
      <c r="F880" s="27" t="s">
        <v>1762</v>
      </c>
      <c r="G880" s="27" t="s">
        <v>1000</v>
      </c>
      <c r="H880" s="27" t="s">
        <v>311</v>
      </c>
      <c r="I880" s="27" t="s">
        <v>1089</v>
      </c>
      <c r="J880" s="27" t="s">
        <v>953</v>
      </c>
      <c r="K880" s="27" t="s">
        <v>1003</v>
      </c>
      <c r="L880" s="27" t="s">
        <v>1378</v>
      </c>
      <c r="M880" s="27" t="s">
        <v>1762</v>
      </c>
      <c r="N880" s="27" t="s">
        <v>1762</v>
      </c>
      <c r="O880" s="27" t="s">
        <v>312</v>
      </c>
      <c r="P880" s="27" t="s">
        <v>1762</v>
      </c>
      <c r="Q880" s="27" t="s">
        <v>1762</v>
      </c>
      <c r="R880" s="27" t="s">
        <v>1762</v>
      </c>
      <c r="S880" s="27" t="s">
        <v>1762</v>
      </c>
      <c r="T880" s="6" t="s">
        <v>1716</v>
      </c>
    </row>
    <row r="881" spans="1:20">
      <c r="A8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81" s="6">
        <v>173</v>
      </c>
      <c r="C881" s="6">
        <v>1</v>
      </c>
      <c r="D881" t="s">
        <v>313</v>
      </c>
      <c r="E881" s="27" t="s">
        <v>314</v>
      </c>
      <c r="F881" s="27" t="s">
        <v>1762</v>
      </c>
      <c r="G881" s="27" t="s">
        <v>315</v>
      </c>
      <c r="H881" s="27" t="s">
        <v>316</v>
      </c>
      <c r="I881" s="27" t="s">
        <v>1089</v>
      </c>
      <c r="J881" s="27" t="s">
        <v>458</v>
      </c>
      <c r="K881" s="27" t="s">
        <v>459</v>
      </c>
      <c r="L881" s="27" t="s">
        <v>1378</v>
      </c>
      <c r="M881" s="27" t="s">
        <v>1762</v>
      </c>
      <c r="N881" s="27" t="s">
        <v>1762</v>
      </c>
      <c r="O881" s="27" t="s">
        <v>317</v>
      </c>
      <c r="P881" s="27" t="s">
        <v>1762</v>
      </c>
      <c r="Q881" s="27" t="s">
        <v>1762</v>
      </c>
      <c r="R881" s="27" t="s">
        <v>1762</v>
      </c>
      <c r="S881" s="27" t="s">
        <v>1762</v>
      </c>
      <c r="T881" s="6" t="s">
        <v>1716</v>
      </c>
    </row>
    <row r="882" spans="1:20">
      <c r="A8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82" s="6">
        <v>174</v>
      </c>
      <c r="C882" s="6">
        <v>1</v>
      </c>
      <c r="D882" t="s">
        <v>318</v>
      </c>
      <c r="E882" s="27" t="s">
        <v>318</v>
      </c>
      <c r="F882" s="27" t="s">
        <v>1762</v>
      </c>
      <c r="G882" s="27" t="s">
        <v>319</v>
      </c>
      <c r="H882" s="27" t="s">
        <v>320</v>
      </c>
      <c r="I882" s="27" t="s">
        <v>321</v>
      </c>
      <c r="J882" s="27" t="s">
        <v>890</v>
      </c>
      <c r="K882" s="27" t="s">
        <v>1632</v>
      </c>
      <c r="L882" s="27" t="s">
        <v>1378</v>
      </c>
      <c r="M882" s="27" t="s">
        <v>1762</v>
      </c>
      <c r="N882" s="27" t="s">
        <v>1762</v>
      </c>
      <c r="O882" s="27" t="s">
        <v>197</v>
      </c>
      <c r="P882" s="27" t="s">
        <v>1762</v>
      </c>
      <c r="Q882" s="27" t="s">
        <v>1762</v>
      </c>
      <c r="R882" s="27" t="s">
        <v>1762</v>
      </c>
      <c r="S882" s="27" t="s">
        <v>1762</v>
      </c>
      <c r="T882" s="6" t="s">
        <v>1716</v>
      </c>
    </row>
    <row r="883" spans="1:20">
      <c r="A8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83" s="6">
        <v>175</v>
      </c>
      <c r="C883" s="6">
        <v>1</v>
      </c>
      <c r="D883" t="s">
        <v>198</v>
      </c>
      <c r="E883" s="27" t="s">
        <v>198</v>
      </c>
      <c r="F883" s="27" t="s">
        <v>1762</v>
      </c>
      <c r="G883" s="27" t="s">
        <v>199</v>
      </c>
      <c r="H883" s="27" t="s">
        <v>200</v>
      </c>
      <c r="I883" s="27" t="s">
        <v>201</v>
      </c>
      <c r="J883" s="27" t="s">
        <v>202</v>
      </c>
      <c r="K883" s="27" t="s">
        <v>1762</v>
      </c>
      <c r="L883" s="27" t="s">
        <v>1378</v>
      </c>
      <c r="M883" s="27" t="s">
        <v>1762</v>
      </c>
      <c r="N883" s="27" t="s">
        <v>1762</v>
      </c>
      <c r="O883" s="27" t="s">
        <v>203</v>
      </c>
      <c r="P883" s="27" t="s">
        <v>1762</v>
      </c>
      <c r="Q883" s="27" t="s">
        <v>1762</v>
      </c>
      <c r="R883" s="27" t="s">
        <v>1762</v>
      </c>
      <c r="S883" s="27" t="s">
        <v>1762</v>
      </c>
      <c r="T883" s="6" t="s">
        <v>1716</v>
      </c>
    </row>
    <row r="884" spans="1:20">
      <c r="A8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84" s="6">
        <v>176</v>
      </c>
      <c r="C884" s="6">
        <v>1</v>
      </c>
      <c r="D884" t="s">
        <v>358</v>
      </c>
      <c r="E884" s="27" t="s">
        <v>1089</v>
      </c>
      <c r="F884" s="27" t="s">
        <v>1762</v>
      </c>
      <c r="G884" s="27" t="s">
        <v>359</v>
      </c>
      <c r="H884" s="27" t="s">
        <v>360</v>
      </c>
      <c r="I884" s="27" t="s">
        <v>361</v>
      </c>
      <c r="J884" s="27" t="s">
        <v>874</v>
      </c>
      <c r="K884" s="27" t="s">
        <v>1003</v>
      </c>
      <c r="L884" s="27" t="s">
        <v>1378</v>
      </c>
      <c r="M884" s="27" t="s">
        <v>1762</v>
      </c>
      <c r="N884" s="27" t="s">
        <v>1762</v>
      </c>
      <c r="O884" s="27" t="s">
        <v>362</v>
      </c>
      <c r="P884" s="27" t="s">
        <v>1762</v>
      </c>
      <c r="Q884" s="27" t="s">
        <v>1762</v>
      </c>
      <c r="R884" s="27" t="s">
        <v>1762</v>
      </c>
      <c r="S884" s="27" t="s">
        <v>1762</v>
      </c>
      <c r="T884" s="6" t="s">
        <v>1716</v>
      </c>
    </row>
    <row r="885" spans="1:20">
      <c r="A8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85" s="6">
        <v>177</v>
      </c>
      <c r="C885" s="6">
        <v>1</v>
      </c>
      <c r="D885" t="s">
        <v>363</v>
      </c>
      <c r="E885" s="27" t="s">
        <v>364</v>
      </c>
      <c r="F885" s="27" t="s">
        <v>1762</v>
      </c>
      <c r="G885" s="27" t="s">
        <v>365</v>
      </c>
      <c r="H885" s="27" t="s">
        <v>366</v>
      </c>
      <c r="I885" s="27" t="s">
        <v>1089</v>
      </c>
      <c r="J885" s="27" t="s">
        <v>367</v>
      </c>
      <c r="K885" s="27" t="s">
        <v>1762</v>
      </c>
      <c r="L885" s="27" t="s">
        <v>1378</v>
      </c>
      <c r="M885" s="27" t="s">
        <v>1762</v>
      </c>
      <c r="N885" s="27" t="s">
        <v>1762</v>
      </c>
      <c r="O885" s="27" t="s">
        <v>368</v>
      </c>
      <c r="P885" s="27" t="s">
        <v>1762</v>
      </c>
      <c r="Q885" s="27" t="s">
        <v>1762</v>
      </c>
      <c r="R885" s="27" t="s">
        <v>1762</v>
      </c>
      <c r="S885" s="27" t="s">
        <v>1762</v>
      </c>
      <c r="T885" s="6" t="s">
        <v>1716</v>
      </c>
    </row>
    <row r="886" spans="1:20">
      <c r="A8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86" s="6">
        <v>178</v>
      </c>
      <c r="C886" s="6">
        <v>1</v>
      </c>
      <c r="D886" t="s">
        <v>369</v>
      </c>
      <c r="E886" s="27" t="s">
        <v>370</v>
      </c>
      <c r="F886" s="27" t="s">
        <v>1762</v>
      </c>
      <c r="G886" s="27" t="s">
        <v>371</v>
      </c>
      <c r="H886" s="27" t="s">
        <v>372</v>
      </c>
      <c r="I886" s="27" t="s">
        <v>1089</v>
      </c>
      <c r="J886" s="27" t="s">
        <v>373</v>
      </c>
      <c r="K886" s="27" t="s">
        <v>1762</v>
      </c>
      <c r="L886" s="27" t="s">
        <v>1378</v>
      </c>
      <c r="M886" s="27" t="s">
        <v>1762</v>
      </c>
      <c r="N886" s="27" t="s">
        <v>1762</v>
      </c>
      <c r="O886" s="27" t="s">
        <v>374</v>
      </c>
      <c r="P886" s="27" t="s">
        <v>1762</v>
      </c>
      <c r="Q886" s="27" t="s">
        <v>1762</v>
      </c>
      <c r="R886" s="27" t="s">
        <v>1762</v>
      </c>
      <c r="S886" s="27" t="s">
        <v>1762</v>
      </c>
      <c r="T886" s="6" t="s">
        <v>1716</v>
      </c>
    </row>
    <row r="887" spans="1:20">
      <c r="A8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87" s="6">
        <v>179</v>
      </c>
      <c r="C887" s="6">
        <v>1</v>
      </c>
      <c r="D887" t="s">
        <v>375</v>
      </c>
      <c r="E887" s="27" t="s">
        <v>375</v>
      </c>
      <c r="F887" s="27" t="s">
        <v>1762</v>
      </c>
      <c r="G887" s="27" t="s">
        <v>376</v>
      </c>
      <c r="H887" s="27" t="s">
        <v>377</v>
      </c>
      <c r="I887" s="27" t="s">
        <v>378</v>
      </c>
      <c r="J887" s="27" t="s">
        <v>379</v>
      </c>
      <c r="K887" s="27" t="s">
        <v>1762</v>
      </c>
      <c r="L887" s="27" t="s">
        <v>1378</v>
      </c>
      <c r="M887" s="27" t="s">
        <v>1762</v>
      </c>
      <c r="N887" s="27" t="s">
        <v>1762</v>
      </c>
      <c r="O887" s="27" t="s">
        <v>380</v>
      </c>
      <c r="P887" s="27" t="s">
        <v>1762</v>
      </c>
      <c r="Q887" s="27" t="s">
        <v>1762</v>
      </c>
      <c r="R887" s="27" t="s">
        <v>1762</v>
      </c>
      <c r="S887" s="27" t="s">
        <v>1762</v>
      </c>
      <c r="T887" s="6" t="s">
        <v>1716</v>
      </c>
    </row>
    <row r="888" spans="1:20">
      <c r="A8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88" s="6">
        <v>180</v>
      </c>
      <c r="C888" s="6">
        <v>1</v>
      </c>
      <c r="D888" t="s">
        <v>381</v>
      </c>
      <c r="E888" s="27" t="s">
        <v>1089</v>
      </c>
      <c r="F888" s="27" t="s">
        <v>1762</v>
      </c>
      <c r="G888" s="27" t="s">
        <v>382</v>
      </c>
      <c r="H888" s="27" t="s">
        <v>383</v>
      </c>
      <c r="I888" s="27" t="s">
        <v>1089</v>
      </c>
      <c r="J888" s="27" t="s">
        <v>1190</v>
      </c>
      <c r="K888" s="27" t="s">
        <v>1762</v>
      </c>
      <c r="L888" s="27" t="s">
        <v>1378</v>
      </c>
      <c r="M888" s="27" t="s">
        <v>1762</v>
      </c>
      <c r="N888" s="27" t="s">
        <v>1762</v>
      </c>
      <c r="O888" s="27" t="s">
        <v>384</v>
      </c>
      <c r="P888" s="27" t="s">
        <v>1762</v>
      </c>
      <c r="Q888" s="27" t="s">
        <v>1762</v>
      </c>
      <c r="R888" s="27" t="s">
        <v>1762</v>
      </c>
      <c r="S888" s="27" t="s">
        <v>1762</v>
      </c>
      <c r="T888" s="6" t="s">
        <v>1716</v>
      </c>
    </row>
    <row r="889" spans="1:20">
      <c r="A8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89" s="6">
        <v>181</v>
      </c>
      <c r="C889" s="6">
        <v>1</v>
      </c>
      <c r="D889" t="s">
        <v>385</v>
      </c>
      <c r="E889" s="27" t="s">
        <v>385</v>
      </c>
      <c r="F889" s="27" t="s">
        <v>1762</v>
      </c>
      <c r="G889" s="27" t="s">
        <v>386</v>
      </c>
      <c r="H889" s="27" t="s">
        <v>952</v>
      </c>
      <c r="I889" s="27" t="s">
        <v>387</v>
      </c>
      <c r="J889" s="27" t="s">
        <v>388</v>
      </c>
      <c r="K889" s="27" t="s">
        <v>1762</v>
      </c>
      <c r="L889" s="27" t="s">
        <v>1378</v>
      </c>
      <c r="M889" s="27" t="s">
        <v>1762</v>
      </c>
      <c r="N889" s="27" t="s">
        <v>1762</v>
      </c>
      <c r="O889" s="27" t="s">
        <v>389</v>
      </c>
      <c r="P889" s="27" t="s">
        <v>1762</v>
      </c>
      <c r="Q889" s="27" t="s">
        <v>1762</v>
      </c>
      <c r="R889" s="27" t="s">
        <v>1762</v>
      </c>
      <c r="S889" s="27" t="s">
        <v>1762</v>
      </c>
      <c r="T889" s="6" t="s">
        <v>1716</v>
      </c>
    </row>
    <row r="890" spans="1:20">
      <c r="A8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90" s="6">
        <v>182</v>
      </c>
      <c r="C890" s="6">
        <v>1</v>
      </c>
      <c r="D890" t="s">
        <v>230</v>
      </c>
      <c r="E890" s="27" t="s">
        <v>1089</v>
      </c>
      <c r="F890" s="27" t="s">
        <v>1762</v>
      </c>
      <c r="G890" s="27" t="s">
        <v>231</v>
      </c>
      <c r="H890" s="27" t="s">
        <v>232</v>
      </c>
      <c r="I890" s="27" t="s">
        <v>1089</v>
      </c>
      <c r="J890" s="27" t="s">
        <v>1010</v>
      </c>
      <c r="K890" s="27" t="s">
        <v>1762</v>
      </c>
      <c r="L890" s="27" t="s">
        <v>1378</v>
      </c>
      <c r="M890" s="27" t="s">
        <v>1762</v>
      </c>
      <c r="N890" s="27" t="s">
        <v>1762</v>
      </c>
      <c r="O890" s="27" t="s">
        <v>233</v>
      </c>
      <c r="P890" s="27" t="s">
        <v>1762</v>
      </c>
      <c r="Q890" s="27" t="s">
        <v>1762</v>
      </c>
      <c r="R890" s="27" t="s">
        <v>1762</v>
      </c>
      <c r="S890" s="27" t="s">
        <v>1762</v>
      </c>
      <c r="T890" s="6" t="s">
        <v>1716</v>
      </c>
    </row>
    <row r="891" spans="1:20">
      <c r="A8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91" s="6">
        <v>183</v>
      </c>
      <c r="C891" s="6">
        <v>1</v>
      </c>
      <c r="D891" t="s">
        <v>234</v>
      </c>
      <c r="E891" s="27" t="s">
        <v>234</v>
      </c>
      <c r="F891" s="27" t="s">
        <v>1762</v>
      </c>
      <c r="G891" s="27" t="s">
        <v>235</v>
      </c>
      <c r="H891" s="27" t="s">
        <v>236</v>
      </c>
      <c r="I891" s="27" t="s">
        <v>1089</v>
      </c>
      <c r="J891" s="27" t="s">
        <v>493</v>
      </c>
      <c r="K891" s="27" t="s">
        <v>1003</v>
      </c>
      <c r="L891" s="27" t="s">
        <v>1378</v>
      </c>
      <c r="M891" s="27" t="s">
        <v>1762</v>
      </c>
      <c r="N891" s="27" t="s">
        <v>1762</v>
      </c>
      <c r="O891" s="27" t="s">
        <v>237</v>
      </c>
      <c r="P891" s="27" t="s">
        <v>1762</v>
      </c>
      <c r="Q891" s="27" t="s">
        <v>1762</v>
      </c>
      <c r="R891" s="27" t="s">
        <v>1762</v>
      </c>
      <c r="S891" s="27" t="s">
        <v>1762</v>
      </c>
      <c r="T891" s="6" t="s">
        <v>1716</v>
      </c>
    </row>
    <row r="892" spans="1:20">
      <c r="A8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92" s="6">
        <v>184</v>
      </c>
      <c r="C892" s="6">
        <v>1</v>
      </c>
      <c r="D892" t="s">
        <v>238</v>
      </c>
      <c r="E892" s="27" t="s">
        <v>238</v>
      </c>
      <c r="F892" s="27" t="s">
        <v>1762</v>
      </c>
      <c r="G892" s="27" t="s">
        <v>239</v>
      </c>
      <c r="H892" s="27" t="s">
        <v>1088</v>
      </c>
      <c r="I892" s="27" t="s">
        <v>1089</v>
      </c>
      <c r="J892" s="27" t="s">
        <v>240</v>
      </c>
      <c r="K892" s="27" t="s">
        <v>1762</v>
      </c>
      <c r="L892" s="27" t="s">
        <v>1378</v>
      </c>
      <c r="M892" s="27" t="s">
        <v>1762</v>
      </c>
      <c r="N892" s="27" t="s">
        <v>1762</v>
      </c>
      <c r="O892" s="27" t="s">
        <v>241</v>
      </c>
      <c r="P892" s="27" t="s">
        <v>1762</v>
      </c>
      <c r="Q892" s="27" t="s">
        <v>1762</v>
      </c>
      <c r="R892" s="27" t="s">
        <v>1762</v>
      </c>
      <c r="S892" s="27" t="s">
        <v>1762</v>
      </c>
      <c r="T892" s="6" t="s">
        <v>1716</v>
      </c>
    </row>
    <row r="893" spans="1:20">
      <c r="A8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893" s="6">
        <v>185</v>
      </c>
      <c r="C893" s="6">
        <v>1</v>
      </c>
      <c r="D893" t="s">
        <v>242</v>
      </c>
      <c r="E893" s="27" t="s">
        <v>1089</v>
      </c>
      <c r="F893" s="27" t="s">
        <v>1762</v>
      </c>
      <c r="G893" s="27" t="s">
        <v>243</v>
      </c>
      <c r="H893" s="27" t="s">
        <v>244</v>
      </c>
      <c r="I893" s="27" t="s">
        <v>779</v>
      </c>
      <c r="J893" s="27" t="s">
        <v>245</v>
      </c>
      <c r="K893" s="27" t="s">
        <v>1762</v>
      </c>
      <c r="L893" s="27" t="s">
        <v>1378</v>
      </c>
      <c r="M893" s="27" t="s">
        <v>1762</v>
      </c>
      <c r="N893" s="27" t="s">
        <v>1762</v>
      </c>
      <c r="O893" s="27" t="s">
        <v>246</v>
      </c>
      <c r="P893" s="27" t="s">
        <v>1762</v>
      </c>
      <c r="Q893" s="27" t="s">
        <v>1762</v>
      </c>
      <c r="R893" s="27" t="s">
        <v>1762</v>
      </c>
      <c r="S893" s="27" t="s">
        <v>1762</v>
      </c>
      <c r="T893" s="6" t="s">
        <v>1716</v>
      </c>
    </row>
    <row r="894" spans="1:20">
      <c r="A8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894" s="6">
        <v>186</v>
      </c>
      <c r="C894" s="6">
        <v>1</v>
      </c>
      <c r="D894" t="s">
        <v>247</v>
      </c>
      <c r="E894" s="27" t="s">
        <v>1089</v>
      </c>
      <c r="F894" s="27" t="s">
        <v>1762</v>
      </c>
      <c r="G894" s="27" t="s">
        <v>351</v>
      </c>
      <c r="H894" s="27" t="s">
        <v>248</v>
      </c>
      <c r="I894" s="27" t="s">
        <v>249</v>
      </c>
      <c r="J894" s="27" t="s">
        <v>250</v>
      </c>
      <c r="K894" s="27" t="s">
        <v>1762</v>
      </c>
      <c r="L894" s="27" t="s">
        <v>1378</v>
      </c>
      <c r="M894" s="27" t="s">
        <v>1762</v>
      </c>
      <c r="N894" s="27" t="s">
        <v>1762</v>
      </c>
      <c r="O894" s="27" t="s">
        <v>251</v>
      </c>
      <c r="P894" s="27" t="s">
        <v>1762</v>
      </c>
      <c r="Q894" s="27" t="s">
        <v>1762</v>
      </c>
      <c r="R894" s="27" t="s">
        <v>1762</v>
      </c>
      <c r="S894" s="27" t="s">
        <v>1762</v>
      </c>
      <c r="T894" s="6" t="s">
        <v>100</v>
      </c>
    </row>
    <row r="895" spans="1:20">
      <c r="A8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895" s="6">
        <v>187</v>
      </c>
      <c r="C895" s="6">
        <v>1</v>
      </c>
      <c r="D895" t="s">
        <v>101</v>
      </c>
      <c r="E895" s="27" t="s">
        <v>1089</v>
      </c>
      <c r="F895" s="27" t="s">
        <v>1762</v>
      </c>
      <c r="G895" s="27" t="s">
        <v>102</v>
      </c>
      <c r="H895" s="27" t="s">
        <v>103</v>
      </c>
      <c r="I895" s="27" t="s">
        <v>104</v>
      </c>
      <c r="J895" s="27" t="s">
        <v>487</v>
      </c>
      <c r="K895" s="27" t="s">
        <v>1003</v>
      </c>
      <c r="L895" s="27" t="s">
        <v>1378</v>
      </c>
      <c r="M895" s="27" t="s">
        <v>1762</v>
      </c>
      <c r="N895" s="27" t="s">
        <v>1762</v>
      </c>
      <c r="O895" s="27" t="s">
        <v>287</v>
      </c>
      <c r="P895" s="27" t="s">
        <v>1762</v>
      </c>
      <c r="Q895" s="27" t="s">
        <v>1762</v>
      </c>
      <c r="R895" s="27" t="s">
        <v>1762</v>
      </c>
      <c r="S895" s="27" t="s">
        <v>1762</v>
      </c>
      <c r="T895" s="6" t="s">
        <v>1716</v>
      </c>
    </row>
    <row r="896" spans="1:20">
      <c r="A8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896" s="6">
        <v>188</v>
      </c>
      <c r="C896" s="6">
        <v>1</v>
      </c>
      <c r="D896" t="s">
        <v>288</v>
      </c>
      <c r="E896" s="27" t="s">
        <v>1089</v>
      </c>
      <c r="F896" s="27" t="s">
        <v>1762</v>
      </c>
      <c r="G896" s="27" t="s">
        <v>289</v>
      </c>
      <c r="H896" s="27" t="s">
        <v>290</v>
      </c>
      <c r="I896" s="27" t="s">
        <v>1089</v>
      </c>
      <c r="J896" s="27" t="s">
        <v>291</v>
      </c>
      <c r="K896" s="27" t="s">
        <v>1762</v>
      </c>
      <c r="L896" s="27" t="s">
        <v>1378</v>
      </c>
      <c r="M896" s="27" t="s">
        <v>1762</v>
      </c>
      <c r="N896" s="27" t="s">
        <v>1762</v>
      </c>
      <c r="O896" s="27" t="s">
        <v>292</v>
      </c>
      <c r="P896" s="27" t="s">
        <v>1762</v>
      </c>
      <c r="Q896" s="27" t="s">
        <v>1762</v>
      </c>
      <c r="R896" s="27" t="s">
        <v>1762</v>
      </c>
      <c r="S896" s="27" t="s">
        <v>1762</v>
      </c>
      <c r="T896" s="6" t="s">
        <v>1716</v>
      </c>
    </row>
    <row r="897" spans="1:20">
      <c r="A8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897" s="6">
        <v>189</v>
      </c>
      <c r="C897" s="6">
        <v>1</v>
      </c>
      <c r="D897" t="s">
        <v>293</v>
      </c>
      <c r="E897" s="27" t="s">
        <v>293</v>
      </c>
      <c r="F897" s="27" t="s">
        <v>1762</v>
      </c>
      <c r="G897" s="27" t="s">
        <v>294</v>
      </c>
      <c r="H897" s="27" t="s">
        <v>645</v>
      </c>
      <c r="I897" s="27" t="s">
        <v>779</v>
      </c>
      <c r="J897" s="27" t="s">
        <v>295</v>
      </c>
      <c r="K897" s="27" t="s">
        <v>1762</v>
      </c>
      <c r="L897" s="27" t="s">
        <v>1378</v>
      </c>
      <c r="M897" s="27" t="s">
        <v>1762</v>
      </c>
      <c r="N897" s="27" t="s">
        <v>1762</v>
      </c>
      <c r="O897" s="27" t="s">
        <v>296</v>
      </c>
      <c r="P897" s="27" t="s">
        <v>1762</v>
      </c>
      <c r="Q897" s="27" t="s">
        <v>1762</v>
      </c>
      <c r="R897" s="27" t="s">
        <v>1762</v>
      </c>
      <c r="S897" s="27" t="s">
        <v>1762</v>
      </c>
      <c r="T897" s="6" t="s">
        <v>1716</v>
      </c>
    </row>
    <row r="898" spans="1:20">
      <c r="A8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898" s="6">
        <v>190</v>
      </c>
      <c r="C898" s="6">
        <v>1</v>
      </c>
      <c r="D898" t="s">
        <v>297</v>
      </c>
      <c r="E898" s="27" t="s">
        <v>1089</v>
      </c>
      <c r="F898" s="27" t="s">
        <v>1762</v>
      </c>
      <c r="G898" s="27" t="s">
        <v>298</v>
      </c>
      <c r="H898" s="27" t="s">
        <v>299</v>
      </c>
      <c r="I898" s="27" t="s">
        <v>1089</v>
      </c>
      <c r="J898" s="27" t="s">
        <v>300</v>
      </c>
      <c r="K898" s="27" t="s">
        <v>1762</v>
      </c>
      <c r="L898" s="27" t="s">
        <v>1378</v>
      </c>
      <c r="M898" s="27" t="s">
        <v>1762</v>
      </c>
      <c r="N898" s="27" t="s">
        <v>1762</v>
      </c>
      <c r="O898" s="27" t="s">
        <v>301</v>
      </c>
      <c r="P898" s="27" t="s">
        <v>1762</v>
      </c>
      <c r="Q898" s="27" t="s">
        <v>1762</v>
      </c>
      <c r="R898" s="27" t="s">
        <v>1762</v>
      </c>
      <c r="S898" s="27" t="s">
        <v>1762</v>
      </c>
      <c r="T898" s="6" t="s">
        <v>1716</v>
      </c>
    </row>
    <row r="899" spans="1:20">
      <c r="A8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899" s="6">
        <v>191</v>
      </c>
      <c r="C899" s="6">
        <v>1</v>
      </c>
      <c r="D899" t="s">
        <v>302</v>
      </c>
      <c r="E899" s="27" t="s">
        <v>302</v>
      </c>
      <c r="F899" s="27" t="s">
        <v>1762</v>
      </c>
      <c r="G899" s="27" t="s">
        <v>303</v>
      </c>
      <c r="H899" s="27" t="s">
        <v>304</v>
      </c>
      <c r="I899" s="27" t="s">
        <v>305</v>
      </c>
      <c r="J899" s="27" t="s">
        <v>720</v>
      </c>
      <c r="K899" s="27" t="s">
        <v>1003</v>
      </c>
      <c r="L899" s="27" t="s">
        <v>1378</v>
      </c>
      <c r="M899" s="27" t="s">
        <v>1762</v>
      </c>
      <c r="N899" s="27" t="s">
        <v>1762</v>
      </c>
      <c r="O899" s="27" t="s">
        <v>306</v>
      </c>
      <c r="P899" s="27" t="s">
        <v>1762</v>
      </c>
      <c r="Q899" s="27" t="s">
        <v>1762</v>
      </c>
      <c r="R899" s="27" t="s">
        <v>1762</v>
      </c>
      <c r="S899" s="27" t="s">
        <v>1762</v>
      </c>
      <c r="T899" s="6" t="s">
        <v>1716</v>
      </c>
    </row>
    <row r="900" spans="1:20">
      <c r="A9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900" s="6">
        <v>192</v>
      </c>
      <c r="C900" s="6">
        <v>1</v>
      </c>
      <c r="D900" t="s">
        <v>307</v>
      </c>
      <c r="E900" s="27" t="s">
        <v>307</v>
      </c>
      <c r="F900" s="27" t="s">
        <v>1762</v>
      </c>
      <c r="G900" s="27" t="s">
        <v>308</v>
      </c>
      <c r="H900" s="27" t="s">
        <v>309</v>
      </c>
      <c r="I900" s="27" t="s">
        <v>1089</v>
      </c>
      <c r="J900" s="27" t="s">
        <v>159</v>
      </c>
      <c r="K900" s="27" t="s">
        <v>1762</v>
      </c>
      <c r="L900" s="27" t="s">
        <v>1378</v>
      </c>
      <c r="M900" s="27" t="s">
        <v>1762</v>
      </c>
      <c r="N900" s="27" t="s">
        <v>1762</v>
      </c>
      <c r="O900" s="27" t="s">
        <v>160</v>
      </c>
      <c r="P900" s="27" t="s">
        <v>1762</v>
      </c>
      <c r="Q900" s="27" t="s">
        <v>1762</v>
      </c>
      <c r="R900" s="27" t="s">
        <v>1762</v>
      </c>
      <c r="S900" s="27" t="s">
        <v>1762</v>
      </c>
      <c r="T900" s="6" t="s">
        <v>1716</v>
      </c>
    </row>
    <row r="901" spans="1:20">
      <c r="A901" s="22" t="str">
        <f t="shared" ref="A901:A939" si="29">CONCATENATE("INSERT INTO ",B$707," (",B$708,", ",C$708,", ",D$708,", ",E$708,", ",F$708,", ",G$708,", ",H$708,", ",I$708,", ",J$708,", ",K$708,", ",L$708,", ",M$708,", ",N$708,", ",O$708,", ",P$708,", ",Q$708,", ",R$708,", ",S$708,", ",T$708,") VALUES (",B901,",",C901,",",D901,",",E901,",",F901,",",G901,",",H901,",",I901,",",J901,",",K901,",",L901,",",M901,",",N901,",",O901,",",P901,",",Q901,",",R901,",",S901,",",T901,");"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901" s="6">
        <v>193</v>
      </c>
      <c r="C901" s="6">
        <v>1</v>
      </c>
      <c r="D901" t="s">
        <v>161</v>
      </c>
      <c r="E901" s="27" t="s">
        <v>161</v>
      </c>
      <c r="F901" s="27" t="s">
        <v>1762</v>
      </c>
      <c r="G901" s="27" t="s">
        <v>162</v>
      </c>
      <c r="H901" s="27" t="s">
        <v>163</v>
      </c>
      <c r="I901" s="27" t="s">
        <v>1089</v>
      </c>
      <c r="J901" s="27" t="s">
        <v>164</v>
      </c>
      <c r="K901" s="27" t="s">
        <v>1134</v>
      </c>
      <c r="L901" s="27" t="s">
        <v>1378</v>
      </c>
      <c r="M901" s="27" t="s">
        <v>1762</v>
      </c>
      <c r="N901" s="27" t="s">
        <v>1762</v>
      </c>
      <c r="O901" s="27" t="s">
        <v>165</v>
      </c>
      <c r="P901" s="27" t="s">
        <v>1762</v>
      </c>
      <c r="Q901" s="27" t="s">
        <v>1762</v>
      </c>
      <c r="R901" s="27" t="s">
        <v>1762</v>
      </c>
      <c r="S901" s="27" t="s">
        <v>1762</v>
      </c>
      <c r="T901" s="6" t="s">
        <v>1716</v>
      </c>
    </row>
    <row r="902" spans="1:20">
      <c r="A90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902" s="6">
        <v>194</v>
      </c>
      <c r="C902" s="6">
        <v>1</v>
      </c>
      <c r="D902" t="s">
        <v>166</v>
      </c>
      <c r="E902" s="27" t="s">
        <v>166</v>
      </c>
      <c r="F902" s="27" t="s">
        <v>1762</v>
      </c>
      <c r="G902" s="27" t="s">
        <v>167</v>
      </c>
      <c r="H902" s="27" t="s">
        <v>715</v>
      </c>
      <c r="I902" s="27" t="s">
        <v>1089</v>
      </c>
      <c r="J902" s="27" t="s">
        <v>168</v>
      </c>
      <c r="K902" s="27" t="s">
        <v>1762</v>
      </c>
      <c r="L902" s="27" t="s">
        <v>1378</v>
      </c>
      <c r="M902" s="27" t="s">
        <v>1762</v>
      </c>
      <c r="N902" s="27" t="s">
        <v>1762</v>
      </c>
      <c r="O902" s="27" t="s">
        <v>169</v>
      </c>
      <c r="P902" s="27" t="s">
        <v>1762</v>
      </c>
      <c r="Q902" s="27" t="s">
        <v>1762</v>
      </c>
      <c r="R902" s="27" t="s">
        <v>1762</v>
      </c>
      <c r="S902" s="27" t="s">
        <v>1762</v>
      </c>
      <c r="T902" s="6" t="s">
        <v>1716</v>
      </c>
    </row>
    <row r="903" spans="1:20">
      <c r="A90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903" s="6">
        <v>195</v>
      </c>
      <c r="C903" s="6">
        <v>1</v>
      </c>
      <c r="D903" t="s">
        <v>170</v>
      </c>
      <c r="E903" s="27" t="s">
        <v>1089</v>
      </c>
      <c r="F903" s="27" t="s">
        <v>1762</v>
      </c>
      <c r="G903" s="27" t="s">
        <v>171</v>
      </c>
      <c r="H903" s="27" t="s">
        <v>172</v>
      </c>
      <c r="I903" s="27" t="s">
        <v>1089</v>
      </c>
      <c r="J903" s="27" t="s">
        <v>173</v>
      </c>
      <c r="K903" s="27" t="s">
        <v>1762</v>
      </c>
      <c r="L903" s="27" t="s">
        <v>1378</v>
      </c>
      <c r="M903" s="27" t="s">
        <v>1762</v>
      </c>
      <c r="N903" s="27" t="s">
        <v>1762</v>
      </c>
      <c r="O903" s="27" t="s">
        <v>174</v>
      </c>
      <c r="P903" s="27" t="s">
        <v>1762</v>
      </c>
      <c r="Q903" s="27" t="s">
        <v>1762</v>
      </c>
      <c r="R903" s="27" t="s">
        <v>1762</v>
      </c>
      <c r="S903" s="27" t="s">
        <v>1762</v>
      </c>
      <c r="T903" s="6" t="s">
        <v>1716</v>
      </c>
    </row>
    <row r="904" spans="1:20">
      <c r="A90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904" s="6">
        <v>196</v>
      </c>
      <c r="C904" s="6">
        <v>1</v>
      </c>
      <c r="D904" t="s">
        <v>175</v>
      </c>
      <c r="E904" s="27" t="s">
        <v>1089</v>
      </c>
      <c r="F904" s="27" t="s">
        <v>1762</v>
      </c>
      <c r="G904" s="27" t="s">
        <v>176</v>
      </c>
      <c r="H904" s="27" t="s">
        <v>177</v>
      </c>
      <c r="I904" s="27" t="s">
        <v>178</v>
      </c>
      <c r="J904" s="27" t="s">
        <v>442</v>
      </c>
      <c r="K904" s="27" t="s">
        <v>1762</v>
      </c>
      <c r="L904" s="27" t="s">
        <v>31</v>
      </c>
      <c r="M904" s="27" t="s">
        <v>1762</v>
      </c>
      <c r="N904" s="27" t="s">
        <v>1762</v>
      </c>
      <c r="O904" s="27" t="s">
        <v>32</v>
      </c>
      <c r="P904" s="27" t="s">
        <v>1762</v>
      </c>
      <c r="Q904" s="27" t="s">
        <v>1762</v>
      </c>
      <c r="R904" s="27" t="s">
        <v>1762</v>
      </c>
      <c r="S904" s="27" t="s">
        <v>1762</v>
      </c>
      <c r="T904" s="6" t="s">
        <v>1716</v>
      </c>
    </row>
    <row r="905" spans="1:20">
      <c r="A90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905" s="6">
        <v>197</v>
      </c>
      <c r="C905" s="6">
        <v>1</v>
      </c>
      <c r="D905" t="s">
        <v>33</v>
      </c>
      <c r="E905" s="27" t="s">
        <v>1089</v>
      </c>
      <c r="F905" s="27" t="s">
        <v>1762</v>
      </c>
      <c r="G905" s="27" t="s">
        <v>34</v>
      </c>
      <c r="H905" s="27" t="s">
        <v>587</v>
      </c>
      <c r="I905" s="27" t="s">
        <v>1089</v>
      </c>
      <c r="J905" s="27" t="s">
        <v>35</v>
      </c>
      <c r="K905" s="27" t="s">
        <v>1762</v>
      </c>
      <c r="L905" s="27" t="s">
        <v>1378</v>
      </c>
      <c r="M905" s="27" t="s">
        <v>1762</v>
      </c>
      <c r="N905" s="27" t="s">
        <v>1762</v>
      </c>
      <c r="O905" s="27" t="s">
        <v>36</v>
      </c>
      <c r="P905" s="27" t="s">
        <v>1762</v>
      </c>
      <c r="Q905" s="27" t="s">
        <v>1762</v>
      </c>
      <c r="R905" s="27" t="s">
        <v>1762</v>
      </c>
      <c r="S905" s="27" t="s">
        <v>1762</v>
      </c>
      <c r="T905" s="6" t="s">
        <v>1716</v>
      </c>
    </row>
    <row r="906" spans="1:20">
      <c r="A90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906" s="6">
        <v>198</v>
      </c>
      <c r="C906" s="6">
        <v>1</v>
      </c>
      <c r="D906" t="s">
        <v>184</v>
      </c>
      <c r="E906" s="27" t="s">
        <v>185</v>
      </c>
      <c r="F906" s="27" t="s">
        <v>1762</v>
      </c>
      <c r="G906" s="27" t="s">
        <v>186</v>
      </c>
      <c r="H906" s="27" t="s">
        <v>563</v>
      </c>
      <c r="I906" s="27" t="s">
        <v>187</v>
      </c>
      <c r="J906" s="27" t="s">
        <v>710</v>
      </c>
      <c r="K906" s="27" t="s">
        <v>1003</v>
      </c>
      <c r="L906" s="27" t="s">
        <v>1378</v>
      </c>
      <c r="M906" s="27" t="s">
        <v>1762</v>
      </c>
      <c r="N906" s="27" t="s">
        <v>1762</v>
      </c>
      <c r="O906" s="27" t="s">
        <v>188</v>
      </c>
      <c r="P906" s="27" t="s">
        <v>1762</v>
      </c>
      <c r="Q906" s="27" t="s">
        <v>1762</v>
      </c>
      <c r="R906" s="27" t="s">
        <v>1762</v>
      </c>
      <c r="S906" s="27" t="s">
        <v>1762</v>
      </c>
      <c r="T906" s="6" t="s">
        <v>1716</v>
      </c>
    </row>
    <row r="907" spans="1:20">
      <c r="A90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907" s="6">
        <v>199</v>
      </c>
      <c r="C907" s="6">
        <v>1</v>
      </c>
      <c r="D907" t="s">
        <v>189</v>
      </c>
      <c r="E907" s="27" t="s">
        <v>189</v>
      </c>
      <c r="F907" s="27" t="s">
        <v>1762</v>
      </c>
      <c r="G907" s="27" t="s">
        <v>662</v>
      </c>
      <c r="H907" s="27" t="s">
        <v>663</v>
      </c>
      <c r="I907" s="27" t="s">
        <v>1194</v>
      </c>
      <c r="J907" s="27" t="s">
        <v>190</v>
      </c>
      <c r="K907" s="27" t="s">
        <v>1762</v>
      </c>
      <c r="L907" s="27" t="s">
        <v>1378</v>
      </c>
      <c r="M907" s="27" t="s">
        <v>1762</v>
      </c>
      <c r="N907" s="27" t="s">
        <v>1762</v>
      </c>
      <c r="O907" s="27" t="s">
        <v>191</v>
      </c>
      <c r="P907" s="27" t="s">
        <v>1762</v>
      </c>
      <c r="Q907" s="27" t="s">
        <v>1762</v>
      </c>
      <c r="R907" s="27" t="s">
        <v>1762</v>
      </c>
      <c r="S907" s="27" t="s">
        <v>1762</v>
      </c>
      <c r="T907" s="6" t="s">
        <v>1716</v>
      </c>
    </row>
    <row r="908" spans="1:20">
      <c r="A90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908" s="6">
        <v>200</v>
      </c>
      <c r="C908" s="6">
        <v>1</v>
      </c>
      <c r="D908" t="s">
        <v>192</v>
      </c>
      <c r="E908" s="27" t="s">
        <v>192</v>
      </c>
      <c r="F908" s="27" t="s">
        <v>1762</v>
      </c>
      <c r="G908" s="27" t="s">
        <v>193</v>
      </c>
      <c r="H908" s="27" t="s">
        <v>194</v>
      </c>
      <c r="I908" s="27" t="s">
        <v>195</v>
      </c>
      <c r="J908" s="27" t="s">
        <v>196</v>
      </c>
      <c r="K908" s="27" t="s">
        <v>1762</v>
      </c>
      <c r="L908" s="27" t="s">
        <v>1378</v>
      </c>
      <c r="M908" s="27" t="s">
        <v>1762</v>
      </c>
      <c r="N908" s="27" t="s">
        <v>1762</v>
      </c>
      <c r="O908" s="27" t="s">
        <v>223</v>
      </c>
      <c r="P908" s="27" t="s">
        <v>1762</v>
      </c>
      <c r="Q908" s="27" t="s">
        <v>1762</v>
      </c>
      <c r="R908" s="27" t="s">
        <v>1762</v>
      </c>
      <c r="S908" s="27" t="s">
        <v>1762</v>
      </c>
      <c r="T908" s="6" t="s">
        <v>1716</v>
      </c>
    </row>
    <row r="909" spans="1:20">
      <c r="A90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909" s="6">
        <v>201</v>
      </c>
      <c r="C909" s="6">
        <v>1</v>
      </c>
      <c r="D909" t="s">
        <v>224</v>
      </c>
      <c r="E909" s="27" t="s">
        <v>224</v>
      </c>
      <c r="F909" s="27" t="s">
        <v>1762</v>
      </c>
      <c r="G909" s="27" t="s">
        <v>225</v>
      </c>
      <c r="H909" s="27" t="s">
        <v>226</v>
      </c>
      <c r="I909" s="27" t="s">
        <v>779</v>
      </c>
      <c r="J909" s="27" t="s">
        <v>227</v>
      </c>
      <c r="K909" s="27" t="s">
        <v>1762</v>
      </c>
      <c r="L909" s="27" t="s">
        <v>1378</v>
      </c>
      <c r="M909" s="27" t="s">
        <v>1762</v>
      </c>
      <c r="N909" s="27" t="s">
        <v>1762</v>
      </c>
      <c r="O909" s="27" t="s">
        <v>228</v>
      </c>
      <c r="P909" s="27" t="s">
        <v>1762</v>
      </c>
      <c r="Q909" s="27" t="s">
        <v>1762</v>
      </c>
      <c r="R909" s="27" t="s">
        <v>1762</v>
      </c>
      <c r="S909" s="27" t="s">
        <v>1762</v>
      </c>
      <c r="T909" s="6" t="s">
        <v>1716</v>
      </c>
    </row>
    <row r="910" spans="1:20">
      <c r="A91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910" s="6">
        <v>202</v>
      </c>
      <c r="C910" s="6">
        <v>1</v>
      </c>
      <c r="D910" t="s">
        <v>229</v>
      </c>
      <c r="E910" s="27" t="s">
        <v>229</v>
      </c>
      <c r="F910" s="27" t="s">
        <v>1762</v>
      </c>
      <c r="G910" s="27" t="s">
        <v>81</v>
      </c>
      <c r="H910" s="27" t="s">
        <v>82</v>
      </c>
      <c r="I910" s="27" t="s">
        <v>1089</v>
      </c>
      <c r="J910" s="27" t="s">
        <v>83</v>
      </c>
      <c r="K910" s="27" t="s">
        <v>1762</v>
      </c>
      <c r="L910" s="27" t="s">
        <v>1378</v>
      </c>
      <c r="M910" s="27" t="s">
        <v>1762</v>
      </c>
      <c r="N910" s="27" t="s">
        <v>1762</v>
      </c>
      <c r="O910" s="27" t="s">
        <v>84</v>
      </c>
      <c r="P910" s="27" t="s">
        <v>1762</v>
      </c>
      <c r="Q910" s="27" t="s">
        <v>1762</v>
      </c>
      <c r="R910" s="27" t="s">
        <v>1762</v>
      </c>
      <c r="S910" s="27" t="s">
        <v>1762</v>
      </c>
      <c r="T910" s="6" t="s">
        <v>1716</v>
      </c>
    </row>
    <row r="911" spans="1:20">
      <c r="A91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911" s="6">
        <v>203</v>
      </c>
      <c r="C911" s="6">
        <v>1</v>
      </c>
      <c r="D911" t="s">
        <v>85</v>
      </c>
      <c r="E911" s="27" t="s">
        <v>1089</v>
      </c>
      <c r="F911" s="27" t="s">
        <v>1762</v>
      </c>
      <c r="G911" s="27" t="s">
        <v>86</v>
      </c>
      <c r="H911" s="27" t="s">
        <v>87</v>
      </c>
      <c r="I911" s="27" t="s">
        <v>1089</v>
      </c>
      <c r="J911" s="27" t="s">
        <v>88</v>
      </c>
      <c r="K911" s="27" t="s">
        <v>1762</v>
      </c>
      <c r="L911" s="27" t="s">
        <v>1378</v>
      </c>
      <c r="M911" s="27" t="s">
        <v>1762</v>
      </c>
      <c r="N911" s="27" t="s">
        <v>1762</v>
      </c>
      <c r="O911" s="27" t="s">
        <v>89</v>
      </c>
      <c r="P911" s="27" t="s">
        <v>1762</v>
      </c>
      <c r="Q911" s="27" t="s">
        <v>1762</v>
      </c>
      <c r="R911" s="27" t="s">
        <v>1762</v>
      </c>
      <c r="S911" s="27" t="s">
        <v>1762</v>
      </c>
      <c r="T911" s="6" t="s">
        <v>1716</v>
      </c>
    </row>
    <row r="912" spans="1:20">
      <c r="A91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912" s="6">
        <v>204</v>
      </c>
      <c r="C912" s="6">
        <v>1</v>
      </c>
      <c r="D912" t="s">
        <v>90</v>
      </c>
      <c r="E912" s="27" t="s">
        <v>1089</v>
      </c>
      <c r="F912" s="27" t="s">
        <v>1762</v>
      </c>
      <c r="G912" s="27" t="s">
        <v>91</v>
      </c>
      <c r="H912" s="27" t="s">
        <v>92</v>
      </c>
      <c r="I912" s="27" t="s">
        <v>941</v>
      </c>
      <c r="J912" s="27" t="s">
        <v>93</v>
      </c>
      <c r="K912" s="27" t="s">
        <v>1762</v>
      </c>
      <c r="L912" s="27" t="s">
        <v>1378</v>
      </c>
      <c r="M912" s="27" t="s">
        <v>1762</v>
      </c>
      <c r="N912" s="27" t="s">
        <v>1762</v>
      </c>
      <c r="O912" s="27" t="s">
        <v>94</v>
      </c>
      <c r="P912" s="27" t="s">
        <v>1762</v>
      </c>
      <c r="Q912" s="27" t="s">
        <v>1762</v>
      </c>
      <c r="R912" s="27" t="s">
        <v>1762</v>
      </c>
      <c r="S912" s="27" t="s">
        <v>1762</v>
      </c>
      <c r="T912" s="6" t="s">
        <v>1716</v>
      </c>
    </row>
    <row r="913" spans="1:20">
      <c r="A91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913" s="6">
        <v>205</v>
      </c>
      <c r="C913" s="6">
        <v>1</v>
      </c>
      <c r="D913" t="s">
        <v>95</v>
      </c>
      <c r="E913" s="27" t="s">
        <v>95</v>
      </c>
      <c r="F913" s="27" t="s">
        <v>1762</v>
      </c>
      <c r="G913" s="27" t="s">
        <v>96</v>
      </c>
      <c r="H913" s="27" t="s">
        <v>97</v>
      </c>
      <c r="I913" s="27" t="s">
        <v>1089</v>
      </c>
      <c r="J913" s="27" t="s">
        <v>98</v>
      </c>
      <c r="K913" s="27" t="s">
        <v>1762</v>
      </c>
      <c r="L913" s="27" t="s">
        <v>1378</v>
      </c>
      <c r="M913" s="27" t="s">
        <v>1762</v>
      </c>
      <c r="N913" s="27" t="s">
        <v>1762</v>
      </c>
      <c r="O913" s="27" t="s">
        <v>99</v>
      </c>
      <c r="P913" s="27" t="s">
        <v>1762</v>
      </c>
      <c r="Q913" s="27" t="s">
        <v>1762</v>
      </c>
      <c r="R913" s="27" t="s">
        <v>1762</v>
      </c>
      <c r="S913" s="27" t="s">
        <v>1762</v>
      </c>
      <c r="T913" s="6" t="s">
        <v>1716</v>
      </c>
    </row>
    <row r="914" spans="1:20">
      <c r="A91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914" s="6">
        <v>206</v>
      </c>
      <c r="C914" s="6">
        <v>1</v>
      </c>
      <c r="D914" t="s">
        <v>0</v>
      </c>
      <c r="E914" s="27" t="s">
        <v>0</v>
      </c>
      <c r="F914" s="27" t="s">
        <v>1762</v>
      </c>
      <c r="G914" s="27" t="s">
        <v>186</v>
      </c>
      <c r="H914" s="27" t="s">
        <v>1</v>
      </c>
      <c r="I914" s="27" t="s">
        <v>2</v>
      </c>
      <c r="J914" s="27" t="s">
        <v>710</v>
      </c>
      <c r="K914" s="6" t="s">
        <v>1003</v>
      </c>
      <c r="L914" s="27" t="s">
        <v>1378</v>
      </c>
      <c r="M914" s="27" t="s">
        <v>1762</v>
      </c>
      <c r="N914" s="27" t="s">
        <v>1762</v>
      </c>
      <c r="O914" s="27" t="s">
        <v>3</v>
      </c>
      <c r="P914" s="27" t="s">
        <v>1762</v>
      </c>
      <c r="Q914" s="27" t="s">
        <v>1762</v>
      </c>
      <c r="R914" s="27" t="s">
        <v>1762</v>
      </c>
      <c r="S914" s="27" t="s">
        <v>1762</v>
      </c>
      <c r="T914" s="6" t="s">
        <v>1716</v>
      </c>
    </row>
    <row r="915" spans="1:20">
      <c r="A91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915" s="6">
        <v>207</v>
      </c>
      <c r="C915" s="6">
        <v>1</v>
      </c>
      <c r="D915" t="s">
        <v>4</v>
      </c>
      <c r="E915" s="27" t="s">
        <v>4</v>
      </c>
      <c r="F915" s="27" t="s">
        <v>1762</v>
      </c>
      <c r="G915" s="27" t="s">
        <v>5</v>
      </c>
      <c r="H915" s="27" t="s">
        <v>6</v>
      </c>
      <c r="I915" s="27" t="s">
        <v>1089</v>
      </c>
      <c r="J915" s="27" t="s">
        <v>7</v>
      </c>
      <c r="K915" s="27" t="s">
        <v>1762</v>
      </c>
      <c r="L915" s="27" t="s">
        <v>1378</v>
      </c>
      <c r="M915" s="27" t="s">
        <v>1762</v>
      </c>
      <c r="N915" s="27" t="s">
        <v>1762</v>
      </c>
      <c r="O915" s="27" t="s">
        <v>8</v>
      </c>
      <c r="P915" s="27" t="s">
        <v>1762</v>
      </c>
      <c r="Q915" s="27" t="s">
        <v>1762</v>
      </c>
      <c r="R915" s="27" t="s">
        <v>1762</v>
      </c>
      <c r="S915" s="27" t="s">
        <v>1762</v>
      </c>
      <c r="T915" s="6" t="s">
        <v>1716</v>
      </c>
    </row>
    <row r="916" spans="1:20">
      <c r="A91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916" s="6">
        <v>208</v>
      </c>
      <c r="C916" s="6">
        <v>1</v>
      </c>
      <c r="D916" t="s">
        <v>106</v>
      </c>
      <c r="E916" s="27" t="s">
        <v>106</v>
      </c>
      <c r="F916" s="27" t="s">
        <v>1762</v>
      </c>
      <c r="G916" s="27" t="s">
        <v>107</v>
      </c>
      <c r="H916" s="27" t="s">
        <v>108</v>
      </c>
      <c r="I916" s="27" t="s">
        <v>1089</v>
      </c>
      <c r="J916" s="27" t="s">
        <v>109</v>
      </c>
      <c r="K916" s="6" t="s">
        <v>1090</v>
      </c>
      <c r="L916" s="27" t="s">
        <v>1378</v>
      </c>
      <c r="M916" s="27" t="s">
        <v>1762</v>
      </c>
      <c r="N916" s="27" t="s">
        <v>1762</v>
      </c>
      <c r="O916" s="27" t="s">
        <v>110</v>
      </c>
      <c r="P916" s="27" t="s">
        <v>1762</v>
      </c>
      <c r="Q916" s="27" t="s">
        <v>1762</v>
      </c>
      <c r="R916" s="27" t="s">
        <v>1762</v>
      </c>
      <c r="S916" s="27" t="s">
        <v>1762</v>
      </c>
      <c r="T916" s="6" t="s">
        <v>1716</v>
      </c>
    </row>
    <row r="917" spans="1:20">
      <c r="A91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917" s="6">
        <v>209</v>
      </c>
      <c r="C917" s="6">
        <v>1</v>
      </c>
      <c r="D917" t="s">
        <v>111</v>
      </c>
      <c r="E917" s="27" t="s">
        <v>1089</v>
      </c>
      <c r="F917" s="27" t="s">
        <v>1762</v>
      </c>
      <c r="G917" s="27" t="s">
        <v>112</v>
      </c>
      <c r="H917" s="27" t="s">
        <v>113</v>
      </c>
      <c r="I917" s="27" t="s">
        <v>1089</v>
      </c>
      <c r="J917" s="27" t="s">
        <v>114</v>
      </c>
      <c r="K917" s="27" t="s">
        <v>1134</v>
      </c>
      <c r="L917" s="27" t="s">
        <v>1378</v>
      </c>
      <c r="M917" s="27" t="s">
        <v>1762</v>
      </c>
      <c r="N917" s="27" t="s">
        <v>1762</v>
      </c>
      <c r="O917" s="27" t="s">
        <v>115</v>
      </c>
      <c r="P917" s="27" t="s">
        <v>1762</v>
      </c>
      <c r="Q917" s="27" t="s">
        <v>1762</v>
      </c>
      <c r="R917" s="27" t="s">
        <v>1762</v>
      </c>
      <c r="S917" s="27" t="s">
        <v>1762</v>
      </c>
      <c r="T917" s="6" t="s">
        <v>1716</v>
      </c>
    </row>
    <row r="918" spans="1:20">
      <c r="A91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918" s="6">
        <v>210</v>
      </c>
      <c r="C918" s="6">
        <v>1</v>
      </c>
      <c r="D918" t="s">
        <v>116</v>
      </c>
      <c r="E918" s="27" t="s">
        <v>116</v>
      </c>
      <c r="F918" s="27" t="s">
        <v>1762</v>
      </c>
      <c r="G918" s="27" t="s">
        <v>117</v>
      </c>
      <c r="H918" s="27" t="s">
        <v>118</v>
      </c>
      <c r="I918" s="27" t="s">
        <v>1089</v>
      </c>
      <c r="J918" s="27" t="s">
        <v>119</v>
      </c>
      <c r="K918" s="27" t="s">
        <v>1762</v>
      </c>
      <c r="L918" s="27" t="s">
        <v>1378</v>
      </c>
      <c r="M918" s="27" t="s">
        <v>1762</v>
      </c>
      <c r="N918" s="27" t="s">
        <v>1762</v>
      </c>
      <c r="O918" s="27" t="s">
        <v>120</v>
      </c>
      <c r="P918" s="27" t="s">
        <v>1762</v>
      </c>
      <c r="Q918" s="27" t="s">
        <v>1762</v>
      </c>
      <c r="R918" s="27" t="s">
        <v>1762</v>
      </c>
      <c r="S918" s="27" t="s">
        <v>1762</v>
      </c>
      <c r="T918" s="6" t="s">
        <v>1716</v>
      </c>
    </row>
    <row r="919" spans="1:20">
      <c r="A91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919" s="6">
        <v>211</v>
      </c>
      <c r="C919" s="6">
        <v>1</v>
      </c>
      <c r="D919" t="s">
        <v>121</v>
      </c>
      <c r="E919" s="27" t="s">
        <v>121</v>
      </c>
      <c r="F919" s="27" t="s">
        <v>1762</v>
      </c>
      <c r="G919" s="27" t="s">
        <v>186</v>
      </c>
      <c r="H919" s="27" t="s">
        <v>122</v>
      </c>
      <c r="I919" s="27" t="s">
        <v>1089</v>
      </c>
      <c r="J919" s="27" t="s">
        <v>710</v>
      </c>
      <c r="K919" s="27" t="s">
        <v>1003</v>
      </c>
      <c r="L919" s="27" t="s">
        <v>1378</v>
      </c>
      <c r="M919" s="27" t="s">
        <v>1762</v>
      </c>
      <c r="N919" s="27" t="s">
        <v>1762</v>
      </c>
      <c r="O919" s="27" t="s">
        <v>123</v>
      </c>
      <c r="P919" s="27" t="s">
        <v>1762</v>
      </c>
      <c r="Q919" s="27" t="s">
        <v>1762</v>
      </c>
      <c r="R919" s="27" t="s">
        <v>1762</v>
      </c>
      <c r="S919" s="27" t="s">
        <v>1762</v>
      </c>
      <c r="T919" s="6" t="s">
        <v>1716</v>
      </c>
    </row>
    <row r="920" spans="1:20">
      <c r="A92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920" s="6">
        <v>212</v>
      </c>
      <c r="C920" s="6">
        <v>1</v>
      </c>
      <c r="D920" t="s">
        <v>124</v>
      </c>
      <c r="E920" s="27" t="s">
        <v>1089</v>
      </c>
      <c r="F920" s="27" t="s">
        <v>1762</v>
      </c>
      <c r="G920" s="27" t="s">
        <v>125</v>
      </c>
      <c r="H920" s="27" t="s">
        <v>126</v>
      </c>
      <c r="I920" s="27" t="s">
        <v>1089</v>
      </c>
      <c r="J920" s="27" t="s">
        <v>942</v>
      </c>
      <c r="K920" s="27" t="s">
        <v>1632</v>
      </c>
      <c r="L920" s="27" t="s">
        <v>1378</v>
      </c>
      <c r="M920" s="27" t="s">
        <v>1762</v>
      </c>
      <c r="N920" s="27" t="s">
        <v>1762</v>
      </c>
      <c r="O920" s="27" t="s">
        <v>279</v>
      </c>
      <c r="P920" s="27" t="s">
        <v>1762</v>
      </c>
      <c r="Q920" s="27" t="s">
        <v>1762</v>
      </c>
      <c r="R920" s="27" t="s">
        <v>1762</v>
      </c>
      <c r="S920" s="27" t="s">
        <v>1762</v>
      </c>
      <c r="T920" s="6" t="s">
        <v>1716</v>
      </c>
    </row>
    <row r="921" spans="1:20">
      <c r="A92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921" s="6">
        <v>213</v>
      </c>
      <c r="C921" s="6">
        <v>1</v>
      </c>
      <c r="D921" t="s">
        <v>280</v>
      </c>
      <c r="E921" s="27" t="s">
        <v>1089</v>
      </c>
      <c r="F921" s="27" t="s">
        <v>1762</v>
      </c>
      <c r="G921" s="27" t="s">
        <v>281</v>
      </c>
      <c r="H921" s="27" t="s">
        <v>282</v>
      </c>
      <c r="I921" s="27" t="s">
        <v>1089</v>
      </c>
      <c r="J921" s="27" t="s">
        <v>657</v>
      </c>
      <c r="K921" s="27" t="s">
        <v>1762</v>
      </c>
      <c r="L921" s="27" t="s">
        <v>1378</v>
      </c>
      <c r="M921" s="27" t="s">
        <v>1762</v>
      </c>
      <c r="N921" s="27" t="s">
        <v>1762</v>
      </c>
      <c r="O921" s="27" t="s">
        <v>283</v>
      </c>
      <c r="P921" s="27" t="s">
        <v>1762</v>
      </c>
      <c r="Q921" s="27" t="s">
        <v>1762</v>
      </c>
      <c r="R921" s="27" t="s">
        <v>1762</v>
      </c>
      <c r="S921" s="27" t="s">
        <v>1762</v>
      </c>
      <c r="T921" s="6" t="s">
        <v>1716</v>
      </c>
    </row>
    <row r="922" spans="1:20">
      <c r="A92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922" s="6">
        <v>214</v>
      </c>
      <c r="C922" s="6">
        <v>1</v>
      </c>
      <c r="D922" t="s">
        <v>284</v>
      </c>
      <c r="E922" s="27" t="s">
        <v>284</v>
      </c>
      <c r="F922" s="27" t="s">
        <v>1762</v>
      </c>
      <c r="G922" s="27" t="s">
        <v>285</v>
      </c>
      <c r="H922" s="27" t="s">
        <v>357</v>
      </c>
      <c r="I922" s="27" t="s">
        <v>1089</v>
      </c>
      <c r="J922" s="27" t="s">
        <v>286</v>
      </c>
      <c r="K922" s="27" t="s">
        <v>1762</v>
      </c>
      <c r="L922" s="27" t="s">
        <v>1378</v>
      </c>
      <c r="M922" s="27" t="s">
        <v>1762</v>
      </c>
      <c r="N922" s="27" t="s">
        <v>1762</v>
      </c>
      <c r="O922" s="27" t="s">
        <v>62</v>
      </c>
      <c r="P922" s="27" t="s">
        <v>1762</v>
      </c>
      <c r="Q922" s="27" t="s">
        <v>1762</v>
      </c>
      <c r="R922" s="27" t="s">
        <v>1762</v>
      </c>
      <c r="S922" s="27" t="s">
        <v>1762</v>
      </c>
      <c r="T922" s="6" t="s">
        <v>1716</v>
      </c>
    </row>
    <row r="923" spans="1:20">
      <c r="A92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923" s="6">
        <v>215</v>
      </c>
      <c r="C923" s="6">
        <v>1</v>
      </c>
      <c r="D923" t="s">
        <v>63</v>
      </c>
      <c r="E923" s="27" t="s">
        <v>1089</v>
      </c>
      <c r="F923" s="27" t="s">
        <v>1762</v>
      </c>
      <c r="G923" s="27" t="s">
        <v>64</v>
      </c>
      <c r="H923" s="27" t="s">
        <v>65</v>
      </c>
      <c r="I923" s="27" t="s">
        <v>1089</v>
      </c>
      <c r="J923" s="27" t="s">
        <v>66</v>
      </c>
      <c r="K923" s="27" t="s">
        <v>1762</v>
      </c>
      <c r="L923" s="27" t="s">
        <v>1378</v>
      </c>
      <c r="M923" s="27" t="s">
        <v>1762</v>
      </c>
      <c r="N923" s="27" t="s">
        <v>1762</v>
      </c>
      <c r="O923" s="27" t="s">
        <v>67</v>
      </c>
      <c r="P923" s="27" t="s">
        <v>1762</v>
      </c>
      <c r="Q923" s="27" t="s">
        <v>1762</v>
      </c>
      <c r="R923" s="27" t="s">
        <v>1762</v>
      </c>
      <c r="S923" s="27" t="s">
        <v>1762</v>
      </c>
      <c r="T923" s="6" t="s">
        <v>1716</v>
      </c>
    </row>
    <row r="924" spans="1:20">
      <c r="A92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924" s="6">
        <v>216</v>
      </c>
      <c r="C924" s="6">
        <v>1</v>
      </c>
      <c r="D924" t="s">
        <v>68</v>
      </c>
      <c r="E924" s="27" t="s">
        <v>1089</v>
      </c>
      <c r="F924" s="27" t="s">
        <v>1762</v>
      </c>
      <c r="G924" s="27" t="s">
        <v>69</v>
      </c>
      <c r="H924" s="27" t="s">
        <v>70</v>
      </c>
      <c r="I924" s="27" t="s">
        <v>1089</v>
      </c>
      <c r="J924" s="27" t="s">
        <v>71</v>
      </c>
      <c r="K924" s="27" t="s">
        <v>1762</v>
      </c>
      <c r="L924" s="27" t="s">
        <v>1378</v>
      </c>
      <c r="M924" s="27" t="s">
        <v>1762</v>
      </c>
      <c r="N924" s="27" t="s">
        <v>1762</v>
      </c>
      <c r="O924" s="27" t="s">
        <v>72</v>
      </c>
      <c r="P924" s="27" t="s">
        <v>1762</v>
      </c>
      <c r="Q924" s="27" t="s">
        <v>1762</v>
      </c>
      <c r="R924" s="27" t="s">
        <v>1762</v>
      </c>
      <c r="S924" s="27" t="s">
        <v>1762</v>
      </c>
      <c r="T924" s="6" t="s">
        <v>1716</v>
      </c>
    </row>
    <row r="925" spans="1:20">
      <c r="A92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925" s="6">
        <v>217</v>
      </c>
      <c r="C925" s="6">
        <v>1</v>
      </c>
      <c r="D925" t="s">
        <v>73</v>
      </c>
      <c r="E925" s="27" t="s">
        <v>73</v>
      </c>
      <c r="F925" s="27" t="s">
        <v>1762</v>
      </c>
      <c r="G925" s="27" t="s">
        <v>74</v>
      </c>
      <c r="H925" s="27" t="s">
        <v>688</v>
      </c>
      <c r="I925" s="27" t="s">
        <v>1089</v>
      </c>
      <c r="J925" s="27" t="s">
        <v>75</v>
      </c>
      <c r="K925" s="27" t="s">
        <v>1762</v>
      </c>
      <c r="L925" s="27" t="s">
        <v>1378</v>
      </c>
      <c r="M925" s="27" t="s">
        <v>1762</v>
      </c>
      <c r="N925" s="27" t="s">
        <v>1762</v>
      </c>
      <c r="O925" s="27" t="s">
        <v>76</v>
      </c>
      <c r="P925" s="27" t="s">
        <v>1762</v>
      </c>
      <c r="Q925" s="27" t="s">
        <v>1762</v>
      </c>
      <c r="R925" s="27" t="s">
        <v>1762</v>
      </c>
      <c r="S925" s="27" t="s">
        <v>1762</v>
      </c>
      <c r="T925" s="6" t="s">
        <v>1716</v>
      </c>
    </row>
    <row r="926" spans="1:20">
      <c r="A92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926" s="6">
        <v>218</v>
      </c>
      <c r="C926" s="6">
        <v>1</v>
      </c>
      <c r="D926" t="s">
        <v>77</v>
      </c>
      <c r="E926" s="27" t="s">
        <v>1089</v>
      </c>
      <c r="F926" s="27" t="s">
        <v>1762</v>
      </c>
      <c r="G926" s="27" t="s">
        <v>78</v>
      </c>
      <c r="H926" s="27" t="s">
        <v>79</v>
      </c>
      <c r="I926" s="27" t="s">
        <v>1089</v>
      </c>
      <c r="J926" s="27" t="s">
        <v>1062</v>
      </c>
      <c r="K926" s="27" t="s">
        <v>1003</v>
      </c>
      <c r="L926" s="27" t="s">
        <v>1378</v>
      </c>
      <c r="M926" s="27" t="s">
        <v>1762</v>
      </c>
      <c r="N926" s="27" t="s">
        <v>1762</v>
      </c>
      <c r="O926" s="27" t="s">
        <v>37</v>
      </c>
      <c r="P926" s="27" t="s">
        <v>1762</v>
      </c>
      <c r="Q926" s="27" t="s">
        <v>1762</v>
      </c>
      <c r="R926" s="27" t="s">
        <v>1762</v>
      </c>
      <c r="S926" s="27" t="s">
        <v>1762</v>
      </c>
      <c r="T926" s="6" t="s">
        <v>1716</v>
      </c>
    </row>
    <row r="927" spans="1:20">
      <c r="A92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927" s="6">
        <v>219</v>
      </c>
      <c r="C927" s="6">
        <v>1</v>
      </c>
      <c r="D927" t="s">
        <v>38</v>
      </c>
      <c r="E927" s="27" t="s">
        <v>1089</v>
      </c>
      <c r="F927" s="27" t="s">
        <v>1762</v>
      </c>
      <c r="G927" s="27" t="s">
        <v>436</v>
      </c>
      <c r="H927" s="27" t="s">
        <v>587</v>
      </c>
      <c r="I927" s="27" t="s">
        <v>1089</v>
      </c>
      <c r="J927" s="27" t="s">
        <v>1000</v>
      </c>
      <c r="K927" s="27" t="s">
        <v>1762</v>
      </c>
      <c r="L927" s="27" t="s">
        <v>1378</v>
      </c>
      <c r="M927" s="27" t="s">
        <v>1762</v>
      </c>
      <c r="N927" s="27" t="s">
        <v>1762</v>
      </c>
      <c r="O927" s="27" t="s">
        <v>39</v>
      </c>
      <c r="P927" s="27" t="s">
        <v>1762</v>
      </c>
      <c r="Q927" s="27" t="s">
        <v>1762</v>
      </c>
      <c r="R927" s="27" t="s">
        <v>1762</v>
      </c>
      <c r="S927" s="27" t="s">
        <v>1762</v>
      </c>
      <c r="T927" s="6" t="s">
        <v>1716</v>
      </c>
    </row>
    <row r="928" spans="1:20">
      <c r="A92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928" s="6">
        <v>220</v>
      </c>
      <c r="C928" s="6">
        <v>1</v>
      </c>
      <c r="D928" t="s">
        <v>40</v>
      </c>
      <c r="E928" s="27" t="s">
        <v>1089</v>
      </c>
      <c r="F928" s="27" t="s">
        <v>1762</v>
      </c>
      <c r="G928" s="27" t="s">
        <v>41</v>
      </c>
      <c r="H928" s="27" t="s">
        <v>42</v>
      </c>
      <c r="I928" s="27" t="s">
        <v>1089</v>
      </c>
      <c r="J928" s="27" t="s">
        <v>942</v>
      </c>
      <c r="K928" s="27" t="s">
        <v>1632</v>
      </c>
      <c r="L928" s="27" t="s">
        <v>1378</v>
      </c>
      <c r="M928" s="27" t="s">
        <v>1762</v>
      </c>
      <c r="N928" s="27" t="s">
        <v>1762</v>
      </c>
      <c r="O928" s="27" t="s">
        <v>43</v>
      </c>
      <c r="P928" s="27" t="s">
        <v>1762</v>
      </c>
      <c r="Q928" s="27" t="s">
        <v>1762</v>
      </c>
      <c r="R928" s="27" t="s">
        <v>1762</v>
      </c>
      <c r="S928" s="27" t="s">
        <v>1762</v>
      </c>
      <c r="T928" s="6" t="s">
        <v>1716</v>
      </c>
    </row>
    <row r="929" spans="1:20">
      <c r="A92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929" s="6">
        <v>221</v>
      </c>
      <c r="C929" s="6">
        <v>1</v>
      </c>
      <c r="D929" t="s">
        <v>44</v>
      </c>
      <c r="E929" s="27" t="s">
        <v>44</v>
      </c>
      <c r="F929" s="27" t="s">
        <v>1762</v>
      </c>
      <c r="G929" s="27" t="s">
        <v>45</v>
      </c>
      <c r="H929" s="27" t="s">
        <v>46</v>
      </c>
      <c r="I929" s="27" t="s">
        <v>1089</v>
      </c>
      <c r="J929" s="27" t="s">
        <v>47</v>
      </c>
      <c r="K929" s="27" t="s">
        <v>1762</v>
      </c>
      <c r="L929" s="27" t="s">
        <v>1378</v>
      </c>
      <c r="M929" s="27" t="s">
        <v>1762</v>
      </c>
      <c r="N929" s="27" t="s">
        <v>1762</v>
      </c>
      <c r="O929" s="27" t="s">
        <v>48</v>
      </c>
      <c r="P929" s="27" t="s">
        <v>1762</v>
      </c>
      <c r="Q929" s="27" t="s">
        <v>1762</v>
      </c>
      <c r="R929" s="27" t="s">
        <v>1762</v>
      </c>
      <c r="S929" s="27" t="s">
        <v>1762</v>
      </c>
      <c r="T929" s="6" t="s">
        <v>1716</v>
      </c>
    </row>
    <row r="930" spans="1:20">
      <c r="A93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930" s="6">
        <v>222</v>
      </c>
      <c r="C930" s="6">
        <v>1</v>
      </c>
      <c r="D930" t="s">
        <v>49</v>
      </c>
      <c r="E930" s="27" t="s">
        <v>49</v>
      </c>
      <c r="F930" s="27" t="s">
        <v>1762</v>
      </c>
      <c r="G930" s="27" t="s">
        <v>50</v>
      </c>
      <c r="H930" s="27" t="s">
        <v>683</v>
      </c>
      <c r="I930" s="27" t="s">
        <v>1195</v>
      </c>
      <c r="J930" s="27" t="s">
        <v>699</v>
      </c>
      <c r="K930" s="27" t="s">
        <v>1762</v>
      </c>
      <c r="L930" s="27" t="s">
        <v>1378</v>
      </c>
      <c r="M930" s="27" t="s">
        <v>1762</v>
      </c>
      <c r="N930" s="27" t="s">
        <v>1762</v>
      </c>
      <c r="O930" s="27" t="s">
        <v>51</v>
      </c>
      <c r="P930" s="27" t="s">
        <v>1762</v>
      </c>
      <c r="Q930" s="27" t="s">
        <v>1762</v>
      </c>
      <c r="R930" s="27" t="s">
        <v>1762</v>
      </c>
      <c r="S930" s="27" t="s">
        <v>1762</v>
      </c>
      <c r="T930" s="6" t="s">
        <v>1716</v>
      </c>
    </row>
    <row r="931" spans="1:20">
      <c r="A93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931" s="6">
        <v>223</v>
      </c>
      <c r="C931" s="6">
        <v>1</v>
      </c>
      <c r="D931" t="s">
        <v>52</v>
      </c>
      <c r="E931" s="27" t="s">
        <v>1089</v>
      </c>
      <c r="F931" s="27" t="s">
        <v>1762</v>
      </c>
      <c r="G931" s="27" t="s">
        <v>53</v>
      </c>
      <c r="H931" s="27" t="s">
        <v>54</v>
      </c>
      <c r="I931" s="27" t="s">
        <v>1089</v>
      </c>
      <c r="J931" s="27" t="s">
        <v>55</v>
      </c>
      <c r="K931" s="27" t="s">
        <v>1762</v>
      </c>
      <c r="L931" s="27" t="s">
        <v>1378</v>
      </c>
      <c r="M931" s="27" t="s">
        <v>1762</v>
      </c>
      <c r="N931" s="27" t="s">
        <v>1762</v>
      </c>
      <c r="O931" s="27" t="s">
        <v>204</v>
      </c>
      <c r="P931" s="27" t="s">
        <v>1762</v>
      </c>
      <c r="Q931" s="27" t="s">
        <v>1762</v>
      </c>
      <c r="R931" s="27" t="s">
        <v>1762</v>
      </c>
      <c r="S931" s="27" t="s">
        <v>1762</v>
      </c>
      <c r="T931" s="6" t="s">
        <v>1716</v>
      </c>
    </row>
    <row r="932" spans="1:20">
      <c r="A93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932" s="6">
        <v>224</v>
      </c>
      <c r="C932" s="6">
        <v>1</v>
      </c>
      <c r="D932" t="s">
        <v>205</v>
      </c>
      <c r="E932" s="27" t="s">
        <v>205</v>
      </c>
      <c r="F932" s="27" t="s">
        <v>1762</v>
      </c>
      <c r="G932" s="27" t="s">
        <v>206</v>
      </c>
      <c r="H932" s="27" t="s">
        <v>1132</v>
      </c>
      <c r="I932" s="27" t="s">
        <v>1089</v>
      </c>
      <c r="J932" s="27" t="s">
        <v>207</v>
      </c>
      <c r="K932" s="27" t="s">
        <v>1762</v>
      </c>
      <c r="L932" s="27" t="s">
        <v>1378</v>
      </c>
      <c r="M932" s="27" t="s">
        <v>1762</v>
      </c>
      <c r="N932" s="27" t="s">
        <v>1762</v>
      </c>
      <c r="O932" s="27" t="s">
        <v>208</v>
      </c>
      <c r="P932" s="27" t="s">
        <v>1762</v>
      </c>
      <c r="Q932" s="27" t="s">
        <v>1762</v>
      </c>
      <c r="R932" s="27" t="s">
        <v>1762</v>
      </c>
      <c r="S932" s="27" t="s">
        <v>1762</v>
      </c>
      <c r="T932" s="6" t="s">
        <v>1716</v>
      </c>
    </row>
    <row r="933" spans="1:20">
      <c r="A93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933" s="6">
        <v>225</v>
      </c>
      <c r="C933" s="6">
        <v>1</v>
      </c>
      <c r="D933" t="s">
        <v>209</v>
      </c>
      <c r="E933" s="27" t="s">
        <v>1089</v>
      </c>
      <c r="F933" s="27" t="s">
        <v>1762</v>
      </c>
      <c r="G933" s="27" t="s">
        <v>210</v>
      </c>
      <c r="H933" s="27" t="s">
        <v>1060</v>
      </c>
      <c r="I933" s="27" t="s">
        <v>1089</v>
      </c>
      <c r="J933" s="27" t="s">
        <v>211</v>
      </c>
      <c r="K933" s="27" t="s">
        <v>1762</v>
      </c>
      <c r="L933" s="27" t="s">
        <v>1378</v>
      </c>
      <c r="M933" s="27" t="s">
        <v>1762</v>
      </c>
      <c r="N933" s="27" t="s">
        <v>1762</v>
      </c>
      <c r="O933" s="27" t="s">
        <v>212</v>
      </c>
      <c r="P933" s="27" t="s">
        <v>1762</v>
      </c>
      <c r="Q933" s="27" t="s">
        <v>1762</v>
      </c>
      <c r="R933" s="27" t="s">
        <v>1762</v>
      </c>
      <c r="S933" s="27" t="s">
        <v>1762</v>
      </c>
      <c r="T933" s="6" t="s">
        <v>1716</v>
      </c>
    </row>
    <row r="934" spans="1:20">
      <c r="A93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934" s="6">
        <v>226</v>
      </c>
      <c r="C934" s="6">
        <v>1</v>
      </c>
      <c r="D934" t="s">
        <v>213</v>
      </c>
      <c r="E934" s="27" t="s">
        <v>213</v>
      </c>
      <c r="F934" s="27" t="s">
        <v>1762</v>
      </c>
      <c r="G934" s="27" t="s">
        <v>214</v>
      </c>
      <c r="H934" s="27" t="s">
        <v>765</v>
      </c>
      <c r="I934" s="27" t="s">
        <v>1089</v>
      </c>
      <c r="J934" s="27" t="s">
        <v>215</v>
      </c>
      <c r="K934" s="27" t="s">
        <v>1762</v>
      </c>
      <c r="L934" s="27" t="s">
        <v>1378</v>
      </c>
      <c r="M934" s="27" t="s">
        <v>1762</v>
      </c>
      <c r="N934" s="27" t="s">
        <v>1762</v>
      </c>
      <c r="O934" s="27" t="s">
        <v>216</v>
      </c>
      <c r="P934" s="27" t="s">
        <v>1762</v>
      </c>
      <c r="Q934" s="27" t="s">
        <v>1762</v>
      </c>
      <c r="R934" s="27" t="s">
        <v>1762</v>
      </c>
      <c r="S934" s="27" t="s">
        <v>1762</v>
      </c>
      <c r="T934" s="6" t="s">
        <v>1716</v>
      </c>
    </row>
    <row r="935" spans="1:20">
      <c r="A93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935" s="6">
        <v>227</v>
      </c>
      <c r="C935" s="6">
        <v>1</v>
      </c>
      <c r="D935" t="s">
        <v>217</v>
      </c>
      <c r="E935" s="27" t="s">
        <v>218</v>
      </c>
      <c r="F935" s="27" t="s">
        <v>1762</v>
      </c>
      <c r="G935" s="27" t="s">
        <v>219</v>
      </c>
      <c r="H935" s="27" t="s">
        <v>472</v>
      </c>
      <c r="I935" s="27" t="s">
        <v>1089</v>
      </c>
      <c r="J935" s="27" t="s">
        <v>220</v>
      </c>
      <c r="K935" s="27" t="s">
        <v>1762</v>
      </c>
      <c r="L935" s="27" t="s">
        <v>1378</v>
      </c>
      <c r="M935" s="27" t="s">
        <v>1762</v>
      </c>
      <c r="N935" s="27" t="s">
        <v>1762</v>
      </c>
      <c r="O935" s="27" t="s">
        <v>221</v>
      </c>
      <c r="P935" s="27" t="s">
        <v>1762</v>
      </c>
      <c r="Q935" s="27" t="s">
        <v>1762</v>
      </c>
      <c r="R935" s="27" t="s">
        <v>1762</v>
      </c>
      <c r="S935" s="27" t="s">
        <v>1762</v>
      </c>
      <c r="T935" s="6" t="s">
        <v>1716</v>
      </c>
    </row>
    <row r="936" spans="1:20">
      <c r="A93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936" s="6">
        <v>228</v>
      </c>
      <c r="C936" s="6">
        <v>1</v>
      </c>
      <c r="D936" t="s">
        <v>222</v>
      </c>
      <c r="E936" s="27" t="s">
        <v>1089</v>
      </c>
      <c r="F936" s="27" t="s">
        <v>1762</v>
      </c>
      <c r="G936" s="27" t="s">
        <v>14</v>
      </c>
      <c r="H936" s="27" t="s">
        <v>15</v>
      </c>
      <c r="I936" s="27" t="s">
        <v>1089</v>
      </c>
      <c r="J936" s="27" t="s">
        <v>16</v>
      </c>
      <c r="K936" s="27" t="s">
        <v>1762</v>
      </c>
      <c r="L936" s="27" t="s">
        <v>1378</v>
      </c>
      <c r="M936" s="27" t="s">
        <v>1762</v>
      </c>
      <c r="N936" s="27" t="s">
        <v>1762</v>
      </c>
      <c r="O936" s="27" t="s">
        <v>17</v>
      </c>
      <c r="P936" s="27" t="s">
        <v>1762</v>
      </c>
      <c r="Q936" s="27" t="s">
        <v>1762</v>
      </c>
      <c r="R936" s="27" t="s">
        <v>1762</v>
      </c>
      <c r="S936" s="27" t="s">
        <v>1762</v>
      </c>
      <c r="T936" s="6" t="s">
        <v>1716</v>
      </c>
    </row>
    <row r="937" spans="1:20">
      <c r="A93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937" s="6">
        <v>229</v>
      </c>
      <c r="C937" s="6">
        <v>1</v>
      </c>
      <c r="D937" t="s">
        <v>18</v>
      </c>
      <c r="E937" s="27" t="s">
        <v>18</v>
      </c>
      <c r="F937" s="27" t="s">
        <v>1762</v>
      </c>
      <c r="G937" s="27" t="s">
        <v>19</v>
      </c>
      <c r="H937" s="27" t="s">
        <v>587</v>
      </c>
      <c r="I937" s="27" t="s">
        <v>20</v>
      </c>
      <c r="J937" s="27" t="s">
        <v>21</v>
      </c>
      <c r="K937" s="27" t="s">
        <v>1762</v>
      </c>
      <c r="L937" s="27" t="s">
        <v>1378</v>
      </c>
      <c r="M937" s="27" t="s">
        <v>1762</v>
      </c>
      <c r="N937" s="27" t="s">
        <v>1762</v>
      </c>
      <c r="O937" s="27" t="s">
        <v>22</v>
      </c>
      <c r="P937" s="27" t="s">
        <v>1762</v>
      </c>
      <c r="Q937" s="27" t="s">
        <v>1762</v>
      </c>
      <c r="R937" s="27" t="s">
        <v>1762</v>
      </c>
      <c r="S937" s="27" t="s">
        <v>1762</v>
      </c>
      <c r="T937" s="6" t="s">
        <v>1716</v>
      </c>
    </row>
    <row r="938" spans="1:20">
      <c r="A93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938" s="6">
        <v>230</v>
      </c>
      <c r="C938" s="6">
        <v>1</v>
      </c>
      <c r="D938" t="s">
        <v>23</v>
      </c>
      <c r="E938" s="27" t="s">
        <v>1089</v>
      </c>
      <c r="F938" s="27" t="s">
        <v>1762</v>
      </c>
      <c r="G938" s="27" t="s">
        <v>868</v>
      </c>
      <c r="H938" s="27" t="s">
        <v>1195</v>
      </c>
      <c r="I938" s="27" t="s">
        <v>1089</v>
      </c>
      <c r="J938" s="27" t="s">
        <v>785</v>
      </c>
      <c r="K938" s="27" t="s">
        <v>1126</v>
      </c>
      <c r="L938" s="27" t="s">
        <v>1378</v>
      </c>
      <c r="M938" s="27" t="s">
        <v>1762</v>
      </c>
      <c r="N938" s="27" t="s">
        <v>1762</v>
      </c>
      <c r="O938" s="27" t="s">
        <v>869</v>
      </c>
      <c r="P938" s="27" t="s">
        <v>1762</v>
      </c>
      <c r="Q938" s="27" t="s">
        <v>1762</v>
      </c>
      <c r="R938" s="27" t="s">
        <v>1762</v>
      </c>
      <c r="S938" s="27" t="s">
        <v>1762</v>
      </c>
      <c r="T938" s="6" t="s">
        <v>1716</v>
      </c>
    </row>
    <row r="939" spans="1:20">
      <c r="A93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939" s="6">
        <v>231</v>
      </c>
      <c r="C939" s="6">
        <v>1</v>
      </c>
      <c r="D939" t="s">
        <v>24</v>
      </c>
      <c r="E939" s="27" t="s">
        <v>1089</v>
      </c>
      <c r="F939" s="27" t="s">
        <v>1762</v>
      </c>
      <c r="G939" s="27" t="s">
        <v>25</v>
      </c>
      <c r="H939" s="27" t="s">
        <v>25</v>
      </c>
      <c r="I939" s="27" t="s">
        <v>25</v>
      </c>
      <c r="J939" s="27" t="s">
        <v>25</v>
      </c>
      <c r="K939" s="27" t="s">
        <v>26</v>
      </c>
      <c r="L939" s="27" t="s">
        <v>26</v>
      </c>
      <c r="M939" s="27" t="s">
        <v>26</v>
      </c>
      <c r="N939" s="27" t="s">
        <v>26</v>
      </c>
      <c r="O939" s="27" t="s">
        <v>26</v>
      </c>
      <c r="P939" s="27" t="s">
        <v>26</v>
      </c>
      <c r="Q939" s="27" t="s">
        <v>26</v>
      </c>
      <c r="R939" s="27" t="s">
        <v>26</v>
      </c>
      <c r="S939" s="27" t="s">
        <v>1762</v>
      </c>
      <c r="T939" s="6" t="s">
        <v>1716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1450</v>
      </c>
    </row>
    <row r="3" spans="1:15">
      <c r="B3" t="s">
        <v>1746</v>
      </c>
      <c r="C3" t="s">
        <v>1291</v>
      </c>
      <c r="D3" t="s">
        <v>1683</v>
      </c>
      <c r="E3" t="s">
        <v>1813</v>
      </c>
      <c r="F3" t="s">
        <v>1310</v>
      </c>
      <c r="G3" t="s">
        <v>1345</v>
      </c>
      <c r="H3" t="s">
        <v>1803</v>
      </c>
      <c r="I3" t="s">
        <v>1849</v>
      </c>
      <c r="J3" t="s">
        <v>1781</v>
      </c>
      <c r="K3" t="s">
        <v>1782</v>
      </c>
      <c r="L3" t="s">
        <v>1732</v>
      </c>
      <c r="M3" t="s">
        <v>1783</v>
      </c>
      <c r="N3" t="s">
        <v>1754</v>
      </c>
      <c r="O3" t="s">
        <v>1580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1311</v>
      </c>
      <c r="G4" s="3" t="s">
        <v>1796</v>
      </c>
      <c r="H4" s="3" t="s">
        <v>1797</v>
      </c>
      <c r="I4" s="3" t="s">
        <v>1549</v>
      </c>
      <c r="J4" s="3" t="s">
        <v>1806</v>
      </c>
      <c r="K4" t="s">
        <v>1225</v>
      </c>
      <c r="L4" t="s">
        <v>1733</v>
      </c>
      <c r="M4" t="s">
        <v>1225</v>
      </c>
      <c r="N4" s="3" t="s">
        <v>1755</v>
      </c>
      <c r="O4" t="s">
        <v>1772</v>
      </c>
    </row>
    <row r="7" spans="1:15">
      <c r="B7" s="1" t="s">
        <v>1457</v>
      </c>
    </row>
    <row r="8" spans="1:15">
      <c r="B8" t="s">
        <v>1303</v>
      </c>
      <c r="C8" t="s">
        <v>1746</v>
      </c>
      <c r="D8" t="s">
        <v>1764</v>
      </c>
      <c r="E8" t="s">
        <v>1304</v>
      </c>
      <c r="F8" t="s">
        <v>1753</v>
      </c>
      <c r="G8" t="s">
        <v>1773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1549</v>
      </c>
      <c r="F9" t="s">
        <v>1700</v>
      </c>
      <c r="G9" t="s">
        <v>1772</v>
      </c>
    </row>
    <row r="12" spans="1:15">
      <c r="B12" s="1" t="s">
        <v>1284</v>
      </c>
    </row>
    <row r="13" spans="1:15">
      <c r="B13" t="s">
        <v>1161</v>
      </c>
      <c r="C13" t="s">
        <v>1746</v>
      </c>
      <c r="D13" t="s">
        <v>1305</v>
      </c>
      <c r="E13" t="s">
        <v>1486</v>
      </c>
      <c r="F13" t="s">
        <v>1872</v>
      </c>
      <c r="G13" t="s">
        <v>1820</v>
      </c>
      <c r="H13" t="s">
        <v>1606</v>
      </c>
      <c r="I13" t="s">
        <v>1631</v>
      </c>
      <c r="J13" t="s">
        <v>1488</v>
      </c>
      <c r="K13" t="s">
        <v>1611</v>
      </c>
      <c r="L13" t="s">
        <v>1754</v>
      </c>
      <c r="M13" t="s">
        <v>1773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1766</v>
      </c>
      <c r="F14">
        <v>1</v>
      </c>
      <c r="G14">
        <v>10000</v>
      </c>
      <c r="H14" s="3" t="s">
        <v>1768</v>
      </c>
      <c r="I14" t="s">
        <v>1225</v>
      </c>
      <c r="J14" t="s">
        <v>1225</v>
      </c>
      <c r="K14" s="3" t="s">
        <v>1603</v>
      </c>
      <c r="L14" s="3" t="s">
        <v>1756</v>
      </c>
      <c r="M14" t="s">
        <v>1772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1767</v>
      </c>
      <c r="F15">
        <v>3</v>
      </c>
      <c r="G15">
        <v>5000</v>
      </c>
      <c r="H15" s="3" t="s">
        <v>1891</v>
      </c>
      <c r="I15" t="s">
        <v>1225</v>
      </c>
      <c r="J15" t="s">
        <v>1384</v>
      </c>
      <c r="K15" s="3" t="s">
        <v>1543</v>
      </c>
      <c r="L15" s="3" t="s">
        <v>1757</v>
      </c>
      <c r="M15" t="s">
        <v>1772</v>
      </c>
    </row>
    <row r="18" spans="1:33">
      <c r="B18" s="1" t="s">
        <v>1614</v>
      </c>
    </row>
    <row r="19" spans="1:33">
      <c r="B19" t="s">
        <v>1480</v>
      </c>
      <c r="C19" t="s">
        <v>1161</v>
      </c>
      <c r="D19" t="s">
        <v>1803</v>
      </c>
      <c r="E19" t="s">
        <v>1481</v>
      </c>
      <c r="F19" t="s">
        <v>1608</v>
      </c>
      <c r="G19" t="s">
        <v>1633</v>
      </c>
      <c r="H19" t="s">
        <v>1639</v>
      </c>
      <c r="I19" t="s">
        <v>1507</v>
      </c>
      <c r="J19" t="s">
        <v>1821</v>
      </c>
      <c r="K19" t="s">
        <v>1847</v>
      </c>
      <c r="L19" t="s">
        <v>1822</v>
      </c>
      <c r="M19" t="s">
        <v>1823</v>
      </c>
      <c r="N19" t="s">
        <v>1017</v>
      </c>
      <c r="O19" t="s">
        <v>1499</v>
      </c>
      <c r="P19" t="s">
        <v>1709</v>
      </c>
      <c r="Q19" t="s">
        <v>1736</v>
      </c>
      <c r="R19" t="s">
        <v>1784</v>
      </c>
      <c r="S19" t="s">
        <v>1492</v>
      </c>
      <c r="T19" t="s">
        <v>1815</v>
      </c>
      <c r="U19" t="s">
        <v>1816</v>
      </c>
      <c r="V19" t="s">
        <v>1694</v>
      </c>
      <c r="W19" t="s">
        <v>1793</v>
      </c>
      <c r="X19" t="s">
        <v>1794</v>
      </c>
      <c r="Y19" t="s">
        <v>1879</v>
      </c>
      <c r="Z19" t="s">
        <v>1693</v>
      </c>
      <c r="AA19" t="s">
        <v>1651</v>
      </c>
      <c r="AB19" t="s">
        <v>1827</v>
      </c>
      <c r="AC19" t="s">
        <v>1242</v>
      </c>
      <c r="AD19" t="s">
        <v>1754</v>
      </c>
      <c r="AE19" t="s">
        <v>1774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1433</v>
      </c>
      <c r="E20" s="11">
        <v>20</v>
      </c>
      <c r="F20" s="11">
        <v>15</v>
      </c>
      <c r="G20" t="s">
        <v>1351</v>
      </c>
      <c r="H20" t="s">
        <v>1351</v>
      </c>
      <c r="I20" t="s">
        <v>1572</v>
      </c>
      <c r="J20" t="s">
        <v>1512</v>
      </c>
      <c r="K20" t="s">
        <v>1818</v>
      </c>
      <c r="L20" t="s">
        <v>1512</v>
      </c>
      <c r="M20" t="s">
        <v>1512</v>
      </c>
      <c r="N20">
        <v>6</v>
      </c>
      <c r="O20">
        <v>12</v>
      </c>
      <c r="P20" t="s">
        <v>1502</v>
      </c>
      <c r="Q20">
        <v>1</v>
      </c>
      <c r="R20">
        <v>1</v>
      </c>
      <c r="S20">
        <v>0</v>
      </c>
      <c r="T20" t="s">
        <v>1225</v>
      </c>
      <c r="U20">
        <v>1</v>
      </c>
      <c r="V20">
        <v>2</v>
      </c>
      <c r="W20">
        <v>0</v>
      </c>
      <c r="X20" t="s">
        <v>1302</v>
      </c>
      <c r="Y20">
        <v>1</v>
      </c>
      <c r="Z20">
        <v>1</v>
      </c>
      <c r="AA20">
        <v>2</v>
      </c>
      <c r="AB20">
        <v>1</v>
      </c>
      <c r="AC20" s="3" t="s">
        <v>1243</v>
      </c>
      <c r="AD20" s="3" t="s">
        <v>1487</v>
      </c>
      <c r="AE20" t="s">
        <v>1772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1158</v>
      </c>
      <c r="E21" s="11">
        <v>20</v>
      </c>
      <c r="F21" s="12">
        <v>15</v>
      </c>
      <c r="G21" s="19">
        <v>20</v>
      </c>
      <c r="H21" s="19">
        <v>30</v>
      </c>
      <c r="I21" t="s">
        <v>1512</v>
      </c>
      <c r="J21" t="s">
        <v>1512</v>
      </c>
      <c r="K21" t="s">
        <v>1818</v>
      </c>
      <c r="L21" t="s">
        <v>1512</v>
      </c>
      <c r="M21" t="s">
        <v>1512</v>
      </c>
      <c r="N21">
        <v>1</v>
      </c>
      <c r="O21" t="s">
        <v>1700</v>
      </c>
      <c r="P21">
        <v>52</v>
      </c>
      <c r="Q21">
        <v>5</v>
      </c>
      <c r="R21">
        <v>1</v>
      </c>
      <c r="S21">
        <v>1</v>
      </c>
      <c r="T21" s="3" t="s">
        <v>1610</v>
      </c>
      <c r="U21">
        <v>1</v>
      </c>
      <c r="V21">
        <v>1</v>
      </c>
      <c r="W21">
        <v>1</v>
      </c>
      <c r="X21" s="3" t="s">
        <v>1610</v>
      </c>
      <c r="Y21">
        <v>1</v>
      </c>
      <c r="Z21">
        <v>1</v>
      </c>
      <c r="AA21">
        <v>2</v>
      </c>
      <c r="AB21">
        <v>1</v>
      </c>
      <c r="AC21" s="3" t="s">
        <v>1243</v>
      </c>
      <c r="AD21" s="3" t="s">
        <v>1491</v>
      </c>
      <c r="AE21" t="s">
        <v>1775</v>
      </c>
      <c r="AG21" t="s">
        <v>1296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1688</v>
      </c>
      <c r="E22" s="12">
        <v>20</v>
      </c>
      <c r="F22" s="12">
        <v>15</v>
      </c>
      <c r="G22" s="19">
        <v>20</v>
      </c>
      <c r="H22" s="19">
        <v>30</v>
      </c>
      <c r="I22" t="s">
        <v>1512</v>
      </c>
      <c r="J22" t="s">
        <v>1512</v>
      </c>
      <c r="K22" t="s">
        <v>1691</v>
      </c>
      <c r="L22" t="s">
        <v>1512</v>
      </c>
      <c r="M22" t="s">
        <v>1512</v>
      </c>
      <c r="N22">
        <v>9</v>
      </c>
      <c r="O22" t="s">
        <v>1465</v>
      </c>
      <c r="P22">
        <v>4</v>
      </c>
      <c r="Q22">
        <v>5</v>
      </c>
      <c r="R22">
        <v>1</v>
      </c>
      <c r="S22">
        <v>0</v>
      </c>
      <c r="T22" t="s">
        <v>1225</v>
      </c>
      <c r="U22">
        <v>2</v>
      </c>
      <c r="V22">
        <v>4</v>
      </c>
      <c r="W22">
        <v>0</v>
      </c>
      <c r="X22" t="s">
        <v>1225</v>
      </c>
      <c r="Y22">
        <v>2</v>
      </c>
      <c r="Z22">
        <v>1</v>
      </c>
      <c r="AA22">
        <v>2</v>
      </c>
      <c r="AB22">
        <v>1</v>
      </c>
      <c r="AC22" s="3" t="s">
        <v>1243</v>
      </c>
      <c r="AD22" s="3" t="s">
        <v>1509</v>
      </c>
      <c r="AE22" t="s">
        <v>1772</v>
      </c>
    </row>
    <row r="23" spans="1:33">
      <c r="F23" s="3"/>
      <c r="G23" s="3"/>
      <c r="W23" s="3"/>
    </row>
    <row r="25" spans="1:33">
      <c r="B25" s="1" t="s">
        <v>1737</v>
      </c>
    </row>
    <row r="26" spans="1:33">
      <c r="B26" t="s">
        <v>1738</v>
      </c>
      <c r="C26" t="s">
        <v>1480</v>
      </c>
      <c r="D26" t="s">
        <v>1739</v>
      </c>
      <c r="E26" t="s">
        <v>1444</v>
      </c>
      <c r="F26" t="s">
        <v>1607</v>
      </c>
      <c r="G26" t="s">
        <v>1753</v>
      </c>
      <c r="H26" t="s">
        <v>1406</v>
      </c>
      <c r="I26" t="s">
        <v>1354</v>
      </c>
      <c r="J26" t="s">
        <v>1326</v>
      </c>
      <c r="K26" t="s">
        <v>1795</v>
      </c>
      <c r="L26" t="s">
        <v>1629</v>
      </c>
      <c r="M26" t="s">
        <v>1842</v>
      </c>
      <c r="N26" t="s">
        <v>1843</v>
      </c>
      <c r="O26" t="s">
        <v>1644</v>
      </c>
      <c r="P26" t="s">
        <v>1829</v>
      </c>
      <c r="Q26" t="s">
        <v>1324</v>
      </c>
      <c r="R26" t="s">
        <v>1800</v>
      </c>
      <c r="S26" t="s">
        <v>1383</v>
      </c>
      <c r="T26" t="s">
        <v>1645</v>
      </c>
      <c r="U26" t="s">
        <v>1590</v>
      </c>
      <c r="V26" t="s">
        <v>1773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1434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1293</v>
      </c>
      <c r="T27">
        <v>3</v>
      </c>
      <c r="U27">
        <v>1</v>
      </c>
      <c r="V27" t="s">
        <v>1772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1503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1293</v>
      </c>
      <c r="T28">
        <v>5</v>
      </c>
      <c r="U28">
        <v>1</v>
      </c>
      <c r="V28" t="s">
        <v>1772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1609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1293</v>
      </c>
      <c r="T29">
        <v>5</v>
      </c>
      <c r="U29">
        <v>1</v>
      </c>
      <c r="V29" t="s">
        <v>1772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1504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1293</v>
      </c>
      <c r="T30">
        <v>5</v>
      </c>
      <c r="U30">
        <v>1</v>
      </c>
      <c r="V30" t="s">
        <v>1772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1152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1294</v>
      </c>
      <c r="T31">
        <v>0</v>
      </c>
      <c r="U31">
        <v>2</v>
      </c>
      <c r="V31" t="s">
        <v>1772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1447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1293</v>
      </c>
      <c r="T32">
        <v>0</v>
      </c>
      <c r="U32">
        <v>1</v>
      </c>
      <c r="V32" t="s">
        <v>1772</v>
      </c>
    </row>
    <row r="35" spans="1:9">
      <c r="B35" s="1" t="s">
        <v>1557</v>
      </c>
    </row>
    <row r="36" spans="1:9">
      <c r="B36" t="s">
        <v>1838</v>
      </c>
      <c r="C36" t="s">
        <v>1161</v>
      </c>
      <c r="D36" t="s">
        <v>1890</v>
      </c>
      <c r="E36" t="s">
        <v>1871</v>
      </c>
      <c r="F36" t="s">
        <v>1753</v>
      </c>
      <c r="G36" t="s">
        <v>1773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1261</v>
      </c>
      <c r="G37" t="s">
        <v>1772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1459</v>
      </c>
      <c r="G38" t="s">
        <v>1772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1411</v>
      </c>
      <c r="G39" t="s">
        <v>1772</v>
      </c>
    </row>
    <row r="42" spans="1:9">
      <c r="B42" s="1" t="s">
        <v>1163</v>
      </c>
    </row>
    <row r="43" spans="1:9">
      <c r="B43" t="s">
        <v>1164</v>
      </c>
      <c r="C43" t="s">
        <v>1401</v>
      </c>
      <c r="D43" t="s">
        <v>1403</v>
      </c>
      <c r="E43" t="s">
        <v>1162</v>
      </c>
      <c r="F43" t="s">
        <v>1820</v>
      </c>
      <c r="G43" t="s">
        <v>1402</v>
      </c>
      <c r="H43" t="s">
        <v>1653</v>
      </c>
      <c r="I43" t="s">
        <v>1773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1482</v>
      </c>
      <c r="H44">
        <v>100.1</v>
      </c>
      <c r="I44" t="s">
        <v>1772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1482</v>
      </c>
      <c r="H45">
        <v>215.25</v>
      </c>
      <c r="I45" t="s">
        <v>1772</v>
      </c>
    </row>
    <row r="48" spans="1:9">
      <c r="B48" s="1" t="s">
        <v>1725</v>
      </c>
    </row>
    <row r="49" spans="1:11">
      <c r="B49" t="s">
        <v>1745</v>
      </c>
      <c r="C49" t="s">
        <v>1161</v>
      </c>
      <c r="D49" t="s">
        <v>1868</v>
      </c>
      <c r="E49" t="s">
        <v>1165</v>
      </c>
      <c r="F49" t="s">
        <v>1583</v>
      </c>
      <c r="G49" t="s">
        <v>1753</v>
      </c>
      <c r="H49" t="s">
        <v>1782</v>
      </c>
      <c r="I49" t="s">
        <v>1685</v>
      </c>
      <c r="J49" t="s">
        <v>1562</v>
      </c>
      <c r="K49" t="s">
        <v>1773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1612</v>
      </c>
      <c r="E50" t="s">
        <v>1225</v>
      </c>
      <c r="F50" s="3" t="s">
        <v>1109</v>
      </c>
      <c r="G50" t="s">
        <v>1225</v>
      </c>
      <c r="H50" s="3" t="s">
        <v>1806</v>
      </c>
      <c r="I50" s="3" t="s">
        <v>1900</v>
      </c>
      <c r="J50" s="3" t="s">
        <v>1897</v>
      </c>
      <c r="K50" t="s">
        <v>1772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1436</v>
      </c>
      <c r="E51" t="s">
        <v>1225</v>
      </c>
      <c r="F51" t="s">
        <v>1225</v>
      </c>
      <c r="G51" t="s">
        <v>1225</v>
      </c>
      <c r="H51" s="3" t="s">
        <v>1574</v>
      </c>
      <c r="I51" s="3" t="s">
        <v>1573</v>
      </c>
      <c r="J51" s="3" t="s">
        <v>1897</v>
      </c>
      <c r="K51" t="s">
        <v>1772</v>
      </c>
    </row>
    <row r="54" spans="1:11">
      <c r="B54" s="1" t="s">
        <v>1427</v>
      </c>
    </row>
    <row r="55" spans="1:11">
      <c r="B55" t="s">
        <v>1776</v>
      </c>
      <c r="C55" t="s">
        <v>1745</v>
      </c>
      <c r="D55" t="s">
        <v>1235</v>
      </c>
      <c r="E55" t="s">
        <v>1820</v>
      </c>
      <c r="F55" t="s">
        <v>1740</v>
      </c>
      <c r="G55" t="s">
        <v>1578</v>
      </c>
      <c r="H55" t="s">
        <v>1773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1892</v>
      </c>
      <c r="G56">
        <v>100.12</v>
      </c>
      <c r="H56" t="s">
        <v>1772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1804</v>
      </c>
      <c r="G57">
        <v>50.25</v>
      </c>
      <c r="H57" t="s">
        <v>1772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1446</v>
      </c>
      <c r="G58">
        <v>0</v>
      </c>
      <c r="H58" t="s">
        <v>1772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1648</v>
      </c>
      <c r="G59">
        <v>12.45</v>
      </c>
      <c r="H59" t="s">
        <v>1772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1387</v>
      </c>
      <c r="G60">
        <v>45.67</v>
      </c>
      <c r="H60" t="s">
        <v>1772</v>
      </c>
    </row>
    <row r="63" spans="1:11">
      <c r="B63" s="1" t="s">
        <v>1777</v>
      </c>
    </row>
    <row r="64" spans="1:11">
      <c r="B64" t="s">
        <v>1902</v>
      </c>
      <c r="C64" t="s">
        <v>1553</v>
      </c>
      <c r="D64" t="s">
        <v>1868</v>
      </c>
      <c r="E64" t="s">
        <v>1394</v>
      </c>
      <c r="F64" t="s">
        <v>1779</v>
      </c>
      <c r="G64" t="s">
        <v>1753</v>
      </c>
      <c r="H64" t="s">
        <v>1782</v>
      </c>
      <c r="I64" t="s">
        <v>1685</v>
      </c>
      <c r="J64" t="s">
        <v>1898</v>
      </c>
      <c r="K64" t="s">
        <v>1773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1216</v>
      </c>
      <c r="E65" t="s">
        <v>1225</v>
      </c>
      <c r="F65" t="s">
        <v>1225</v>
      </c>
      <c r="G65" t="s">
        <v>1225</v>
      </c>
      <c r="H65" s="3" t="s">
        <v>1153</v>
      </c>
      <c r="I65" s="3" t="s">
        <v>1153</v>
      </c>
      <c r="J65" s="3" t="s">
        <v>1897</v>
      </c>
      <c r="K65" t="s">
        <v>1772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1564</v>
      </c>
      <c r="E66" t="s">
        <v>1456</v>
      </c>
      <c r="F66" t="s">
        <v>1225</v>
      </c>
      <c r="G66" t="s">
        <v>1225</v>
      </c>
      <c r="H66" s="3" t="s">
        <v>1154</v>
      </c>
      <c r="I66" s="3" t="s">
        <v>1154</v>
      </c>
      <c r="J66" s="3" t="s">
        <v>1897</v>
      </c>
      <c r="K66" t="s">
        <v>1772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1167</v>
      </c>
      <c r="D69" s="3"/>
      <c r="H69" s="3"/>
      <c r="I69" s="3"/>
    </row>
    <row r="70" spans="1:11">
      <c r="B70" t="s">
        <v>1204</v>
      </c>
      <c r="C70" t="s">
        <v>1171</v>
      </c>
      <c r="D70" t="s">
        <v>1285</v>
      </c>
      <c r="E70" t="s">
        <v>1286</v>
      </c>
      <c r="F70" t="s">
        <v>1287</v>
      </c>
      <c r="G70" t="s">
        <v>1429</v>
      </c>
      <c r="H70" t="s">
        <v>1203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1338</v>
      </c>
      <c r="G71">
        <v>120.22</v>
      </c>
      <c r="H71" t="s">
        <v>1463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1338</v>
      </c>
      <c r="G72">
        <v>45.08</v>
      </c>
      <c r="H72" t="s">
        <v>1463</v>
      </c>
      <c r="I72" s="3"/>
    </row>
    <row r="75" spans="1:11">
      <c r="B75" s="1" t="s">
        <v>1435</v>
      </c>
    </row>
    <row r="76" spans="1:11">
      <c r="B76" t="s">
        <v>1591</v>
      </c>
      <c r="C76" t="s">
        <v>1161</v>
      </c>
      <c r="D76" t="s">
        <v>1868</v>
      </c>
      <c r="E76" t="s">
        <v>1394</v>
      </c>
      <c r="F76" t="s">
        <v>1583</v>
      </c>
      <c r="G76" t="s">
        <v>1753</v>
      </c>
      <c r="H76" t="s">
        <v>1782</v>
      </c>
      <c r="I76" t="s">
        <v>1685</v>
      </c>
      <c r="J76" t="s">
        <v>1562</v>
      </c>
      <c r="K76" t="s">
        <v>1773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1493</v>
      </c>
      <c r="E77" t="s">
        <v>1225</v>
      </c>
      <c r="F77" t="s">
        <v>1225</v>
      </c>
      <c r="G77" t="s">
        <v>1225</v>
      </c>
      <c r="H77" s="3" t="s">
        <v>1153</v>
      </c>
      <c r="I77" s="3" t="s">
        <v>1703</v>
      </c>
      <c r="J77" s="3" t="s">
        <v>1897</v>
      </c>
      <c r="K77" t="s">
        <v>1772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1493</v>
      </c>
      <c r="E78" t="s">
        <v>1225</v>
      </c>
      <c r="F78" t="s">
        <v>1225</v>
      </c>
      <c r="G78" t="s">
        <v>1225</v>
      </c>
      <c r="H78" s="3" t="s">
        <v>1154</v>
      </c>
      <c r="I78" s="3" t="s">
        <v>1154</v>
      </c>
      <c r="J78" s="3" t="s">
        <v>1897</v>
      </c>
      <c r="K78" t="s">
        <v>1772</v>
      </c>
    </row>
    <row r="79" spans="1:11">
      <c r="F79" s="3"/>
      <c r="G79" s="3"/>
      <c r="K79" s="3"/>
    </row>
    <row r="81" spans="1:30">
      <c r="B81" s="1" t="s">
        <v>1721</v>
      </c>
    </row>
    <row r="82" spans="1:30">
      <c r="B82" t="s">
        <v>1722</v>
      </c>
      <c r="C82" t="s">
        <v>1591</v>
      </c>
      <c r="D82" t="s">
        <v>1723</v>
      </c>
      <c r="E82" t="s">
        <v>1820</v>
      </c>
      <c r="F82" t="s">
        <v>1740</v>
      </c>
      <c r="G82" t="s">
        <v>1429</v>
      </c>
      <c r="H82" t="s">
        <v>1773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1225</v>
      </c>
      <c r="G83">
        <v>100.11</v>
      </c>
      <c r="H83" t="s">
        <v>1772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1225</v>
      </c>
      <c r="G84">
        <v>23.98</v>
      </c>
      <c r="H84" t="s">
        <v>1772</v>
      </c>
    </row>
    <row r="86" spans="1:30">
      <c r="F86" s="3"/>
      <c r="G86" s="3"/>
      <c r="K86" s="3"/>
    </row>
    <row r="87" spans="1:30">
      <c r="B87" s="1" t="s">
        <v>1771</v>
      </c>
      <c r="F87" s="3"/>
      <c r="G87" s="3"/>
      <c r="K87" s="3"/>
    </row>
    <row r="88" spans="1:30">
      <c r="B88" t="s">
        <v>1264</v>
      </c>
      <c r="C88" t="s">
        <v>1244</v>
      </c>
      <c r="D88" t="s">
        <v>1868</v>
      </c>
      <c r="E88" t="s">
        <v>1165</v>
      </c>
      <c r="F88" t="s">
        <v>1583</v>
      </c>
      <c r="G88" t="s">
        <v>1753</v>
      </c>
      <c r="H88" t="s">
        <v>1782</v>
      </c>
      <c r="I88" t="s">
        <v>1685</v>
      </c>
      <c r="J88" t="s">
        <v>1562</v>
      </c>
      <c r="K88" t="s">
        <v>1773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1483</v>
      </c>
      <c r="E89" t="s">
        <v>1225</v>
      </c>
      <c r="F89" t="s">
        <v>1225</v>
      </c>
      <c r="G89" t="s">
        <v>1225</v>
      </c>
      <c r="H89" s="3" t="s">
        <v>1703</v>
      </c>
      <c r="I89" s="3" t="s">
        <v>1325</v>
      </c>
      <c r="J89" s="3" t="s">
        <v>1897</v>
      </c>
      <c r="K89" t="s">
        <v>1772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1466</v>
      </c>
      <c r="E90" t="s">
        <v>1225</v>
      </c>
      <c r="F90" t="s">
        <v>1225</v>
      </c>
      <c r="G90" t="s">
        <v>1225</v>
      </c>
      <c r="H90" s="3" t="s">
        <v>1154</v>
      </c>
      <c r="I90" s="3" t="s">
        <v>1410</v>
      </c>
      <c r="J90" s="3" t="s">
        <v>1897</v>
      </c>
      <c r="K90" t="s">
        <v>1772</v>
      </c>
      <c r="S90" s="3"/>
    </row>
    <row r="92" spans="1:30">
      <c r="F92" s="3"/>
      <c r="G92" s="3"/>
      <c r="K92" s="3"/>
    </row>
    <row r="93" spans="1:30">
      <c r="B93" s="1" t="s">
        <v>1707</v>
      </c>
      <c r="F93" s="3"/>
      <c r="G93" s="3"/>
      <c r="S93" s="3"/>
      <c r="Y93" s="3"/>
    </row>
    <row r="94" spans="1:30">
      <c r="B94" t="s">
        <v>1432</v>
      </c>
      <c r="C94" t="s">
        <v>1245</v>
      </c>
      <c r="D94" t="s">
        <v>1791</v>
      </c>
      <c r="E94" t="s">
        <v>1809</v>
      </c>
      <c r="F94" t="s">
        <v>1674</v>
      </c>
      <c r="G94" t="s">
        <v>1675</v>
      </c>
      <c r="H94" t="s">
        <v>1673</v>
      </c>
      <c r="I94" t="s">
        <v>1773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1772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1772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1772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1772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1772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1772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1516</v>
      </c>
      <c r="F103" s="3"/>
      <c r="G103" s="3"/>
      <c r="K103" s="3"/>
    </row>
    <row r="104" spans="1:14">
      <c r="B104" t="s">
        <v>1517</v>
      </c>
      <c r="C104" t="s">
        <v>1161</v>
      </c>
      <c r="D104" t="s">
        <v>1868</v>
      </c>
      <c r="E104" t="s">
        <v>1165</v>
      </c>
      <c r="F104" t="s">
        <v>1150</v>
      </c>
      <c r="G104" t="s">
        <v>1727</v>
      </c>
      <c r="H104" t="s">
        <v>1782</v>
      </c>
      <c r="I104" t="s">
        <v>1685</v>
      </c>
      <c r="J104" t="s">
        <v>1562</v>
      </c>
      <c r="K104" t="s">
        <v>1773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1415</v>
      </c>
      <c r="E105" t="s">
        <v>1225</v>
      </c>
      <c r="F105" s="3" t="s">
        <v>1416</v>
      </c>
      <c r="G105" t="s">
        <v>1225</v>
      </c>
      <c r="H105" s="3" t="s">
        <v>1325</v>
      </c>
      <c r="I105" s="3" t="s">
        <v>1439</v>
      </c>
      <c r="J105" s="3" t="s">
        <v>1897</v>
      </c>
      <c r="K105" t="s">
        <v>1772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1408</v>
      </c>
      <c r="E106" t="s">
        <v>1225</v>
      </c>
      <c r="F106" s="3" t="s">
        <v>1416</v>
      </c>
      <c r="G106" t="s">
        <v>1225</v>
      </c>
      <c r="H106" s="3" t="s">
        <v>1615</v>
      </c>
      <c r="I106" s="3" t="s">
        <v>1292</v>
      </c>
      <c r="J106" s="3" t="s">
        <v>1897</v>
      </c>
      <c r="K106" t="s">
        <v>1772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1425</v>
      </c>
      <c r="E109" s="3"/>
    </row>
    <row r="110" spans="1:14">
      <c r="B110" t="s">
        <v>1426</v>
      </c>
      <c r="C110" t="s">
        <v>1626</v>
      </c>
      <c r="D110" t="s">
        <v>1752</v>
      </c>
      <c r="E110" t="s">
        <v>1627</v>
      </c>
      <c r="F110" t="s">
        <v>1628</v>
      </c>
      <c r="G110" t="s">
        <v>1530</v>
      </c>
      <c r="H110" t="s">
        <v>1740</v>
      </c>
      <c r="I110" t="s">
        <v>1429</v>
      </c>
      <c r="J110" t="s">
        <v>1531</v>
      </c>
      <c r="K110" t="s">
        <v>1783</v>
      </c>
      <c r="L110" t="s">
        <v>1773</v>
      </c>
      <c r="N110" t="s">
        <v>1788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1225</v>
      </c>
      <c r="F111" t="s">
        <v>1225</v>
      </c>
      <c r="G111">
        <v>2</v>
      </c>
      <c r="H111" t="s">
        <v>1225</v>
      </c>
      <c r="I111">
        <v>100.11</v>
      </c>
      <c r="J111" s="3" t="s">
        <v>1307</v>
      </c>
      <c r="K111" s="3" t="s">
        <v>1496</v>
      </c>
      <c r="L111" t="s">
        <v>1772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1225</v>
      </c>
      <c r="F112" t="s">
        <v>1225</v>
      </c>
      <c r="G112">
        <v>8</v>
      </c>
      <c r="H112" t="s">
        <v>1225</v>
      </c>
      <c r="I112">
        <v>200.22</v>
      </c>
      <c r="J112" s="3" t="s">
        <v>1615</v>
      </c>
      <c r="K112" s="3" t="s">
        <v>1615</v>
      </c>
      <c r="L112" t="s">
        <v>1772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1225</v>
      </c>
      <c r="F113" t="s">
        <v>1225</v>
      </c>
      <c r="G113">
        <v>5000</v>
      </c>
      <c r="H113" t="s">
        <v>1225</v>
      </c>
      <c r="I113">
        <v>300.33</v>
      </c>
      <c r="J113" s="3" t="s">
        <v>1615</v>
      </c>
      <c r="K113" s="3" t="s">
        <v>1299</v>
      </c>
      <c r="L113" t="s">
        <v>1772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1225</v>
      </c>
      <c r="F114" t="s">
        <v>1225</v>
      </c>
      <c r="G114">
        <v>5000</v>
      </c>
      <c r="H114" t="s">
        <v>1225</v>
      </c>
      <c r="I114">
        <v>400.44</v>
      </c>
      <c r="J114" s="3" t="s">
        <v>1299</v>
      </c>
      <c r="K114" s="3" t="s">
        <v>1442</v>
      </c>
      <c r="L114" t="s">
        <v>1772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1225</v>
      </c>
      <c r="F115" t="s">
        <v>1225</v>
      </c>
      <c r="G115">
        <v>5000</v>
      </c>
      <c r="H115" t="s">
        <v>1225</v>
      </c>
      <c r="I115">
        <v>500.55</v>
      </c>
      <c r="J115" s="3" t="s">
        <v>1442</v>
      </c>
      <c r="K115" s="3" t="s">
        <v>1292</v>
      </c>
      <c r="L115" t="s">
        <v>1772</v>
      </c>
    </row>
    <row r="118" spans="1:41">
      <c r="B118" s="1" t="s">
        <v>1844</v>
      </c>
    </row>
    <row r="119" spans="1:41">
      <c r="B119" t="s">
        <v>1560</v>
      </c>
      <c r="C119" t="s">
        <v>1241</v>
      </c>
      <c r="D119" t="s">
        <v>1221</v>
      </c>
      <c r="E119" t="s">
        <v>1210</v>
      </c>
      <c r="F119" t="s">
        <v>1705</v>
      </c>
      <c r="G119" t="s">
        <v>1706</v>
      </c>
      <c r="H119" t="s">
        <v>1720</v>
      </c>
      <c r="I119" t="s">
        <v>1654</v>
      </c>
      <c r="J119" t="s">
        <v>1579</v>
      </c>
      <c r="K119" t="s">
        <v>1407</v>
      </c>
      <c r="L119" t="s">
        <v>1177</v>
      </c>
      <c r="M119" t="s">
        <v>1340</v>
      </c>
      <c r="N119" t="s">
        <v>1341</v>
      </c>
      <c r="O119" t="s">
        <v>1385</v>
      </c>
      <c r="P119" t="s">
        <v>1386</v>
      </c>
      <c r="Q119" t="s">
        <v>1248</v>
      </c>
      <c r="R119" t="s">
        <v>1172</v>
      </c>
      <c r="S119" t="s">
        <v>1173</v>
      </c>
      <c r="T119" t="s">
        <v>1249</v>
      </c>
      <c r="U119" t="s">
        <v>1308</v>
      </c>
      <c r="V119" t="s">
        <v>1309</v>
      </c>
      <c r="W119" t="s">
        <v>1219</v>
      </c>
      <c r="X119" t="s">
        <v>1218</v>
      </c>
      <c r="Y119" t="s">
        <v>1380</v>
      </c>
      <c r="Z119" t="s">
        <v>1643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1716</v>
      </c>
      <c r="AO120" s="3"/>
    </row>
    <row r="123" spans="1:41">
      <c r="B123" s="26" t="s">
        <v>1336</v>
      </c>
    </row>
    <row r="124" spans="1:41">
      <c r="B124" t="s">
        <v>1337</v>
      </c>
      <c r="C124" t="s">
        <v>1841</v>
      </c>
      <c r="D124" t="s">
        <v>1220</v>
      </c>
      <c r="E124" t="s">
        <v>1222</v>
      </c>
      <c r="F124" t="s">
        <v>1814</v>
      </c>
      <c r="G124" t="s">
        <v>1888</v>
      </c>
      <c r="H124" t="s">
        <v>1712</v>
      </c>
      <c r="I124" t="s">
        <v>1713</v>
      </c>
      <c r="J124" t="s">
        <v>1714</v>
      </c>
      <c r="K124" t="s">
        <v>1647</v>
      </c>
      <c r="L124" t="s">
        <v>1715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1716</v>
      </c>
    </row>
    <row r="128" spans="1:41">
      <c r="B128" s="1" t="s">
        <v>1819</v>
      </c>
    </row>
    <row r="129" spans="1:14">
      <c r="B129" t="s">
        <v>1561</v>
      </c>
      <c r="C129" t="s">
        <v>1717</v>
      </c>
      <c r="D129" t="s">
        <v>1270</v>
      </c>
      <c r="E129" t="s">
        <v>1848</v>
      </c>
      <c r="F129" t="s">
        <v>1217</v>
      </c>
      <c r="G129" t="s">
        <v>1072</v>
      </c>
      <c r="H129" t="s">
        <v>1718</v>
      </c>
      <c r="I129" t="s">
        <v>80</v>
      </c>
      <c r="J129" t="s">
        <v>1889</v>
      </c>
      <c r="K129" t="s">
        <v>1649</v>
      </c>
      <c r="L129" t="s">
        <v>1581</v>
      </c>
      <c r="M129" t="s">
        <v>1168</v>
      </c>
      <c r="N129" t="s">
        <v>1642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1719</v>
      </c>
      <c r="M130" t="s">
        <v>1169</v>
      </c>
      <c r="N130" t="s">
        <v>1716</v>
      </c>
    </row>
    <row r="137" spans="1:14">
      <c r="F137" s="3"/>
    </row>
    <row r="138" spans="1:14">
      <c r="F138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1687</v>
      </c>
    </row>
    <row r="3" spans="1:13">
      <c r="B3" t="s">
        <v>1670</v>
      </c>
      <c r="C3" t="s">
        <v>1839</v>
      </c>
      <c r="D3" t="s">
        <v>1364</v>
      </c>
      <c r="E3" t="s">
        <v>1598</v>
      </c>
      <c r="F3" t="s">
        <v>1738</v>
      </c>
      <c r="G3" t="s">
        <v>1304</v>
      </c>
      <c r="H3" t="s">
        <v>1840</v>
      </c>
      <c r="I3" t="s">
        <v>1692</v>
      </c>
      <c r="J3" t="s">
        <v>1798</v>
      </c>
      <c r="K3" t="s">
        <v>1146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1325</v>
      </c>
      <c r="H4">
        <v>1</v>
      </c>
      <c r="I4">
        <v>834</v>
      </c>
      <c r="J4">
        <v>8</v>
      </c>
      <c r="K4" t="s">
        <v>1226</v>
      </c>
      <c r="M4" t="s">
        <v>1339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1410</v>
      </c>
      <c r="H5">
        <v>1</v>
      </c>
      <c r="I5">
        <v>5000</v>
      </c>
      <c r="J5">
        <v>10</v>
      </c>
      <c r="K5" t="s">
        <v>1226</v>
      </c>
      <c r="M5" t="s">
        <v>1599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1410</v>
      </c>
      <c r="H6">
        <v>1</v>
      </c>
      <c r="I6">
        <v>5000</v>
      </c>
      <c r="J6">
        <v>10</v>
      </c>
      <c r="K6" t="s">
        <v>1226</v>
      </c>
      <c r="M6" t="s">
        <v>1805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1321</v>
      </c>
      <c r="H7">
        <v>1</v>
      </c>
      <c r="I7">
        <v>5000</v>
      </c>
      <c r="J7">
        <v>10</v>
      </c>
      <c r="K7" t="s">
        <v>1226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1174</v>
      </c>
      <c r="H8">
        <v>1</v>
      </c>
      <c r="I8">
        <v>1250</v>
      </c>
      <c r="J8">
        <v>10</v>
      </c>
      <c r="K8" t="s">
        <v>1226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1615</v>
      </c>
      <c r="H9">
        <v>1</v>
      </c>
      <c r="I9">
        <v>1250</v>
      </c>
      <c r="J9">
        <v>8</v>
      </c>
      <c r="K9" t="s">
        <v>1226</v>
      </c>
    </row>
    <row r="10" spans="1:13">
      <c r="A10" s="23"/>
    </row>
    <row r="11" spans="1:13">
      <c r="A11" s="23"/>
    </row>
    <row r="12" spans="1:13">
      <c r="A12" s="23"/>
      <c r="B12" s="1" t="s">
        <v>1657</v>
      </c>
    </row>
    <row r="13" spans="1:13">
      <c r="A13" s="23"/>
      <c r="B13" t="s">
        <v>1678</v>
      </c>
      <c r="C13" t="s">
        <v>1738</v>
      </c>
      <c r="D13" t="s">
        <v>1598</v>
      </c>
      <c r="E13" t="s">
        <v>1622</v>
      </c>
      <c r="F13" t="s">
        <v>1624</v>
      </c>
      <c r="G13" t="s">
        <v>1355</v>
      </c>
      <c r="H13" t="s">
        <v>1146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1273</v>
      </c>
      <c r="H14" t="s">
        <v>1226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11</v>
      </c>
      <c r="F15">
        <v>3</v>
      </c>
      <c r="G15" t="s">
        <v>1273</v>
      </c>
      <c r="H15" t="s">
        <v>1226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1554</v>
      </c>
      <c r="F16">
        <v>4</v>
      </c>
      <c r="G16" t="s">
        <v>1273</v>
      </c>
      <c r="H16" t="s">
        <v>1226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1554</v>
      </c>
      <c r="F17">
        <v>5</v>
      </c>
      <c r="G17" t="s">
        <v>1273</v>
      </c>
      <c r="H17" t="s">
        <v>1226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1554</v>
      </c>
      <c r="F18">
        <v>6</v>
      </c>
      <c r="G18" t="s">
        <v>1273</v>
      </c>
      <c r="H18" t="s">
        <v>1226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1554</v>
      </c>
      <c r="F19" t="s">
        <v>1514</v>
      </c>
      <c r="G19" t="s">
        <v>1273</v>
      </c>
      <c r="H19" t="s">
        <v>1226</v>
      </c>
    </row>
    <row r="20" spans="1:9">
      <c r="A20" s="23"/>
    </row>
    <row r="21" spans="1:9">
      <c r="A21" s="23"/>
    </row>
    <row r="22" spans="1:9">
      <c r="A22" s="23"/>
      <c r="B22" s="1" t="s">
        <v>1229</v>
      </c>
    </row>
    <row r="23" spans="1:9">
      <c r="A23" s="23"/>
      <c r="B23" t="s">
        <v>1682</v>
      </c>
      <c r="C23" t="s">
        <v>1746</v>
      </c>
      <c r="D23" t="s">
        <v>1304</v>
      </c>
      <c r="E23" t="s">
        <v>1532</v>
      </c>
      <c r="F23" t="s">
        <v>1533</v>
      </c>
      <c r="G23" t="s">
        <v>1525</v>
      </c>
      <c r="H23" t="s">
        <v>1684</v>
      </c>
      <c r="I23" t="s">
        <v>1744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1413</v>
      </c>
      <c r="E24" s="13" t="s">
        <v>1572</v>
      </c>
      <c r="F24" s="13" t="s">
        <v>1554</v>
      </c>
      <c r="G24" s="13">
        <v>100</v>
      </c>
      <c r="H24" s="13">
        <v>4900</v>
      </c>
      <c r="I24" t="s">
        <v>1572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1495</v>
      </c>
      <c r="E1" t="s">
        <v>1227</v>
      </c>
    </row>
    <row r="2" spans="1:5">
      <c r="B2">
        <v>1</v>
      </c>
      <c r="D2" t="s">
        <v>1516</v>
      </c>
      <c r="E2" t="s">
        <v>1228</v>
      </c>
    </row>
    <row r="3" spans="1:5">
      <c r="B3">
        <v>2</v>
      </c>
      <c r="D3" t="s">
        <v>1317</v>
      </c>
      <c r="E3" t="s">
        <v>1400</v>
      </c>
    </row>
    <row r="4" spans="1:5">
      <c r="A4" t="s">
        <v>1895</v>
      </c>
      <c r="B4">
        <v>3</v>
      </c>
      <c r="D4" t="s">
        <v>1080</v>
      </c>
      <c r="E4" t="s">
        <v>1073</v>
      </c>
    </row>
    <row r="5" spans="1:5">
      <c r="B5">
        <v>4</v>
      </c>
      <c r="D5" t="s">
        <v>1657</v>
      </c>
      <c r="E5" t="s">
        <v>1395</v>
      </c>
    </row>
    <row r="6" spans="1:5">
      <c r="B6">
        <v>5</v>
      </c>
      <c r="E6" t="s">
        <v>1396</v>
      </c>
    </row>
    <row r="7" spans="1:5">
      <c r="B7">
        <v>6</v>
      </c>
      <c r="D7" t="s">
        <v>1625</v>
      </c>
      <c r="E7" t="s">
        <v>1397</v>
      </c>
    </row>
    <row r="8" spans="1:5">
      <c r="B8">
        <v>7</v>
      </c>
      <c r="D8" t="s">
        <v>1081</v>
      </c>
      <c r="E8" t="s">
        <v>1398</v>
      </c>
    </row>
    <row r="9" spans="1:5">
      <c r="B9">
        <v>8</v>
      </c>
      <c r="C9" t="s">
        <v>1283</v>
      </c>
      <c r="D9" t="s">
        <v>1587</v>
      </c>
      <c r="E9" t="s">
        <v>1534</v>
      </c>
    </row>
    <row r="10" spans="1:5">
      <c r="B10">
        <v>9</v>
      </c>
      <c r="C10" t="s">
        <v>1282</v>
      </c>
      <c r="D10" t="s">
        <v>1306</v>
      </c>
      <c r="E10" t="s">
        <v>1440</v>
      </c>
    </row>
    <row r="11" spans="1:5">
      <c r="B11">
        <v>10</v>
      </c>
      <c r="D11" t="s">
        <v>1856</v>
      </c>
      <c r="E11" t="s">
        <v>1238</v>
      </c>
    </row>
    <row r="12" spans="1:5">
      <c r="B12">
        <v>11</v>
      </c>
      <c r="D12" t="s">
        <v>1082</v>
      </c>
      <c r="E12" t="s">
        <v>1239</v>
      </c>
    </row>
    <row r="13" spans="1:5">
      <c r="B13">
        <v>12</v>
      </c>
      <c r="D13" t="s">
        <v>1464</v>
      </c>
    </row>
    <row r="14" spans="1:5">
      <c r="B14">
        <v>13</v>
      </c>
      <c r="C14" t="s">
        <v>1282</v>
      </c>
      <c r="D14" t="s">
        <v>1357</v>
      </c>
      <c r="E14" t="s">
        <v>1376</v>
      </c>
    </row>
    <row r="15" spans="1:5">
      <c r="B15">
        <v>14</v>
      </c>
      <c r="D15" t="s">
        <v>1687</v>
      </c>
      <c r="E15" t="s">
        <v>1377</v>
      </c>
    </row>
    <row r="16" spans="1:5">
      <c r="B16">
        <v>15</v>
      </c>
      <c r="D16" t="s">
        <v>1457</v>
      </c>
      <c r="E16" t="s">
        <v>1323</v>
      </c>
    </row>
    <row r="17" spans="1:5">
      <c r="A17" t="s">
        <v>1895</v>
      </c>
      <c r="B17">
        <v>16</v>
      </c>
      <c r="D17" t="s">
        <v>1467</v>
      </c>
      <c r="E17" t="s">
        <v>1176</v>
      </c>
    </row>
    <row r="18" spans="1:5">
      <c r="A18" t="s">
        <v>1837</v>
      </c>
      <c r="B18">
        <v>17</v>
      </c>
      <c r="D18" t="s">
        <v>1569</v>
      </c>
      <c r="E18" t="s">
        <v>1265</v>
      </c>
    </row>
    <row r="19" spans="1:5">
      <c r="B19">
        <v>18</v>
      </c>
      <c r="C19" t="s">
        <v>1282</v>
      </c>
      <c r="D19" t="s">
        <v>1855</v>
      </c>
      <c r="E19" t="s">
        <v>1266</v>
      </c>
    </row>
    <row r="20" spans="1:5">
      <c r="B20">
        <v>19</v>
      </c>
      <c r="C20" t="s">
        <v>1282</v>
      </c>
      <c r="D20" t="s">
        <v>1419</v>
      </c>
      <c r="E20" t="s">
        <v>1613</v>
      </c>
    </row>
    <row r="21" spans="1:5">
      <c r="B21">
        <v>20</v>
      </c>
      <c r="D21" t="s">
        <v>1468</v>
      </c>
      <c r="E21" t="s">
        <v>1451</v>
      </c>
    </row>
    <row r="22" spans="1:5">
      <c r="B22">
        <v>21</v>
      </c>
      <c r="D22" t="s">
        <v>1582</v>
      </c>
      <c r="E22" t="s">
        <v>1452</v>
      </c>
    </row>
    <row r="23" spans="1:5">
      <c r="B23">
        <v>22</v>
      </c>
      <c r="D23" t="s">
        <v>1469</v>
      </c>
    </row>
    <row r="24" spans="1:5">
      <c r="B24">
        <v>23</v>
      </c>
      <c r="D24" t="s">
        <v>1470</v>
      </c>
      <c r="E24" t="s">
        <v>1453</v>
      </c>
    </row>
    <row r="25" spans="1:5">
      <c r="B25">
        <v>24</v>
      </c>
      <c r="D25" t="s">
        <v>1471</v>
      </c>
      <c r="E25" t="s">
        <v>1833</v>
      </c>
    </row>
    <row r="26" spans="1:5">
      <c r="B26">
        <v>25</v>
      </c>
      <c r="D26" t="s">
        <v>1450</v>
      </c>
      <c r="E26" t="s">
        <v>1366</v>
      </c>
    </row>
    <row r="27" spans="1:5">
      <c r="B27">
        <v>26</v>
      </c>
      <c r="D27" t="s">
        <v>1655</v>
      </c>
    </row>
    <row r="28" spans="1:5">
      <c r="B28">
        <v>27</v>
      </c>
      <c r="D28" t="s">
        <v>1472</v>
      </c>
      <c r="E28" t="s">
        <v>1834</v>
      </c>
    </row>
    <row r="29" spans="1:5">
      <c r="B29">
        <v>28</v>
      </c>
      <c r="D29" t="s">
        <v>1362</v>
      </c>
      <c r="E29" t="s">
        <v>1835</v>
      </c>
    </row>
    <row r="30" spans="1:5">
      <c r="B30">
        <v>29</v>
      </c>
      <c r="E30" t="s">
        <v>1214</v>
      </c>
    </row>
    <row r="31" spans="1:5">
      <c r="B31">
        <v>30</v>
      </c>
      <c r="E31" t="s">
        <v>1277</v>
      </c>
    </row>
    <row r="32" spans="1:5">
      <c r="B32">
        <v>31</v>
      </c>
      <c r="D32" t="s">
        <v>1473</v>
      </c>
      <c r="E32" t="s">
        <v>1267</v>
      </c>
    </row>
    <row r="33" spans="1:5">
      <c r="B33">
        <v>32</v>
      </c>
      <c r="C33" t="s">
        <v>1282</v>
      </c>
      <c r="D33" t="s">
        <v>1726</v>
      </c>
      <c r="E33" t="s">
        <v>1526</v>
      </c>
    </row>
    <row r="34" spans="1:5">
      <c r="B34">
        <v>33</v>
      </c>
      <c r="D34" t="s">
        <v>1367</v>
      </c>
      <c r="E34" t="s">
        <v>1527</v>
      </c>
    </row>
    <row r="35" spans="1:5">
      <c r="B35">
        <v>34</v>
      </c>
      <c r="C35" t="s">
        <v>1282</v>
      </c>
      <c r="D35" t="s">
        <v>1551</v>
      </c>
      <c r="E35" t="s">
        <v>1223</v>
      </c>
    </row>
    <row r="36" spans="1:5">
      <c r="B36">
        <v>35</v>
      </c>
      <c r="C36" t="s">
        <v>1282</v>
      </c>
      <c r="D36" t="s">
        <v>1759</v>
      </c>
      <c r="E36" t="s">
        <v>1224</v>
      </c>
    </row>
    <row r="37" spans="1:5">
      <c r="B37">
        <v>36</v>
      </c>
      <c r="C37" t="s">
        <v>1282</v>
      </c>
      <c r="D37" t="s">
        <v>1485</v>
      </c>
      <c r="E37" t="s">
        <v>1520</v>
      </c>
    </row>
    <row r="38" spans="1:5">
      <c r="B38">
        <v>37</v>
      </c>
      <c r="C38" t="s">
        <v>1282</v>
      </c>
      <c r="D38" t="s">
        <v>1539</v>
      </c>
      <c r="E38" t="s">
        <v>1521</v>
      </c>
    </row>
    <row r="39" spans="1:5">
      <c r="B39">
        <v>38</v>
      </c>
      <c r="C39" t="s">
        <v>1208</v>
      </c>
      <c r="D39" t="s">
        <v>1689</v>
      </c>
      <c r="E39" t="s">
        <v>1388</v>
      </c>
    </row>
    <row r="40" spans="1:5">
      <c r="B40">
        <v>39</v>
      </c>
      <c r="C40" t="s">
        <v>1282</v>
      </c>
      <c r="D40" t="s">
        <v>1368</v>
      </c>
      <c r="E40" t="s">
        <v>1529</v>
      </c>
    </row>
    <row r="41" spans="1:5">
      <c r="B41">
        <v>40</v>
      </c>
      <c r="D41" t="s">
        <v>1437</v>
      </c>
      <c r="E41" t="s">
        <v>1565</v>
      </c>
    </row>
    <row r="42" spans="1:5">
      <c r="B42">
        <v>41</v>
      </c>
      <c r="C42" t="s">
        <v>1209</v>
      </c>
      <c r="D42" t="s">
        <v>1901</v>
      </c>
      <c r="E42" t="s">
        <v>1566</v>
      </c>
    </row>
    <row r="43" spans="1:5">
      <c r="B43">
        <v>42</v>
      </c>
      <c r="C43" t="s">
        <v>1282</v>
      </c>
      <c r="D43" t="s">
        <v>1617</v>
      </c>
      <c r="E43" t="s">
        <v>1567</v>
      </c>
    </row>
    <row r="44" spans="1:5">
      <c r="A44" t="s">
        <v>1832</v>
      </c>
      <c r="B44">
        <v>43</v>
      </c>
      <c r="D44" t="s">
        <v>1523</v>
      </c>
      <c r="E44" t="s">
        <v>1093</v>
      </c>
    </row>
    <row r="45" spans="1:5">
      <c r="B45">
        <v>44</v>
      </c>
      <c r="C45" t="s">
        <v>1213</v>
      </c>
      <c r="D45" t="s">
        <v>1454</v>
      </c>
      <c r="E45" t="s">
        <v>1233</v>
      </c>
    </row>
    <row r="46" spans="1:5">
      <c r="B46">
        <v>45</v>
      </c>
      <c r="C46" t="s">
        <v>1282</v>
      </c>
      <c r="D46" t="s">
        <v>1478</v>
      </c>
      <c r="E46" t="s">
        <v>1106</v>
      </c>
    </row>
    <row r="47" spans="1:5">
      <c r="B47">
        <v>46</v>
      </c>
      <c r="C47" t="s">
        <v>1282</v>
      </c>
      <c r="D47" t="s">
        <v>1423</v>
      </c>
      <c r="E47" t="s">
        <v>1107</v>
      </c>
    </row>
    <row r="48" spans="1:5">
      <c r="B48">
        <v>47</v>
      </c>
      <c r="C48" t="s">
        <v>1282</v>
      </c>
      <c r="D48" t="s">
        <v>1812</v>
      </c>
      <c r="E48" t="s">
        <v>1536</v>
      </c>
    </row>
    <row r="49" spans="1:5">
      <c r="A49" t="s">
        <v>1896</v>
      </c>
      <c r="B49">
        <v>48</v>
      </c>
      <c r="D49" t="s">
        <v>1295</v>
      </c>
      <c r="E49" t="s">
        <v>1537</v>
      </c>
    </row>
    <row r="50" spans="1:5">
      <c r="B50">
        <v>49</v>
      </c>
      <c r="C50" t="s">
        <v>1282</v>
      </c>
      <c r="D50" t="s">
        <v>1272</v>
      </c>
      <c r="E50" t="s">
        <v>1538</v>
      </c>
    </row>
    <row r="51" spans="1:5">
      <c r="B51">
        <v>50</v>
      </c>
      <c r="C51" t="s">
        <v>1282</v>
      </c>
      <c r="D51" t="s">
        <v>1665</v>
      </c>
      <c r="E51" t="s">
        <v>1404</v>
      </c>
    </row>
    <row r="52" spans="1:5">
      <c r="B52">
        <v>51</v>
      </c>
      <c r="C52" t="s">
        <v>1282</v>
      </c>
      <c r="D52" t="s">
        <v>1279</v>
      </c>
      <c r="E52" t="s">
        <v>1405</v>
      </c>
    </row>
    <row r="53" spans="1:5">
      <c r="B53">
        <v>52</v>
      </c>
      <c r="C53" t="s">
        <v>1282</v>
      </c>
      <c r="D53" t="s">
        <v>1518</v>
      </c>
      <c r="E53" t="s">
        <v>1445</v>
      </c>
    </row>
    <row r="54" spans="1:5">
      <c r="B54">
        <v>53</v>
      </c>
      <c r="D54" t="s">
        <v>1614</v>
      </c>
      <c r="E54" t="s">
        <v>1448</v>
      </c>
    </row>
    <row r="55" spans="1:5">
      <c r="B55">
        <v>54</v>
      </c>
      <c r="D55" t="s">
        <v>1792</v>
      </c>
    </row>
    <row r="56" spans="1:5">
      <c r="B56">
        <v>55</v>
      </c>
      <c r="D56" t="s">
        <v>1280</v>
      </c>
      <c r="E56" t="s">
        <v>1318</v>
      </c>
    </row>
    <row r="57" spans="1:5">
      <c r="B57">
        <v>56</v>
      </c>
      <c r="D57" t="s">
        <v>1281</v>
      </c>
      <c r="E57" t="s">
        <v>1319</v>
      </c>
    </row>
    <row r="58" spans="1:5">
      <c r="A58" t="s">
        <v>1895</v>
      </c>
      <c r="B58">
        <v>57</v>
      </c>
      <c r="C58" t="s">
        <v>1282</v>
      </c>
      <c r="D58" t="s">
        <v>1650</v>
      </c>
      <c r="E58" t="s">
        <v>1320</v>
      </c>
    </row>
    <row r="59" spans="1:5">
      <c r="B59">
        <v>58</v>
      </c>
      <c r="D59" t="s">
        <v>1211</v>
      </c>
      <c r="E59" t="s">
        <v>1619</v>
      </c>
    </row>
    <row r="60" spans="1:5">
      <c r="B60">
        <v>59</v>
      </c>
      <c r="D60" t="s">
        <v>1212</v>
      </c>
      <c r="E60" t="s">
        <v>1489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2016-01-14T23:10:28Z</dcterms:modified>
</cp:coreProperties>
</file>