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5sem\Teoria współbieżności\lab5\"/>
    </mc:Choice>
  </mc:AlternateContent>
  <xr:revisionPtr revIDLastSave="0" documentId="13_ncr:1_{D23543A8-5D51-43DA-96DF-105E56CC2DD3}" xr6:coauthVersionLast="38" xr6:coauthVersionMax="38" xr10:uidLastSave="{00000000-0000-0000-0000-000000000000}"/>
  <bookViews>
    <workbookView xWindow="0" yWindow="0" windowWidth="21570" windowHeight="7920" xr2:uid="{4C75FB60-05A3-41A0-9FF4-196ED683080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" i="1" l="1"/>
  <c r="C25" i="1"/>
  <c r="D25" i="1"/>
  <c r="E25" i="1"/>
  <c r="F25" i="1"/>
  <c r="G25" i="1"/>
  <c r="H25" i="1"/>
  <c r="I25" i="1"/>
  <c r="A25" i="1"/>
  <c r="B23" i="1"/>
  <c r="C23" i="1"/>
  <c r="D23" i="1"/>
  <c r="E23" i="1"/>
  <c r="F23" i="1"/>
  <c r="G23" i="1"/>
  <c r="H23" i="1"/>
  <c r="I23" i="1"/>
  <c r="A23" i="1"/>
  <c r="I5" i="1" l="1"/>
  <c r="F5" i="1"/>
  <c r="C5" i="1"/>
</calcChain>
</file>

<file path=xl/sharedStrings.xml><?xml version="1.0" encoding="utf-8"?>
<sst xmlns="http://schemas.openxmlformats.org/spreadsheetml/2006/main" count="5" uniqueCount="5">
  <si>
    <t>WĄTKI</t>
  </si>
  <si>
    <t>ZADANIA</t>
  </si>
  <si>
    <t>Czas w mikrosekundach</t>
  </si>
  <si>
    <t>ODCHYLENIE STANDARDOWE</t>
  </si>
  <si>
    <t>ŚREDNIA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</si>
</sst>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z_ł_-;\-* #,##0.00\ _z_ł_-;_-* &quot;-&quot;??\ _z_ł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43" fontId="0" fillId="0" borderId="0" xfId="0" applyNumberFormat="1"/>
    <xf numFmtId="2" fontId="0" fillId="0" borderId="1" xfId="1" applyNumberFormat="1" applyFont="1" applyBorder="1"/>
    <xf numFmtId="2" fontId="0" fillId="0" borderId="0" xfId="0" applyNumberFormat="1"/>
    <xf numFmtId="0" fontId="0" fillId="0" borderId="0" xfId="0" applyBorder="1"/>
    <xf numFmtId="2" fontId="0" fillId="0" borderId="0" xfId="1" applyNumberFormat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96ED8-139B-458C-8EDF-5AF33CCA164B}">
  <dimension ref="A1:T25"/>
  <sheetViews>
    <sheetView tabSelected="1" workbookViewId="0">
      <selection activeCell="G10" sqref="G10"/>
    </sheetView>
  </sheetViews>
  <sheetFormatPr defaultRowHeight="15" x14ac:dyDescent="0.25"/>
  <cols>
    <col min="1" max="3" width="13.42578125" bestFit="1" customWidth="1"/>
    <col min="4" max="5" width="12.28515625" bestFit="1" customWidth="1"/>
    <col min="6" max="8" width="10.5703125" bestFit="1" customWidth="1"/>
    <col min="9" max="9" width="12" bestFit="1" customWidth="1"/>
    <col min="16" max="16" width="10.5703125" bestFit="1" customWidth="1"/>
  </cols>
  <sheetData>
    <row r="1" spans="1:20" x14ac:dyDescent="0.25">
      <c r="A1" s="8" t="s">
        <v>2</v>
      </c>
      <c r="B1" s="8"/>
      <c r="C1" s="8"/>
      <c r="D1" s="8"/>
      <c r="E1" s="8"/>
      <c r="F1" s="8"/>
      <c r="G1" s="8"/>
      <c r="H1" s="8"/>
      <c r="I1" s="8"/>
    </row>
    <row r="2" spans="1:20" x14ac:dyDescent="0.25">
      <c r="A2" s="7" t="s">
        <v>0</v>
      </c>
      <c r="B2" s="7"/>
      <c r="C2" s="7"/>
      <c r="D2" s="7"/>
      <c r="E2" s="7"/>
      <c r="F2" s="7"/>
      <c r="G2" s="7"/>
      <c r="H2" s="7"/>
      <c r="I2" s="7"/>
    </row>
    <row r="3" spans="1:20" x14ac:dyDescent="0.25">
      <c r="A3" s="7">
        <v>1</v>
      </c>
      <c r="B3" s="7"/>
      <c r="C3" s="7"/>
      <c r="D3" s="7">
        <v>4</v>
      </c>
      <c r="E3" s="7"/>
      <c r="F3" s="7"/>
      <c r="G3" s="7">
        <v>8</v>
      </c>
      <c r="H3" s="7"/>
      <c r="I3" s="7"/>
      <c r="O3" s="5"/>
      <c r="P3" s="5"/>
      <c r="Q3" s="5"/>
      <c r="R3" s="5"/>
    </row>
    <row r="4" spans="1:20" x14ac:dyDescent="0.25">
      <c r="A4" s="7" t="s">
        <v>1</v>
      </c>
      <c r="B4" s="7"/>
      <c r="C4" s="7"/>
      <c r="D4" s="7"/>
      <c r="E4" s="7"/>
      <c r="F4" s="7"/>
      <c r="G4" s="7"/>
      <c r="H4" s="7"/>
      <c r="I4" s="7"/>
      <c r="O4" s="5"/>
      <c r="P4" s="6"/>
      <c r="Q4" s="5"/>
      <c r="R4" s="5"/>
    </row>
    <row r="5" spans="1:20" x14ac:dyDescent="0.25">
      <c r="A5" s="1">
        <v>1</v>
      </c>
      <c r="B5" s="1">
        <v>10</v>
      </c>
      <c r="C5" s="1">
        <f>800*600</f>
        <v>480000</v>
      </c>
      <c r="D5" s="1">
        <v>4</v>
      </c>
      <c r="E5" s="1">
        <v>40</v>
      </c>
      <c r="F5" s="1">
        <f>800*600</f>
        <v>480000</v>
      </c>
      <c r="G5" s="1">
        <v>8</v>
      </c>
      <c r="H5" s="1">
        <v>80</v>
      </c>
      <c r="I5" s="1">
        <f>800*600</f>
        <v>480000</v>
      </c>
      <c r="O5" s="5"/>
      <c r="P5" s="6"/>
      <c r="Q5" s="5"/>
      <c r="R5" s="5"/>
    </row>
    <row r="6" spans="1:20" x14ac:dyDescent="0.25">
      <c r="A6" s="3">
        <v>233634.88099999999</v>
      </c>
      <c r="B6" s="3">
        <v>199492.45</v>
      </c>
      <c r="C6" s="3">
        <v>355863.14399999997</v>
      </c>
      <c r="D6" s="3">
        <v>165479.111</v>
      </c>
      <c r="E6" s="3">
        <v>134114.38800000001</v>
      </c>
      <c r="F6" s="3">
        <v>326768.87</v>
      </c>
      <c r="G6" s="3">
        <v>163591.204</v>
      </c>
      <c r="H6" s="3">
        <v>143820.867</v>
      </c>
      <c r="I6" s="3">
        <v>338263.33600000001</v>
      </c>
      <c r="O6" s="5"/>
      <c r="P6" s="6"/>
      <c r="Q6" s="5"/>
      <c r="R6" s="5"/>
      <c r="T6" s="4"/>
    </row>
    <row r="7" spans="1:20" x14ac:dyDescent="0.25">
      <c r="A7" s="3">
        <v>134456.08600000001</v>
      </c>
      <c r="B7" s="3">
        <v>106104.649</v>
      </c>
      <c r="C7" s="3">
        <v>451201.94099999999</v>
      </c>
      <c r="D7" s="3">
        <v>94844.301999999996</v>
      </c>
      <c r="E7" s="3">
        <v>52978.843000000001</v>
      </c>
      <c r="F7" s="3">
        <v>392610.065</v>
      </c>
      <c r="G7" s="3">
        <v>66673.012000000002</v>
      </c>
      <c r="H7" s="3">
        <v>46413.285000000003</v>
      </c>
      <c r="I7" s="3">
        <v>378860.83</v>
      </c>
      <c r="O7" s="5"/>
      <c r="P7" s="6"/>
      <c r="Q7" s="5"/>
      <c r="R7" s="5"/>
    </row>
    <row r="8" spans="1:20" x14ac:dyDescent="0.25">
      <c r="A8" s="3">
        <v>126337.755</v>
      </c>
      <c r="B8" s="3">
        <v>114163.90300000001</v>
      </c>
      <c r="C8" s="3">
        <v>252625.913</v>
      </c>
      <c r="D8" s="3">
        <v>79674.668999999994</v>
      </c>
      <c r="E8" s="3">
        <v>32165.909</v>
      </c>
      <c r="F8" s="3">
        <v>195491.99600000001</v>
      </c>
      <c r="G8" s="3">
        <v>58988.275999999998</v>
      </c>
      <c r="H8" s="3">
        <v>32786.214999999997</v>
      </c>
      <c r="I8" s="3">
        <v>191305.19399999999</v>
      </c>
      <c r="O8" s="5"/>
      <c r="P8" s="6"/>
      <c r="Q8" s="5"/>
      <c r="R8" s="5"/>
    </row>
    <row r="9" spans="1:20" x14ac:dyDescent="0.25">
      <c r="A9" s="3">
        <v>103131.476</v>
      </c>
      <c r="B9" s="3">
        <v>97374.762000000002</v>
      </c>
      <c r="C9" s="3">
        <v>192984.14499999999</v>
      </c>
      <c r="D9" s="3">
        <v>92706.228000000003</v>
      </c>
      <c r="E9" s="3">
        <v>32998.82</v>
      </c>
      <c r="F9" s="3">
        <v>150942.91399999999</v>
      </c>
      <c r="G9" s="3">
        <v>65516.637000000002</v>
      </c>
      <c r="H9" s="3">
        <v>29826.536</v>
      </c>
      <c r="I9" s="3">
        <v>141652.527</v>
      </c>
      <c r="O9" s="5"/>
      <c r="P9" s="6"/>
      <c r="Q9" s="5"/>
      <c r="R9" s="5"/>
    </row>
    <row r="10" spans="1:20" x14ac:dyDescent="0.25">
      <c r="A10" s="3">
        <v>116563.08199999999</v>
      </c>
      <c r="B10" s="3">
        <v>97295.263000000006</v>
      </c>
      <c r="C10" s="3">
        <v>251048.70600000001</v>
      </c>
      <c r="D10" s="3">
        <v>78469.792000000001</v>
      </c>
      <c r="E10" s="3">
        <v>36625.120000000003</v>
      </c>
      <c r="F10" s="3">
        <v>211106.16399999999</v>
      </c>
      <c r="G10" s="3">
        <v>78535.797999999995</v>
      </c>
      <c r="H10" s="3">
        <v>29618.672999999999</v>
      </c>
      <c r="I10" s="3">
        <v>219968.427</v>
      </c>
      <c r="O10" s="5"/>
      <c r="P10" s="6"/>
      <c r="Q10" s="5"/>
      <c r="R10" s="5"/>
    </row>
    <row r="11" spans="1:20" x14ac:dyDescent="0.25">
      <c r="A11" s="3">
        <v>113566.57</v>
      </c>
      <c r="B11" s="3">
        <v>94987.618000000002</v>
      </c>
      <c r="C11" s="3">
        <v>198418.85500000001</v>
      </c>
      <c r="D11" s="3">
        <v>86586.664999999994</v>
      </c>
      <c r="E11" s="3">
        <v>33643.925000000003</v>
      </c>
      <c r="F11" s="3">
        <v>160975.41</v>
      </c>
      <c r="G11" s="3">
        <v>56666.406999999999</v>
      </c>
      <c r="H11" s="3">
        <v>27697.216</v>
      </c>
      <c r="I11" s="3">
        <v>155256.622</v>
      </c>
      <c r="O11" s="5"/>
      <c r="P11" s="6"/>
      <c r="Q11" s="5"/>
      <c r="R11" s="5"/>
    </row>
    <row r="12" spans="1:20" x14ac:dyDescent="0.25">
      <c r="A12" s="3">
        <v>121856.298</v>
      </c>
      <c r="B12" s="3">
        <v>96287.308999999994</v>
      </c>
      <c r="C12" s="3">
        <v>182756.185</v>
      </c>
      <c r="D12" s="3">
        <v>79432.160999999993</v>
      </c>
      <c r="E12" s="3">
        <v>31243.288</v>
      </c>
      <c r="F12" s="3">
        <v>149018.53899999999</v>
      </c>
      <c r="G12" s="3">
        <v>58505.449000000001</v>
      </c>
      <c r="H12" s="3">
        <v>29197.841</v>
      </c>
      <c r="I12" s="3">
        <v>148293.571</v>
      </c>
      <c r="O12" s="5"/>
      <c r="P12" s="6"/>
      <c r="Q12" s="5"/>
      <c r="R12" s="5"/>
    </row>
    <row r="13" spans="1:20" x14ac:dyDescent="0.25">
      <c r="A13" s="3">
        <v>103644.57</v>
      </c>
      <c r="B13" s="3">
        <v>102690.588</v>
      </c>
      <c r="C13" s="3">
        <v>211955.48499999999</v>
      </c>
      <c r="D13" s="3">
        <v>90198.743000000002</v>
      </c>
      <c r="E13" s="3">
        <v>33842.305999999997</v>
      </c>
      <c r="F13" s="3">
        <v>145943.989</v>
      </c>
      <c r="G13" s="3">
        <v>61454.917999999998</v>
      </c>
      <c r="H13" s="3">
        <v>33301.497000000003</v>
      </c>
      <c r="I13" s="3">
        <v>138937.54300000001</v>
      </c>
      <c r="O13" s="5"/>
      <c r="P13" s="6"/>
      <c r="Q13" s="5"/>
      <c r="R13" s="5"/>
    </row>
    <row r="14" spans="1:20" x14ac:dyDescent="0.25">
      <c r="A14" s="3">
        <v>101788.753</v>
      </c>
      <c r="B14" s="3">
        <v>105815.099</v>
      </c>
      <c r="C14" s="3">
        <v>183937.72200000001</v>
      </c>
      <c r="D14" s="3">
        <v>86400.682000000001</v>
      </c>
      <c r="E14" s="3">
        <v>47425.98</v>
      </c>
      <c r="F14" s="3">
        <v>144158.55300000001</v>
      </c>
      <c r="G14" s="3">
        <v>63921.195</v>
      </c>
      <c r="H14" s="3">
        <v>40427.921000000002</v>
      </c>
      <c r="I14" s="3">
        <v>142853.75599999999</v>
      </c>
      <c r="O14" s="5"/>
      <c r="P14" s="6"/>
      <c r="Q14" s="5"/>
      <c r="R14" s="5"/>
    </row>
    <row r="15" spans="1:20" x14ac:dyDescent="0.25">
      <c r="A15" s="3">
        <v>106120.329</v>
      </c>
      <c r="B15" s="3">
        <v>93296.631999999998</v>
      </c>
      <c r="C15" s="3">
        <v>240623.45800000001</v>
      </c>
      <c r="D15" s="3">
        <v>78399.044999999998</v>
      </c>
      <c r="E15" s="3">
        <v>31991.23</v>
      </c>
      <c r="F15" s="3">
        <v>182357.234</v>
      </c>
      <c r="G15" s="3">
        <v>56212.391000000003</v>
      </c>
      <c r="H15" s="3">
        <v>28034.538</v>
      </c>
      <c r="I15" s="3">
        <v>152298.40100000001</v>
      </c>
      <c r="O15" s="5"/>
      <c r="P15" s="6"/>
      <c r="Q15" s="5"/>
      <c r="R15" s="5"/>
    </row>
    <row r="16" spans="1:20" x14ac:dyDescent="0.25">
      <c r="A16" s="3">
        <v>101499.20299999999</v>
      </c>
      <c r="B16" s="3">
        <v>93827.231</v>
      </c>
      <c r="C16" s="3">
        <v>201503.98</v>
      </c>
      <c r="D16" s="3">
        <v>74166.296000000002</v>
      </c>
      <c r="E16" s="3">
        <v>30977.806</v>
      </c>
      <c r="F16" s="3">
        <v>144399.23699999999</v>
      </c>
      <c r="G16" s="3">
        <v>55850.635999999999</v>
      </c>
      <c r="H16" s="3">
        <v>28756.953000000001</v>
      </c>
      <c r="I16" s="3">
        <v>143604.25200000001</v>
      </c>
      <c r="O16" s="5"/>
      <c r="P16" s="6"/>
      <c r="Q16" s="5"/>
      <c r="R16" s="5"/>
    </row>
    <row r="17" spans="1:18" x14ac:dyDescent="0.25">
      <c r="A17" s="3">
        <v>101761.40300000001</v>
      </c>
      <c r="B17" s="3">
        <v>91921.09</v>
      </c>
      <c r="C17" s="3">
        <v>190824.19200000001</v>
      </c>
      <c r="D17" s="3">
        <v>71993.214999999997</v>
      </c>
      <c r="E17" s="3">
        <v>30014.342000000001</v>
      </c>
      <c r="F17" s="3">
        <v>148300.86499999999</v>
      </c>
      <c r="G17" s="3">
        <v>56492.46</v>
      </c>
      <c r="H17" s="3">
        <v>25400.145</v>
      </c>
      <c r="I17" s="3">
        <v>141697.74600000001</v>
      </c>
      <c r="N17" s="2"/>
      <c r="O17" s="5"/>
      <c r="P17" s="6"/>
      <c r="Q17" s="5"/>
      <c r="R17" s="5"/>
    </row>
    <row r="18" spans="1:18" x14ac:dyDescent="0.25">
      <c r="A18" s="3">
        <v>106623.94100000001</v>
      </c>
      <c r="B18" s="3">
        <v>90863.54</v>
      </c>
      <c r="C18" s="3">
        <v>192380.24799999999</v>
      </c>
      <c r="D18" s="3">
        <v>71969.510999999999</v>
      </c>
      <c r="E18" s="3">
        <v>30276.177</v>
      </c>
      <c r="F18" s="3">
        <v>159848.93799999999</v>
      </c>
      <c r="G18" s="3">
        <v>60722.290999999997</v>
      </c>
      <c r="H18" s="3">
        <v>30221.841</v>
      </c>
      <c r="I18" s="3">
        <v>176829.89799999999</v>
      </c>
      <c r="O18" s="5"/>
      <c r="P18" s="6"/>
      <c r="Q18" s="5"/>
      <c r="R18" s="5"/>
    </row>
    <row r="19" spans="1:18" x14ac:dyDescent="0.25">
      <c r="A19" s="3">
        <v>111242.879</v>
      </c>
      <c r="B19" s="3">
        <v>93653.282999999996</v>
      </c>
      <c r="C19" s="3">
        <v>179455.17199999999</v>
      </c>
      <c r="D19" s="3">
        <v>77659.854999999996</v>
      </c>
      <c r="E19" s="3">
        <v>38748.970999999998</v>
      </c>
      <c r="F19" s="3">
        <v>138724.57399999999</v>
      </c>
      <c r="G19" s="3">
        <v>62694.438999999998</v>
      </c>
      <c r="H19" s="3">
        <v>35517.61</v>
      </c>
      <c r="I19" s="3">
        <v>139394.84099999999</v>
      </c>
      <c r="O19" s="5"/>
      <c r="P19" s="5"/>
      <c r="Q19" s="5"/>
      <c r="R19" s="5"/>
    </row>
    <row r="20" spans="1:18" x14ac:dyDescent="0.25">
      <c r="A20" s="3">
        <v>102525.75599999999</v>
      </c>
      <c r="B20" s="3">
        <v>91165.853000000003</v>
      </c>
      <c r="C20" s="3">
        <v>217417.54500000001</v>
      </c>
      <c r="D20" s="3">
        <v>72598.205000000002</v>
      </c>
      <c r="E20" s="3">
        <v>35956.311000000002</v>
      </c>
      <c r="F20" s="3">
        <v>141529.26699999999</v>
      </c>
      <c r="G20" s="3">
        <v>54246.807999999997</v>
      </c>
      <c r="H20" s="3">
        <v>29070.206999999999</v>
      </c>
      <c r="I20" s="3">
        <v>141412.20699999999</v>
      </c>
      <c r="O20" s="5"/>
      <c r="P20" s="5"/>
      <c r="Q20" s="5"/>
      <c r="R20" s="5"/>
    </row>
    <row r="21" spans="1:18" x14ac:dyDescent="0.25">
      <c r="O21" s="5"/>
      <c r="P21" s="5"/>
      <c r="Q21" s="5"/>
      <c r="R21" s="5"/>
    </row>
    <row r="22" spans="1:18" x14ac:dyDescent="0.25">
      <c r="A22" s="7" t="s">
        <v>4</v>
      </c>
      <c r="B22" s="7"/>
      <c r="C22" s="7"/>
      <c r="D22" s="7"/>
      <c r="E22" s="7"/>
      <c r="F22" s="7"/>
      <c r="G22" s="7"/>
      <c r="H22" s="7"/>
      <c r="I22" s="7"/>
    </row>
    <row r="23" spans="1:18" x14ac:dyDescent="0.25">
      <c r="A23" s="9">
        <f>AVERAGE(A11:A20)/1000</f>
        <v>107.06297020000001</v>
      </c>
      <c r="B23" s="9">
        <f t="shared" ref="B23:I23" si="0">AVERAGE(B11:B20)/1000</f>
        <v>95.450824299999994</v>
      </c>
      <c r="C23" s="9">
        <f t="shared" si="0"/>
        <v>199.9272842</v>
      </c>
      <c r="D23" s="9">
        <f t="shared" si="0"/>
        <v>78.940437799999984</v>
      </c>
      <c r="E23" s="9">
        <f t="shared" si="0"/>
        <v>34.412033600000008</v>
      </c>
      <c r="F23" s="9">
        <f t="shared" si="0"/>
        <v>151.52566060000001</v>
      </c>
      <c r="G23" s="9">
        <f t="shared" si="0"/>
        <v>58.676699399999997</v>
      </c>
      <c r="H23" s="9">
        <f t="shared" si="0"/>
        <v>30.762576899999996</v>
      </c>
      <c r="I23" s="9">
        <f t="shared" si="0"/>
        <v>148.05788369999999</v>
      </c>
    </row>
    <row r="24" spans="1:18" x14ac:dyDescent="0.25">
      <c r="A24" s="7" t="s">
        <v>3</v>
      </c>
      <c r="B24" s="7"/>
      <c r="C24" s="7"/>
      <c r="D24" s="7"/>
      <c r="E24" s="7"/>
      <c r="F24" s="7"/>
      <c r="G24" s="7"/>
      <c r="H24" s="7"/>
      <c r="I24" s="7"/>
    </row>
    <row r="25" spans="1:18" x14ac:dyDescent="0.25">
      <c r="A25" s="9">
        <f>_xlfn.STDEV.S(A11:A20)/1000</f>
        <v>6.6570228108053886</v>
      </c>
      <c r="B25" s="9">
        <f t="shared" ref="B25:I25" si="1">_xlfn.STDEV.S(B11:B20)/1000</f>
        <v>4.9790401811820475</v>
      </c>
      <c r="C25" s="9">
        <f t="shared" si="1"/>
        <v>18.917866028390566</v>
      </c>
      <c r="D25" s="9">
        <f t="shared" si="1"/>
        <v>6.6909419032223258</v>
      </c>
      <c r="E25" s="9">
        <f t="shared" si="1"/>
        <v>5.3292834534162337</v>
      </c>
      <c r="F25" s="9">
        <f t="shared" si="1"/>
        <v>13.020737915649901</v>
      </c>
      <c r="G25" s="9">
        <f t="shared" si="1"/>
        <v>3.301090749226153</v>
      </c>
      <c r="H25" s="9">
        <f t="shared" si="1"/>
        <v>4.4434355833941623</v>
      </c>
      <c r="I25" s="9">
        <f t="shared" si="1"/>
        <v>11.486471509144076</v>
      </c>
    </row>
  </sheetData>
  <mergeCells count="8">
    <mergeCell ref="A1:I1"/>
    <mergeCell ref="A22:I22"/>
    <mergeCell ref="A2:I2"/>
    <mergeCell ref="A24:I24"/>
    <mergeCell ref="A3:C3"/>
    <mergeCell ref="D3:F3"/>
    <mergeCell ref="G3:I3"/>
    <mergeCell ref="A4:I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Michał</cp:lastModifiedBy>
  <dcterms:created xsi:type="dcterms:W3CDTF">2018-11-21T12:28:10Z</dcterms:created>
  <dcterms:modified xsi:type="dcterms:W3CDTF">2018-11-21T15:12:27Z</dcterms:modified>
</cp:coreProperties>
</file>