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a3626c679ea459/GitHub/MemTest_MiSTer/"/>
    </mc:Choice>
  </mc:AlternateContent>
  <xr:revisionPtr revIDLastSave="0" documentId="8_{001B5DEE-3B33-4B7E-9581-BBE0442A7014}" xr6:coauthVersionLast="47" xr6:coauthVersionMax="47" xr10:uidLastSave="{00000000-0000-0000-0000-000000000000}"/>
  <bookViews>
    <workbookView xWindow="-120" yWindow="-120" windowWidth="29040" windowHeight="15840" xr2:uid="{5B39475E-5737-4322-840C-463C483AFD9D}"/>
  </bookViews>
  <sheets>
    <sheet name="Check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2" l="1"/>
  <c r="S40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4" i="2"/>
  <c r="S47" i="2"/>
  <c r="S50" i="2"/>
  <c r="S55" i="2"/>
  <c r="S56" i="2"/>
  <c r="S57" i="2"/>
  <c r="S58" i="2"/>
  <c r="S59" i="2"/>
  <c r="S60" i="2"/>
  <c r="S61" i="2"/>
  <c r="S62" i="2"/>
  <c r="S63" i="2"/>
  <c r="S64" i="2"/>
  <c r="S65" i="2"/>
  <c r="S2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J53" i="2"/>
  <c r="S53" i="2" s="1"/>
  <c r="L53" i="2"/>
  <c r="N53" i="2" s="1"/>
  <c r="M53" i="2"/>
  <c r="O53" i="2"/>
  <c r="Q53" i="2" s="1"/>
  <c r="P53" i="2"/>
  <c r="J54" i="2"/>
  <c r="S54" i="2" s="1"/>
  <c r="L54" i="2"/>
  <c r="N54" i="2" s="1"/>
  <c r="M54" i="2"/>
  <c r="O54" i="2"/>
  <c r="Q54" i="2" s="1"/>
  <c r="P54" i="2"/>
  <c r="J55" i="2"/>
  <c r="L55" i="2"/>
  <c r="N55" i="2" s="1"/>
  <c r="R55" i="2" s="1"/>
  <c r="M55" i="2"/>
  <c r="O55" i="2"/>
  <c r="P55" i="2"/>
  <c r="Q55" i="2"/>
  <c r="J56" i="2"/>
  <c r="L56" i="2"/>
  <c r="N56" i="2" s="1"/>
  <c r="R56" i="2" s="1"/>
  <c r="M56" i="2"/>
  <c r="O56" i="2"/>
  <c r="P56" i="2"/>
  <c r="Q56" i="2"/>
  <c r="J57" i="2"/>
  <c r="L57" i="2"/>
  <c r="N57" i="2" s="1"/>
  <c r="R57" i="2" s="1"/>
  <c r="M57" i="2"/>
  <c r="O57" i="2"/>
  <c r="P57" i="2"/>
  <c r="Q57" i="2"/>
  <c r="J58" i="2"/>
  <c r="L58" i="2"/>
  <c r="N58" i="2" s="1"/>
  <c r="R58" i="2" s="1"/>
  <c r="M58" i="2"/>
  <c r="O58" i="2"/>
  <c r="P58" i="2"/>
  <c r="Q58" i="2"/>
  <c r="J59" i="2"/>
  <c r="L59" i="2"/>
  <c r="N59" i="2" s="1"/>
  <c r="R59" i="2" s="1"/>
  <c r="M59" i="2"/>
  <c r="O59" i="2"/>
  <c r="P59" i="2"/>
  <c r="Q59" i="2"/>
  <c r="J60" i="2"/>
  <c r="L60" i="2"/>
  <c r="N60" i="2" s="1"/>
  <c r="R60" i="2" s="1"/>
  <c r="M60" i="2"/>
  <c r="O60" i="2"/>
  <c r="P60" i="2"/>
  <c r="Q60" i="2"/>
  <c r="J61" i="2"/>
  <c r="L61" i="2"/>
  <c r="N61" i="2" s="1"/>
  <c r="R61" i="2" s="1"/>
  <c r="M61" i="2"/>
  <c r="O61" i="2"/>
  <c r="P61" i="2"/>
  <c r="Q61" i="2"/>
  <c r="J62" i="2"/>
  <c r="L62" i="2"/>
  <c r="N62" i="2" s="1"/>
  <c r="R62" i="2" s="1"/>
  <c r="M62" i="2"/>
  <c r="O62" i="2"/>
  <c r="P62" i="2"/>
  <c r="Q62" i="2"/>
  <c r="J63" i="2"/>
  <c r="L63" i="2"/>
  <c r="N63" i="2" s="1"/>
  <c r="R63" i="2" s="1"/>
  <c r="M63" i="2"/>
  <c r="O63" i="2"/>
  <c r="P63" i="2"/>
  <c r="Q63" i="2"/>
  <c r="J64" i="2"/>
  <c r="L64" i="2"/>
  <c r="N64" i="2" s="1"/>
  <c r="R64" i="2" s="1"/>
  <c r="M64" i="2"/>
  <c r="O64" i="2"/>
  <c r="P64" i="2"/>
  <c r="Q64" i="2"/>
  <c r="J65" i="2"/>
  <c r="L65" i="2"/>
  <c r="N65" i="2" s="1"/>
  <c r="R65" i="2" s="1"/>
  <c r="M65" i="2"/>
  <c r="O65" i="2"/>
  <c r="P65" i="2"/>
  <c r="Q65" i="2"/>
  <c r="U40" i="2"/>
  <c r="J51" i="2"/>
  <c r="S51" i="2" s="1"/>
  <c r="J50" i="2"/>
  <c r="J44" i="2"/>
  <c r="Q7" i="2"/>
  <c r="Q15" i="2"/>
  <c r="Q23" i="2"/>
  <c r="Q31" i="2"/>
  <c r="Q39" i="2"/>
  <c r="Q44" i="2"/>
  <c r="Q49" i="2"/>
  <c r="O3" i="2"/>
  <c r="Q3" i="2" s="1"/>
  <c r="P3" i="2"/>
  <c r="O4" i="2"/>
  <c r="Q4" i="2" s="1"/>
  <c r="P4" i="2"/>
  <c r="O5" i="2"/>
  <c r="Q5" i="2" s="1"/>
  <c r="P5" i="2"/>
  <c r="O6" i="2"/>
  <c r="Q6" i="2" s="1"/>
  <c r="P6" i="2"/>
  <c r="O7" i="2"/>
  <c r="P7" i="2"/>
  <c r="O8" i="2"/>
  <c r="Q8" i="2" s="1"/>
  <c r="R8" i="2" s="1"/>
  <c r="P8" i="2"/>
  <c r="O9" i="2"/>
  <c r="P9" i="2"/>
  <c r="Q9" i="2" s="1"/>
  <c r="O10" i="2"/>
  <c r="Q10" i="2" s="1"/>
  <c r="P10" i="2"/>
  <c r="O11" i="2"/>
  <c r="Q11" i="2" s="1"/>
  <c r="P11" i="2"/>
  <c r="O12" i="2"/>
  <c r="Q12" i="2" s="1"/>
  <c r="P12" i="2"/>
  <c r="O13" i="2"/>
  <c r="Q13" i="2" s="1"/>
  <c r="P13" i="2"/>
  <c r="O14" i="2"/>
  <c r="Q14" i="2" s="1"/>
  <c r="P14" i="2"/>
  <c r="O15" i="2"/>
  <c r="P15" i="2"/>
  <c r="O16" i="2"/>
  <c r="Q16" i="2" s="1"/>
  <c r="R16" i="2" s="1"/>
  <c r="P16" i="2"/>
  <c r="O17" i="2"/>
  <c r="P17" i="2"/>
  <c r="Q17" i="2" s="1"/>
  <c r="O18" i="2"/>
  <c r="Q18" i="2" s="1"/>
  <c r="P18" i="2"/>
  <c r="O19" i="2"/>
  <c r="Q19" i="2" s="1"/>
  <c r="P19" i="2"/>
  <c r="O20" i="2"/>
  <c r="Q20" i="2" s="1"/>
  <c r="P20" i="2"/>
  <c r="O21" i="2"/>
  <c r="Q21" i="2" s="1"/>
  <c r="P21" i="2"/>
  <c r="O22" i="2"/>
  <c r="Q22" i="2" s="1"/>
  <c r="P22" i="2"/>
  <c r="O23" i="2"/>
  <c r="P23" i="2"/>
  <c r="O24" i="2"/>
  <c r="Q24" i="2" s="1"/>
  <c r="R24" i="2" s="1"/>
  <c r="P24" i="2"/>
  <c r="O25" i="2"/>
  <c r="P25" i="2"/>
  <c r="Q25" i="2" s="1"/>
  <c r="O26" i="2"/>
  <c r="Q26" i="2" s="1"/>
  <c r="P26" i="2"/>
  <c r="O27" i="2"/>
  <c r="Q27" i="2" s="1"/>
  <c r="P27" i="2"/>
  <c r="O28" i="2"/>
  <c r="Q28" i="2" s="1"/>
  <c r="P28" i="2"/>
  <c r="O29" i="2"/>
  <c r="Q29" i="2" s="1"/>
  <c r="P29" i="2"/>
  <c r="O30" i="2"/>
  <c r="Q30" i="2" s="1"/>
  <c r="P30" i="2"/>
  <c r="O31" i="2"/>
  <c r="P31" i="2"/>
  <c r="O32" i="2"/>
  <c r="Q32" i="2" s="1"/>
  <c r="R32" i="2" s="1"/>
  <c r="P32" i="2"/>
  <c r="O33" i="2"/>
  <c r="P33" i="2"/>
  <c r="Q33" i="2" s="1"/>
  <c r="O34" i="2"/>
  <c r="Q34" i="2" s="1"/>
  <c r="P34" i="2"/>
  <c r="O35" i="2"/>
  <c r="Q35" i="2" s="1"/>
  <c r="P35" i="2"/>
  <c r="O36" i="2"/>
  <c r="Q36" i="2" s="1"/>
  <c r="P36" i="2"/>
  <c r="O37" i="2"/>
  <c r="Q37" i="2" s="1"/>
  <c r="P37" i="2"/>
  <c r="O38" i="2"/>
  <c r="Q38" i="2" s="1"/>
  <c r="P38" i="2"/>
  <c r="O39" i="2"/>
  <c r="P39" i="2"/>
  <c r="O40" i="2"/>
  <c r="P40" i="2"/>
  <c r="O41" i="2"/>
  <c r="P41" i="2"/>
  <c r="O42" i="2"/>
  <c r="Q42" i="2" s="1"/>
  <c r="P42" i="2"/>
  <c r="O43" i="2"/>
  <c r="P43" i="2"/>
  <c r="O44" i="2"/>
  <c r="P44" i="2"/>
  <c r="O45" i="2"/>
  <c r="P45" i="2"/>
  <c r="O46" i="2"/>
  <c r="Q46" i="2" s="1"/>
  <c r="P46" i="2"/>
  <c r="O47" i="2"/>
  <c r="Q47" i="2" s="1"/>
  <c r="P47" i="2"/>
  <c r="O48" i="2"/>
  <c r="Q48" i="2" s="1"/>
  <c r="P48" i="2"/>
  <c r="O49" i="2"/>
  <c r="P49" i="2"/>
  <c r="O50" i="2"/>
  <c r="Q50" i="2" s="1"/>
  <c r="P50" i="2"/>
  <c r="O51" i="2"/>
  <c r="Q51" i="2" s="1"/>
  <c r="P51" i="2"/>
  <c r="O52" i="2"/>
  <c r="Q52" i="2" s="1"/>
  <c r="P52" i="2"/>
  <c r="P2" i="2"/>
  <c r="O2" i="2"/>
  <c r="Q2" i="2" s="1"/>
  <c r="N3" i="2"/>
  <c r="N7" i="2"/>
  <c r="R7" i="2" s="1"/>
  <c r="N8" i="2"/>
  <c r="N10" i="2"/>
  <c r="R10" i="2" s="1"/>
  <c r="N11" i="2"/>
  <c r="R11" i="2" s="1"/>
  <c r="N15" i="2"/>
  <c r="R15" i="2" s="1"/>
  <c r="N16" i="2"/>
  <c r="N18" i="2"/>
  <c r="R18" i="2" s="1"/>
  <c r="N19" i="2"/>
  <c r="N23" i="2"/>
  <c r="R23" i="2" s="1"/>
  <c r="N24" i="2"/>
  <c r="N26" i="2"/>
  <c r="R26" i="2" s="1"/>
  <c r="N27" i="2"/>
  <c r="R27" i="2" s="1"/>
  <c r="N31" i="2"/>
  <c r="R31" i="2" s="1"/>
  <c r="N32" i="2"/>
  <c r="N34" i="2"/>
  <c r="R34" i="2" s="1"/>
  <c r="N35" i="2"/>
  <c r="N39" i="2"/>
  <c r="R39" i="2" s="1"/>
  <c r="M3" i="2"/>
  <c r="M4" i="2"/>
  <c r="N4" i="2" s="1"/>
  <c r="R4" i="2" s="1"/>
  <c r="M5" i="2"/>
  <c r="M6" i="2"/>
  <c r="M7" i="2"/>
  <c r="M8" i="2"/>
  <c r="M9" i="2"/>
  <c r="M10" i="2"/>
  <c r="M11" i="2"/>
  <c r="M12" i="2"/>
  <c r="N12" i="2" s="1"/>
  <c r="R12" i="2" s="1"/>
  <c r="M13" i="2"/>
  <c r="M14" i="2"/>
  <c r="M15" i="2"/>
  <c r="M16" i="2"/>
  <c r="M17" i="2"/>
  <c r="M18" i="2"/>
  <c r="M19" i="2"/>
  <c r="M20" i="2"/>
  <c r="N20" i="2" s="1"/>
  <c r="R20" i="2" s="1"/>
  <c r="M21" i="2"/>
  <c r="M22" i="2"/>
  <c r="M23" i="2"/>
  <c r="M24" i="2"/>
  <c r="M25" i="2"/>
  <c r="M26" i="2"/>
  <c r="M27" i="2"/>
  <c r="M28" i="2"/>
  <c r="N28" i="2" s="1"/>
  <c r="R28" i="2" s="1"/>
  <c r="M29" i="2"/>
  <c r="M30" i="2"/>
  <c r="M31" i="2"/>
  <c r="M32" i="2"/>
  <c r="M33" i="2"/>
  <c r="M34" i="2"/>
  <c r="M35" i="2"/>
  <c r="M36" i="2"/>
  <c r="N36" i="2" s="1"/>
  <c r="R36" i="2" s="1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2" i="2"/>
  <c r="L3" i="2"/>
  <c r="L4" i="2"/>
  <c r="L5" i="2"/>
  <c r="N5" i="2" s="1"/>
  <c r="R5" i="2" s="1"/>
  <c r="L6" i="2"/>
  <c r="N6" i="2" s="1"/>
  <c r="R6" i="2" s="1"/>
  <c r="L7" i="2"/>
  <c r="L8" i="2"/>
  <c r="L9" i="2"/>
  <c r="N9" i="2" s="1"/>
  <c r="R9" i="2" s="1"/>
  <c r="L10" i="2"/>
  <c r="L11" i="2"/>
  <c r="L12" i="2"/>
  <c r="L13" i="2"/>
  <c r="N13" i="2" s="1"/>
  <c r="R13" i="2" s="1"/>
  <c r="L14" i="2"/>
  <c r="N14" i="2" s="1"/>
  <c r="R14" i="2" s="1"/>
  <c r="L15" i="2"/>
  <c r="L16" i="2"/>
  <c r="L17" i="2"/>
  <c r="N17" i="2" s="1"/>
  <c r="R17" i="2" s="1"/>
  <c r="L18" i="2"/>
  <c r="L19" i="2"/>
  <c r="L20" i="2"/>
  <c r="L21" i="2"/>
  <c r="N21" i="2" s="1"/>
  <c r="R21" i="2" s="1"/>
  <c r="L22" i="2"/>
  <c r="N22" i="2" s="1"/>
  <c r="R22" i="2" s="1"/>
  <c r="L23" i="2"/>
  <c r="L24" i="2"/>
  <c r="L25" i="2"/>
  <c r="N25" i="2" s="1"/>
  <c r="R25" i="2" s="1"/>
  <c r="L26" i="2"/>
  <c r="L27" i="2"/>
  <c r="L28" i="2"/>
  <c r="L29" i="2"/>
  <c r="N29" i="2" s="1"/>
  <c r="R29" i="2" s="1"/>
  <c r="L30" i="2"/>
  <c r="N30" i="2" s="1"/>
  <c r="R30" i="2" s="1"/>
  <c r="L31" i="2"/>
  <c r="L32" i="2"/>
  <c r="L33" i="2"/>
  <c r="N33" i="2" s="1"/>
  <c r="R33" i="2" s="1"/>
  <c r="L34" i="2"/>
  <c r="L35" i="2"/>
  <c r="L36" i="2"/>
  <c r="L37" i="2"/>
  <c r="N37" i="2" s="1"/>
  <c r="R37" i="2" s="1"/>
  <c r="L38" i="2"/>
  <c r="N38" i="2" s="1"/>
  <c r="R38" i="2" s="1"/>
  <c r="L39" i="2"/>
  <c r="L40" i="2"/>
  <c r="N40" i="2" s="1"/>
  <c r="L41" i="2"/>
  <c r="N41" i="2" s="1"/>
  <c r="L42" i="2"/>
  <c r="N42" i="2" s="1"/>
  <c r="L43" i="2"/>
  <c r="L44" i="2"/>
  <c r="L45" i="2"/>
  <c r="N45" i="2" s="1"/>
  <c r="L46" i="2"/>
  <c r="N46" i="2" s="1"/>
  <c r="L47" i="2"/>
  <c r="N47" i="2" s="1"/>
  <c r="L48" i="2"/>
  <c r="L49" i="2"/>
  <c r="L50" i="2"/>
  <c r="N50" i="2" s="1"/>
  <c r="L51" i="2"/>
  <c r="L52" i="2"/>
  <c r="L2" i="2"/>
  <c r="N2" i="2" s="1"/>
  <c r="R2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1" i="2"/>
  <c r="S41" i="2" s="1"/>
  <c r="J42" i="2"/>
  <c r="S42" i="2" s="1"/>
  <c r="J43" i="2"/>
  <c r="S43" i="2" s="1"/>
  <c r="J45" i="2"/>
  <c r="S45" i="2" s="1"/>
  <c r="J46" i="2"/>
  <c r="S46" i="2" s="1"/>
  <c r="J47" i="2"/>
  <c r="J48" i="2"/>
  <c r="S48" i="2" s="1"/>
  <c r="J49" i="2"/>
  <c r="S49" i="2" s="1"/>
  <c r="J52" i="2"/>
  <c r="S52" i="2" s="1"/>
  <c r="J2" i="2"/>
  <c r="R54" i="2" l="1"/>
  <c r="R53" i="2"/>
  <c r="N49" i="2"/>
  <c r="N48" i="2"/>
  <c r="Q45" i="2"/>
  <c r="R45" i="2" s="1"/>
  <c r="Q43" i="2"/>
  <c r="R19" i="2"/>
  <c r="R35" i="2"/>
  <c r="R3" i="2"/>
  <c r="R47" i="2"/>
  <c r="Q40" i="2"/>
  <c r="R40" i="2" s="1"/>
  <c r="N52" i="2"/>
  <c r="R52" i="2" s="1"/>
  <c r="N44" i="2"/>
  <c r="R44" i="2" s="1"/>
  <c r="N51" i="2"/>
  <c r="R51" i="2" s="1"/>
  <c r="N43" i="2"/>
  <c r="R42" i="2"/>
  <c r="Q41" i="2"/>
  <c r="R41" i="2" s="1"/>
  <c r="R50" i="2"/>
  <c r="R49" i="2"/>
  <c r="R48" i="2"/>
  <c r="R46" i="2"/>
  <c r="R43" i="2" l="1"/>
</calcChain>
</file>

<file path=xl/sharedStrings.xml><?xml version="1.0" encoding="utf-8"?>
<sst xmlns="http://schemas.openxmlformats.org/spreadsheetml/2006/main" count="308" uniqueCount="40">
  <si>
    <t>M</t>
  </si>
  <si>
    <t>K</t>
  </si>
  <si>
    <t>C</t>
  </si>
  <si>
    <t xml:space="preserve">	'</t>
  </si>
  <si>
    <t xml:space="preserve"> '</t>
  </si>
  <si>
    <t>B33332DD</t>
  </si>
  <si>
    <t>F0A3D6B4</t>
  </si>
  <si>
    <t>E147ADBF</t>
  </si>
  <si>
    <t>D1EB851F</t>
  </si>
  <si>
    <t>C28F5C29</t>
  </si>
  <si>
    <t>A3D709E8</t>
  </si>
  <si>
    <t>947AE148</t>
  </si>
  <si>
    <t>851EB852</t>
  </si>
  <si>
    <t>75C28F06</t>
  </si>
  <si>
    <t>570A3D71</t>
  </si>
  <si>
    <t>47AE147B</t>
  </si>
  <si>
    <t>3851EA2E</t>
  </si>
  <si>
    <t>28F5C239</t>
  </si>
  <si>
    <t>1999999A</t>
  </si>
  <si>
    <t>B851EB2F</t>
  </si>
  <si>
    <t>8F5C28F6</t>
  </si>
  <si>
    <t>7AE14758</t>
  </si>
  <si>
    <t>51EB851F</t>
  </si>
  <si>
    <t>3D70A381</t>
  </si>
  <si>
    <t>147AE148</t>
  </si>
  <si>
    <t>EB851E62</t>
  </si>
  <si>
    <t>D70A3D71</t>
  </si>
  <si>
    <t>AE147A8B</t>
  </si>
  <si>
    <t>333332DD</t>
  </si>
  <si>
    <t xml:space="preserve">	 '</t>
  </si>
  <si>
    <t>Freq</t>
  </si>
  <si>
    <t>CCCCCCCD</t>
  </si>
  <si>
    <t>9999999A</t>
  </si>
  <si>
    <t>66666666</t>
  </si>
  <si>
    <t>33333333</t>
  </si>
  <si>
    <t>Sanity check</t>
  </si>
  <si>
    <t>28F5C28F</t>
  </si>
  <si>
    <t>B851EB85</t>
  </si>
  <si>
    <t>70A3D70A</t>
  </si>
  <si>
    <t>1EB851EC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</si>
</sst>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3949-585C-4D82-B4E3-F0B978754B5E}">
  <dimension ref="A1:U65"/>
  <sheetViews>
    <sheetView tabSelected="1" topLeftCell="A32" workbookViewId="0">
      <selection activeCell="U40" sqref="U40:U65"/>
    </sheetView>
  </sheetViews>
  <sheetFormatPr defaultRowHeight="15" x14ac:dyDescent="0.25"/>
  <cols>
    <col min="10" max="10" width="11" bestFit="1" customWidth="1"/>
    <col min="18" max="18" width="17.85546875" bestFit="1" customWidth="1"/>
    <col min="19" max="19" width="13" customWidth="1"/>
  </cols>
  <sheetData>
    <row r="1" spans="1:19" x14ac:dyDescent="0.25">
      <c r="B1" t="s">
        <v>30</v>
      </c>
      <c r="D1" t="s">
        <v>0</v>
      </c>
      <c r="F1" t="s">
        <v>1</v>
      </c>
      <c r="H1" t="s">
        <v>2</v>
      </c>
      <c r="N1" t="s">
        <v>0</v>
      </c>
      <c r="Q1" t="s">
        <v>2</v>
      </c>
      <c r="R1" t="s">
        <v>30</v>
      </c>
      <c r="S1" t="s">
        <v>35</v>
      </c>
    </row>
    <row r="2" spans="1:19" x14ac:dyDescent="0.25">
      <c r="A2" t="s">
        <v>3</v>
      </c>
      <c r="B2">
        <v>167</v>
      </c>
      <c r="C2" t="s">
        <v>4</v>
      </c>
      <c r="D2">
        <v>808</v>
      </c>
      <c r="E2" t="s">
        <v>4</v>
      </c>
      <c r="F2" t="s">
        <v>5</v>
      </c>
      <c r="G2" t="s">
        <v>4</v>
      </c>
      <c r="H2">
        <v>20302</v>
      </c>
      <c r="J2">
        <f>HEX2DEC(F2)</f>
        <v>3006477021</v>
      </c>
      <c r="L2" t="str">
        <f>MID(RIGHT(D2,3),1,1)</f>
        <v>8</v>
      </c>
      <c r="M2" t="str">
        <f>RIGHT(D2,1)</f>
        <v>8</v>
      </c>
      <c r="N2">
        <f>L2+M2</f>
        <v>16</v>
      </c>
      <c r="O2" t="str">
        <f>MID(RIGHT(H2,3),1,1)</f>
        <v>3</v>
      </c>
      <c r="P2" t="str">
        <f>RIGHT(H2,1)</f>
        <v>2</v>
      </c>
      <c r="Q2">
        <f>O2+P2</f>
        <v>5</v>
      </c>
      <c r="R2" s="1">
        <f>50*(N2+J2/2^32)/Q2</f>
        <v>166.99999979929999</v>
      </c>
      <c r="S2">
        <f>J2/2^32</f>
        <v>0.69999997992999852</v>
      </c>
    </row>
    <row r="3" spans="1:19" x14ac:dyDescent="0.25">
      <c r="A3" t="s">
        <v>3</v>
      </c>
      <c r="B3">
        <v>160</v>
      </c>
      <c r="C3" t="s">
        <v>4</v>
      </c>
      <c r="D3">
        <v>808</v>
      </c>
      <c r="E3" t="s">
        <v>4</v>
      </c>
      <c r="F3">
        <v>1</v>
      </c>
      <c r="G3" t="s">
        <v>4</v>
      </c>
      <c r="H3">
        <v>20302</v>
      </c>
      <c r="J3">
        <f t="shared" ref="J3:J52" si="0">HEX2DEC(F3)</f>
        <v>1</v>
      </c>
      <c r="L3" t="str">
        <f t="shared" ref="L3:L52" si="1">MID(RIGHT(D3,3),1,1)</f>
        <v>8</v>
      </c>
      <c r="M3" t="str">
        <f t="shared" ref="M3:M52" si="2">RIGHT(D3,1)</f>
        <v>8</v>
      </c>
      <c r="N3">
        <f t="shared" ref="N3:N52" si="3">L3+M3</f>
        <v>16</v>
      </c>
      <c r="O3" t="str">
        <f t="shared" ref="O3:O52" si="4">MID(RIGHT(H3,3),1,1)</f>
        <v>3</v>
      </c>
      <c r="P3" t="str">
        <f t="shared" ref="P3:P52" si="5">RIGHT(H3,1)</f>
        <v>2</v>
      </c>
      <c r="Q3">
        <f t="shared" ref="Q3:Q52" si="6">O3+P3</f>
        <v>5</v>
      </c>
      <c r="R3" s="1">
        <f t="shared" ref="R3:R52" si="7">50*(N3+J3/2^32)/Q3</f>
        <v>160.00000000232831</v>
      </c>
      <c r="S3">
        <f t="shared" ref="S3:S65" si="8">J3/2^32</f>
        <v>2.3283064365386963E-10</v>
      </c>
    </row>
    <row r="4" spans="1:19" x14ac:dyDescent="0.25">
      <c r="A4" t="s">
        <v>3</v>
      </c>
      <c r="B4">
        <v>150</v>
      </c>
      <c r="C4" t="s">
        <v>4</v>
      </c>
      <c r="D4">
        <v>20807</v>
      </c>
      <c r="E4" t="s">
        <v>4</v>
      </c>
      <c r="F4">
        <v>1</v>
      </c>
      <c r="G4" t="s">
        <v>4</v>
      </c>
      <c r="H4">
        <v>20302</v>
      </c>
      <c r="J4">
        <f t="shared" si="0"/>
        <v>1</v>
      </c>
      <c r="L4" t="str">
        <f t="shared" si="1"/>
        <v>8</v>
      </c>
      <c r="M4" t="str">
        <f t="shared" si="2"/>
        <v>7</v>
      </c>
      <c r="N4">
        <f t="shared" si="3"/>
        <v>15</v>
      </c>
      <c r="O4" t="str">
        <f t="shared" si="4"/>
        <v>3</v>
      </c>
      <c r="P4" t="str">
        <f t="shared" si="5"/>
        <v>2</v>
      </c>
      <c r="Q4">
        <f t="shared" si="6"/>
        <v>5</v>
      </c>
      <c r="R4" s="1">
        <f t="shared" si="7"/>
        <v>150.00000000232831</v>
      </c>
      <c r="S4">
        <f t="shared" si="8"/>
        <v>2.3283064365386963E-10</v>
      </c>
    </row>
    <row r="5" spans="1:19" x14ac:dyDescent="0.25">
      <c r="A5" t="s">
        <v>3</v>
      </c>
      <c r="B5">
        <v>149</v>
      </c>
      <c r="C5" t="s">
        <v>4</v>
      </c>
      <c r="D5">
        <v>404</v>
      </c>
      <c r="E5" t="s">
        <v>4</v>
      </c>
      <c r="F5" t="s">
        <v>6</v>
      </c>
      <c r="G5" t="s">
        <v>4</v>
      </c>
      <c r="H5">
        <v>20201</v>
      </c>
      <c r="J5">
        <f t="shared" si="0"/>
        <v>4037269172</v>
      </c>
      <c r="L5" t="str">
        <f t="shared" si="1"/>
        <v>4</v>
      </c>
      <c r="M5" t="str">
        <f t="shared" si="2"/>
        <v>4</v>
      </c>
      <c r="N5">
        <f t="shared" si="3"/>
        <v>8</v>
      </c>
      <c r="O5" t="str">
        <f t="shared" si="4"/>
        <v>2</v>
      </c>
      <c r="P5" t="str">
        <f t="shared" si="5"/>
        <v>1</v>
      </c>
      <c r="Q5">
        <f t="shared" si="6"/>
        <v>3</v>
      </c>
      <c r="R5" s="1">
        <f t="shared" si="7"/>
        <v>148.99999966534475</v>
      </c>
      <c r="S5">
        <f t="shared" si="8"/>
        <v>0.93999997992068529</v>
      </c>
    </row>
    <row r="6" spans="1:19" x14ac:dyDescent="0.25">
      <c r="A6" t="s">
        <v>3</v>
      </c>
      <c r="B6">
        <v>148</v>
      </c>
      <c r="C6" t="s">
        <v>4</v>
      </c>
      <c r="D6">
        <v>404</v>
      </c>
      <c r="E6" t="s">
        <v>4</v>
      </c>
      <c r="F6" t="s">
        <v>7</v>
      </c>
      <c r="G6" t="s">
        <v>4</v>
      </c>
      <c r="H6">
        <v>20201</v>
      </c>
      <c r="J6">
        <f t="shared" si="0"/>
        <v>3779571135</v>
      </c>
      <c r="L6" t="str">
        <f t="shared" si="1"/>
        <v>4</v>
      </c>
      <c r="M6" t="str">
        <f t="shared" si="2"/>
        <v>4</v>
      </c>
      <c r="N6">
        <f t="shared" si="3"/>
        <v>8</v>
      </c>
      <c r="O6" t="str">
        <f t="shared" si="4"/>
        <v>2</v>
      </c>
      <c r="P6" t="str">
        <f t="shared" si="5"/>
        <v>1</v>
      </c>
      <c r="Q6">
        <f t="shared" si="6"/>
        <v>3</v>
      </c>
      <c r="R6" s="1">
        <f t="shared" si="7"/>
        <v>147.99999966829395</v>
      </c>
      <c r="S6">
        <f t="shared" si="8"/>
        <v>0.87999998009763658</v>
      </c>
    </row>
    <row r="7" spans="1:19" x14ac:dyDescent="0.25">
      <c r="A7" t="s">
        <v>3</v>
      </c>
      <c r="B7">
        <v>147</v>
      </c>
      <c r="C7" t="s">
        <v>4</v>
      </c>
      <c r="D7">
        <v>404</v>
      </c>
      <c r="E7" t="s">
        <v>4</v>
      </c>
      <c r="F7" t="s">
        <v>8</v>
      </c>
      <c r="G7" t="s">
        <v>4</v>
      </c>
      <c r="H7">
        <v>20201</v>
      </c>
      <c r="J7">
        <f t="shared" si="0"/>
        <v>3521873183</v>
      </c>
      <c r="L7" t="str">
        <f t="shared" si="1"/>
        <v>4</v>
      </c>
      <c r="M7" t="str">
        <f t="shared" si="2"/>
        <v>4</v>
      </c>
      <c r="N7">
        <f t="shared" si="3"/>
        <v>8</v>
      </c>
      <c r="O7" t="str">
        <f t="shared" si="4"/>
        <v>2</v>
      </c>
      <c r="P7" t="str">
        <f t="shared" si="5"/>
        <v>1</v>
      </c>
      <c r="Q7">
        <f t="shared" si="6"/>
        <v>3</v>
      </c>
      <c r="R7" s="1">
        <f t="shared" si="7"/>
        <v>147.00000000108653</v>
      </c>
      <c r="S7">
        <f t="shared" si="8"/>
        <v>0.82000000006519258</v>
      </c>
    </row>
    <row r="8" spans="1:19" x14ac:dyDescent="0.25">
      <c r="A8" t="s">
        <v>3</v>
      </c>
      <c r="B8">
        <v>146</v>
      </c>
      <c r="C8" t="s">
        <v>4</v>
      </c>
      <c r="D8">
        <v>404</v>
      </c>
      <c r="E8" t="s">
        <v>4</v>
      </c>
      <c r="F8" t="s">
        <v>9</v>
      </c>
      <c r="G8" t="s">
        <v>4</v>
      </c>
      <c r="H8">
        <v>20201</v>
      </c>
      <c r="J8">
        <f t="shared" si="0"/>
        <v>3264175145</v>
      </c>
      <c r="L8" t="str">
        <f t="shared" si="1"/>
        <v>4</v>
      </c>
      <c r="M8" t="str">
        <f t="shared" si="2"/>
        <v>4</v>
      </c>
      <c r="N8">
        <f t="shared" si="3"/>
        <v>8</v>
      </c>
      <c r="O8" t="str">
        <f t="shared" si="4"/>
        <v>2</v>
      </c>
      <c r="P8" t="str">
        <f t="shared" si="5"/>
        <v>1</v>
      </c>
      <c r="Q8">
        <f t="shared" si="6"/>
        <v>3</v>
      </c>
      <c r="R8" s="1">
        <f t="shared" si="7"/>
        <v>146.00000000015521</v>
      </c>
      <c r="S8">
        <f t="shared" si="8"/>
        <v>0.76000000000931323</v>
      </c>
    </row>
    <row r="9" spans="1:19" x14ac:dyDescent="0.25">
      <c r="A9" t="s">
        <v>3</v>
      </c>
      <c r="B9">
        <v>145</v>
      </c>
      <c r="C9" t="s">
        <v>4</v>
      </c>
      <c r="D9">
        <v>404</v>
      </c>
      <c r="E9" t="s">
        <v>4</v>
      </c>
      <c r="F9" t="s">
        <v>5</v>
      </c>
      <c r="G9" t="s">
        <v>4</v>
      </c>
      <c r="H9">
        <v>20201</v>
      </c>
      <c r="J9">
        <f t="shared" si="0"/>
        <v>3006477021</v>
      </c>
      <c r="L9" t="str">
        <f t="shared" si="1"/>
        <v>4</v>
      </c>
      <c r="M9" t="str">
        <f t="shared" si="2"/>
        <v>4</v>
      </c>
      <c r="N9">
        <f t="shared" si="3"/>
        <v>8</v>
      </c>
      <c r="O9" t="str">
        <f t="shared" si="4"/>
        <v>2</v>
      </c>
      <c r="P9" t="str">
        <f t="shared" si="5"/>
        <v>1</v>
      </c>
      <c r="Q9">
        <f t="shared" si="6"/>
        <v>3</v>
      </c>
      <c r="R9" s="1">
        <f t="shared" si="7"/>
        <v>144.99999966549998</v>
      </c>
      <c r="S9">
        <f t="shared" si="8"/>
        <v>0.69999997992999852</v>
      </c>
    </row>
    <row r="10" spans="1:19" x14ac:dyDescent="0.25">
      <c r="A10" t="s">
        <v>3</v>
      </c>
      <c r="B10">
        <v>144</v>
      </c>
      <c r="C10" t="s">
        <v>4</v>
      </c>
      <c r="D10">
        <v>404</v>
      </c>
      <c r="E10" t="s">
        <v>4</v>
      </c>
      <c r="F10" t="s">
        <v>10</v>
      </c>
      <c r="G10" t="s">
        <v>4</v>
      </c>
      <c r="H10">
        <v>20201</v>
      </c>
      <c r="J10">
        <f t="shared" si="0"/>
        <v>2748778984</v>
      </c>
      <c r="L10" t="str">
        <f t="shared" si="1"/>
        <v>4</v>
      </c>
      <c r="M10" t="str">
        <f t="shared" si="2"/>
        <v>4</v>
      </c>
      <c r="N10">
        <f t="shared" si="3"/>
        <v>8</v>
      </c>
      <c r="O10" t="str">
        <f t="shared" si="4"/>
        <v>2</v>
      </c>
      <c r="P10" t="str">
        <f t="shared" si="5"/>
        <v>1</v>
      </c>
      <c r="Q10">
        <f t="shared" si="6"/>
        <v>3</v>
      </c>
      <c r="R10" s="1">
        <f t="shared" si="7"/>
        <v>143.99999966844916</v>
      </c>
      <c r="S10">
        <f t="shared" si="8"/>
        <v>0.63999998010694981</v>
      </c>
    </row>
    <row r="11" spans="1:19" x14ac:dyDescent="0.25">
      <c r="A11" t="s">
        <v>3</v>
      </c>
      <c r="B11">
        <v>143</v>
      </c>
      <c r="C11" t="s">
        <v>4</v>
      </c>
      <c r="D11">
        <v>404</v>
      </c>
      <c r="E11" t="s">
        <v>4</v>
      </c>
      <c r="F11" t="s">
        <v>11</v>
      </c>
      <c r="G11" t="s">
        <v>4</v>
      </c>
      <c r="H11">
        <v>20201</v>
      </c>
      <c r="J11">
        <f t="shared" si="0"/>
        <v>2491081032</v>
      </c>
      <c r="L11" t="str">
        <f t="shared" si="1"/>
        <v>4</v>
      </c>
      <c r="M11" t="str">
        <f t="shared" si="2"/>
        <v>4</v>
      </c>
      <c r="N11">
        <f t="shared" si="3"/>
        <v>8</v>
      </c>
      <c r="O11" t="str">
        <f t="shared" si="4"/>
        <v>2</v>
      </c>
      <c r="P11" t="str">
        <f t="shared" si="5"/>
        <v>1</v>
      </c>
      <c r="Q11">
        <f t="shared" si="6"/>
        <v>3</v>
      </c>
      <c r="R11" s="1">
        <f t="shared" si="7"/>
        <v>143.00000000124177</v>
      </c>
      <c r="S11">
        <f t="shared" si="8"/>
        <v>0.58000000007450581</v>
      </c>
    </row>
    <row r="12" spans="1:19" x14ac:dyDescent="0.25">
      <c r="A12" t="s">
        <v>3</v>
      </c>
      <c r="B12">
        <v>142</v>
      </c>
      <c r="C12" t="s">
        <v>4</v>
      </c>
      <c r="D12">
        <v>404</v>
      </c>
      <c r="E12" t="s">
        <v>4</v>
      </c>
      <c r="F12" t="s">
        <v>12</v>
      </c>
      <c r="G12" t="s">
        <v>4</v>
      </c>
      <c r="H12">
        <v>20201</v>
      </c>
      <c r="J12">
        <f t="shared" si="0"/>
        <v>2233382994</v>
      </c>
      <c r="L12" t="str">
        <f t="shared" si="1"/>
        <v>4</v>
      </c>
      <c r="M12" t="str">
        <f t="shared" si="2"/>
        <v>4</v>
      </c>
      <c r="N12">
        <f t="shared" si="3"/>
        <v>8</v>
      </c>
      <c r="O12" t="str">
        <f t="shared" si="4"/>
        <v>2</v>
      </c>
      <c r="P12" t="str">
        <f t="shared" si="5"/>
        <v>1</v>
      </c>
      <c r="Q12">
        <f t="shared" si="6"/>
        <v>3</v>
      </c>
      <c r="R12" s="1">
        <f t="shared" si="7"/>
        <v>142.00000000031045</v>
      </c>
      <c r="S12">
        <f t="shared" si="8"/>
        <v>0.52000000001862645</v>
      </c>
    </row>
    <row r="13" spans="1:19" x14ac:dyDescent="0.25">
      <c r="A13" t="s">
        <v>3</v>
      </c>
      <c r="B13">
        <v>141</v>
      </c>
      <c r="C13" t="s">
        <v>4</v>
      </c>
      <c r="D13">
        <v>404</v>
      </c>
      <c r="E13" t="s">
        <v>4</v>
      </c>
      <c r="F13" t="s">
        <v>13</v>
      </c>
      <c r="G13" t="s">
        <v>4</v>
      </c>
      <c r="H13">
        <v>20201</v>
      </c>
      <c r="J13">
        <f t="shared" si="0"/>
        <v>1975684870</v>
      </c>
      <c r="L13" t="str">
        <f t="shared" si="1"/>
        <v>4</v>
      </c>
      <c r="M13" t="str">
        <f t="shared" si="2"/>
        <v>4</v>
      </c>
      <c r="N13">
        <f t="shared" si="3"/>
        <v>8</v>
      </c>
      <c r="O13" t="str">
        <f t="shared" si="4"/>
        <v>2</v>
      </c>
      <c r="P13" t="str">
        <f t="shared" si="5"/>
        <v>1</v>
      </c>
      <c r="Q13">
        <f t="shared" si="6"/>
        <v>3</v>
      </c>
      <c r="R13" s="1">
        <f t="shared" si="7"/>
        <v>140.9999996656552</v>
      </c>
      <c r="S13">
        <f t="shared" si="8"/>
        <v>0.45999997993931174</v>
      </c>
    </row>
    <row r="14" spans="1:19" x14ac:dyDescent="0.25">
      <c r="A14" t="s">
        <v>3</v>
      </c>
      <c r="B14">
        <v>140</v>
      </c>
      <c r="C14" t="s">
        <v>4</v>
      </c>
      <c r="D14">
        <v>707</v>
      </c>
      <c r="E14" t="s">
        <v>4</v>
      </c>
      <c r="F14">
        <v>1</v>
      </c>
      <c r="G14" t="s">
        <v>4</v>
      </c>
      <c r="H14">
        <v>20302</v>
      </c>
      <c r="J14">
        <f t="shared" si="0"/>
        <v>1</v>
      </c>
      <c r="L14" t="str">
        <f t="shared" si="1"/>
        <v>7</v>
      </c>
      <c r="M14" t="str">
        <f t="shared" si="2"/>
        <v>7</v>
      </c>
      <c r="N14">
        <f t="shared" si="3"/>
        <v>14</v>
      </c>
      <c r="O14" t="str">
        <f t="shared" si="4"/>
        <v>3</v>
      </c>
      <c r="P14" t="str">
        <f t="shared" si="5"/>
        <v>2</v>
      </c>
      <c r="Q14">
        <f t="shared" si="6"/>
        <v>5</v>
      </c>
      <c r="R14" s="1">
        <f t="shared" si="7"/>
        <v>140.00000000232831</v>
      </c>
      <c r="S14">
        <f t="shared" si="8"/>
        <v>2.3283064365386963E-10</v>
      </c>
    </row>
    <row r="15" spans="1:19" x14ac:dyDescent="0.25">
      <c r="A15" t="s">
        <v>3</v>
      </c>
      <c r="B15">
        <v>139</v>
      </c>
      <c r="C15" t="s">
        <v>4</v>
      </c>
      <c r="D15">
        <v>404</v>
      </c>
      <c r="E15" t="s">
        <v>4</v>
      </c>
      <c r="F15" t="s">
        <v>14</v>
      </c>
      <c r="G15" t="s">
        <v>4</v>
      </c>
      <c r="H15">
        <v>20201</v>
      </c>
      <c r="J15">
        <f t="shared" si="0"/>
        <v>1460288881</v>
      </c>
      <c r="L15" t="str">
        <f t="shared" si="1"/>
        <v>4</v>
      </c>
      <c r="M15" t="str">
        <f t="shared" si="2"/>
        <v>4</v>
      </c>
      <c r="N15">
        <f t="shared" si="3"/>
        <v>8</v>
      </c>
      <c r="O15" t="str">
        <f t="shared" si="4"/>
        <v>2</v>
      </c>
      <c r="P15" t="str">
        <f t="shared" si="5"/>
        <v>1</v>
      </c>
      <c r="Q15">
        <f t="shared" si="6"/>
        <v>3</v>
      </c>
      <c r="R15" s="1">
        <f t="shared" si="7"/>
        <v>139.00000000139698</v>
      </c>
      <c r="S15">
        <f t="shared" si="8"/>
        <v>0.34000000008381903</v>
      </c>
    </row>
    <row r="16" spans="1:19" x14ac:dyDescent="0.25">
      <c r="A16" t="s">
        <v>3</v>
      </c>
      <c r="B16">
        <v>138</v>
      </c>
      <c r="C16" t="s">
        <v>4</v>
      </c>
      <c r="D16">
        <v>404</v>
      </c>
      <c r="E16" t="s">
        <v>4</v>
      </c>
      <c r="F16" t="s">
        <v>15</v>
      </c>
      <c r="G16" t="s">
        <v>4</v>
      </c>
      <c r="H16">
        <v>20201</v>
      </c>
      <c r="J16">
        <f t="shared" si="0"/>
        <v>1202590843</v>
      </c>
      <c r="L16" t="str">
        <f t="shared" si="1"/>
        <v>4</v>
      </c>
      <c r="M16" t="str">
        <f t="shared" si="2"/>
        <v>4</v>
      </c>
      <c r="N16">
        <f t="shared" si="3"/>
        <v>8</v>
      </c>
      <c r="O16" t="str">
        <f t="shared" si="4"/>
        <v>2</v>
      </c>
      <c r="P16" t="str">
        <f t="shared" si="5"/>
        <v>1</v>
      </c>
      <c r="Q16">
        <f t="shared" si="6"/>
        <v>3</v>
      </c>
      <c r="R16" s="1">
        <f t="shared" si="7"/>
        <v>138.00000000046566</v>
      </c>
      <c r="S16">
        <f t="shared" si="8"/>
        <v>0.28000000002793968</v>
      </c>
    </row>
    <row r="17" spans="1:19" x14ac:dyDescent="0.25">
      <c r="A17" t="s">
        <v>3</v>
      </c>
      <c r="B17">
        <v>137</v>
      </c>
      <c r="C17" t="s">
        <v>4</v>
      </c>
      <c r="D17">
        <v>404</v>
      </c>
      <c r="E17" t="s">
        <v>4</v>
      </c>
      <c r="F17" t="s">
        <v>16</v>
      </c>
      <c r="G17" t="s">
        <v>4</v>
      </c>
      <c r="H17">
        <v>20201</v>
      </c>
      <c r="J17">
        <f t="shared" si="0"/>
        <v>944892462</v>
      </c>
      <c r="L17" t="str">
        <f t="shared" si="1"/>
        <v>4</v>
      </c>
      <c r="M17" t="str">
        <f t="shared" si="2"/>
        <v>4</v>
      </c>
      <c r="N17">
        <f t="shared" si="3"/>
        <v>8</v>
      </c>
      <c r="O17" t="str">
        <f t="shared" si="4"/>
        <v>2</v>
      </c>
      <c r="P17" t="str">
        <f t="shared" si="5"/>
        <v>1</v>
      </c>
      <c r="Q17">
        <f t="shared" si="6"/>
        <v>3</v>
      </c>
      <c r="R17" s="1">
        <f t="shared" si="7"/>
        <v>136.99999866851917</v>
      </c>
      <c r="S17">
        <f t="shared" si="8"/>
        <v>0.21999992011114955</v>
      </c>
    </row>
    <row r="18" spans="1:19" x14ac:dyDescent="0.25">
      <c r="A18" t="s">
        <v>3</v>
      </c>
      <c r="B18">
        <v>136</v>
      </c>
      <c r="C18" t="s">
        <v>4</v>
      </c>
      <c r="D18">
        <v>404</v>
      </c>
      <c r="E18" t="s">
        <v>4</v>
      </c>
      <c r="F18" t="s">
        <v>17</v>
      </c>
      <c r="G18" t="s">
        <v>4</v>
      </c>
      <c r="H18">
        <v>20201</v>
      </c>
      <c r="J18">
        <f t="shared" si="0"/>
        <v>687194681</v>
      </c>
      <c r="L18" t="str">
        <f t="shared" si="1"/>
        <v>4</v>
      </c>
      <c r="M18" t="str">
        <f t="shared" si="2"/>
        <v>4</v>
      </c>
      <c r="N18">
        <f t="shared" si="3"/>
        <v>8</v>
      </c>
      <c r="O18" t="str">
        <f t="shared" si="4"/>
        <v>2</v>
      </c>
      <c r="P18" t="str">
        <f t="shared" si="5"/>
        <v>1</v>
      </c>
      <c r="Q18">
        <f t="shared" si="6"/>
        <v>3</v>
      </c>
      <c r="R18" s="1">
        <f t="shared" si="7"/>
        <v>135.99999966487908</v>
      </c>
      <c r="S18">
        <f t="shared" si="8"/>
        <v>0.15999997989274561</v>
      </c>
    </row>
    <row r="19" spans="1:19" x14ac:dyDescent="0.25">
      <c r="A19" t="s">
        <v>3</v>
      </c>
      <c r="B19">
        <v>135</v>
      </c>
      <c r="C19" t="s">
        <v>4</v>
      </c>
      <c r="D19">
        <v>404</v>
      </c>
      <c r="E19" t="s">
        <v>4</v>
      </c>
      <c r="F19" t="s">
        <v>18</v>
      </c>
      <c r="G19" t="s">
        <v>4</v>
      </c>
      <c r="H19">
        <v>20201</v>
      </c>
      <c r="J19">
        <f t="shared" si="0"/>
        <v>429496730</v>
      </c>
      <c r="L19" t="str">
        <f t="shared" si="1"/>
        <v>4</v>
      </c>
      <c r="M19" t="str">
        <f t="shared" si="2"/>
        <v>4</v>
      </c>
      <c r="N19">
        <f t="shared" si="3"/>
        <v>8</v>
      </c>
      <c r="O19" t="str">
        <f t="shared" si="4"/>
        <v>2</v>
      </c>
      <c r="P19" t="str">
        <f t="shared" si="5"/>
        <v>1</v>
      </c>
      <c r="Q19">
        <f t="shared" si="6"/>
        <v>3</v>
      </c>
      <c r="R19" s="1">
        <f t="shared" si="7"/>
        <v>135.00000000155219</v>
      </c>
      <c r="S19">
        <f t="shared" si="8"/>
        <v>0.10000000009313226</v>
      </c>
    </row>
    <row r="20" spans="1:19" x14ac:dyDescent="0.25">
      <c r="A20" t="s">
        <v>3</v>
      </c>
      <c r="B20">
        <v>134</v>
      </c>
      <c r="C20" t="s">
        <v>4</v>
      </c>
      <c r="D20">
        <v>505</v>
      </c>
      <c r="E20" t="s">
        <v>4</v>
      </c>
      <c r="F20" t="s">
        <v>19</v>
      </c>
      <c r="G20" t="s">
        <v>4</v>
      </c>
      <c r="H20">
        <v>202</v>
      </c>
      <c r="J20">
        <f t="shared" si="0"/>
        <v>3092376367</v>
      </c>
      <c r="L20" t="str">
        <f t="shared" si="1"/>
        <v>5</v>
      </c>
      <c r="M20" t="str">
        <f t="shared" si="2"/>
        <v>5</v>
      </c>
      <c r="N20">
        <f t="shared" si="3"/>
        <v>10</v>
      </c>
      <c r="O20" t="str">
        <f t="shared" si="4"/>
        <v>2</v>
      </c>
      <c r="P20" t="str">
        <f t="shared" si="5"/>
        <v>2</v>
      </c>
      <c r="Q20">
        <f t="shared" si="6"/>
        <v>4</v>
      </c>
      <c r="R20" s="1">
        <f t="shared" si="7"/>
        <v>133.99999974935781</v>
      </c>
      <c r="S20">
        <f t="shared" si="8"/>
        <v>0.71999997994862497</v>
      </c>
    </row>
    <row r="21" spans="1:19" x14ac:dyDescent="0.25">
      <c r="A21" t="s">
        <v>3</v>
      </c>
      <c r="B21">
        <v>133</v>
      </c>
      <c r="C21" t="s">
        <v>4</v>
      </c>
      <c r="D21">
        <v>505</v>
      </c>
      <c r="E21" t="s">
        <v>4</v>
      </c>
      <c r="F21" t="s">
        <v>10</v>
      </c>
      <c r="G21" t="s">
        <v>4</v>
      </c>
      <c r="H21">
        <v>202</v>
      </c>
      <c r="J21">
        <f t="shared" si="0"/>
        <v>2748778984</v>
      </c>
      <c r="L21" t="str">
        <f t="shared" si="1"/>
        <v>5</v>
      </c>
      <c r="M21" t="str">
        <f t="shared" si="2"/>
        <v>5</v>
      </c>
      <c r="N21">
        <f t="shared" si="3"/>
        <v>10</v>
      </c>
      <c r="O21" t="str">
        <f t="shared" si="4"/>
        <v>2</v>
      </c>
      <c r="P21" t="str">
        <f t="shared" si="5"/>
        <v>2</v>
      </c>
      <c r="Q21">
        <f t="shared" si="6"/>
        <v>4</v>
      </c>
      <c r="R21" s="1">
        <f t="shared" si="7"/>
        <v>132.99999975133687</v>
      </c>
      <c r="S21">
        <f t="shared" si="8"/>
        <v>0.63999998010694981</v>
      </c>
    </row>
    <row r="22" spans="1:19" x14ac:dyDescent="0.25">
      <c r="A22" t="s">
        <v>3</v>
      </c>
      <c r="B22">
        <v>132</v>
      </c>
      <c r="C22" t="s">
        <v>4</v>
      </c>
      <c r="D22">
        <v>505</v>
      </c>
      <c r="E22" t="s">
        <v>4</v>
      </c>
      <c r="F22" t="s">
        <v>20</v>
      </c>
      <c r="G22" t="s">
        <v>4</v>
      </c>
      <c r="H22">
        <v>202</v>
      </c>
      <c r="J22">
        <f t="shared" si="0"/>
        <v>2405181686</v>
      </c>
      <c r="L22" t="str">
        <f t="shared" si="1"/>
        <v>5</v>
      </c>
      <c r="M22" t="str">
        <f t="shared" si="2"/>
        <v>5</v>
      </c>
      <c r="N22">
        <f t="shared" si="3"/>
        <v>10</v>
      </c>
      <c r="O22" t="str">
        <f t="shared" si="4"/>
        <v>2</v>
      </c>
      <c r="P22" t="str">
        <f t="shared" si="5"/>
        <v>2</v>
      </c>
      <c r="Q22">
        <f t="shared" si="6"/>
        <v>4</v>
      </c>
      <c r="R22" s="1">
        <f t="shared" si="7"/>
        <v>132.00000000069849</v>
      </c>
      <c r="S22">
        <f t="shared" si="8"/>
        <v>0.56000000005587935</v>
      </c>
    </row>
    <row r="23" spans="1:19" x14ac:dyDescent="0.25">
      <c r="A23" t="s">
        <v>3</v>
      </c>
      <c r="B23">
        <v>131</v>
      </c>
      <c r="C23" t="s">
        <v>4</v>
      </c>
      <c r="D23">
        <v>505</v>
      </c>
      <c r="E23" t="s">
        <v>4</v>
      </c>
      <c r="F23" t="s">
        <v>21</v>
      </c>
      <c r="G23" t="s">
        <v>4</v>
      </c>
      <c r="H23">
        <v>202</v>
      </c>
      <c r="J23">
        <f t="shared" si="0"/>
        <v>2061584216</v>
      </c>
      <c r="L23" t="str">
        <f t="shared" si="1"/>
        <v>5</v>
      </c>
      <c r="M23" t="str">
        <f t="shared" si="2"/>
        <v>5</v>
      </c>
      <c r="N23">
        <f t="shared" si="3"/>
        <v>10</v>
      </c>
      <c r="O23" t="str">
        <f t="shared" si="4"/>
        <v>2</v>
      </c>
      <c r="P23" t="str">
        <f t="shared" si="5"/>
        <v>2</v>
      </c>
      <c r="Q23">
        <f t="shared" si="6"/>
        <v>4</v>
      </c>
      <c r="R23" s="1">
        <f t="shared" si="7"/>
        <v>130.99999974947423</v>
      </c>
      <c r="S23">
        <f t="shared" si="8"/>
        <v>0.47999997995793819</v>
      </c>
    </row>
    <row r="24" spans="1:19" x14ac:dyDescent="0.25">
      <c r="A24" t="s">
        <v>3</v>
      </c>
      <c r="B24">
        <v>130</v>
      </c>
      <c r="C24" t="s">
        <v>4</v>
      </c>
      <c r="D24">
        <v>505</v>
      </c>
      <c r="E24" t="s">
        <v>4</v>
      </c>
      <c r="F24">
        <v>66666611</v>
      </c>
      <c r="G24" t="s">
        <v>4</v>
      </c>
      <c r="H24">
        <v>202</v>
      </c>
      <c r="J24">
        <f t="shared" si="0"/>
        <v>1717986833</v>
      </c>
      <c r="L24" t="str">
        <f t="shared" si="1"/>
        <v>5</v>
      </c>
      <c r="M24" t="str">
        <f t="shared" si="2"/>
        <v>5</v>
      </c>
      <c r="N24">
        <f t="shared" si="3"/>
        <v>10</v>
      </c>
      <c r="O24" t="str">
        <f t="shared" si="4"/>
        <v>2</v>
      </c>
      <c r="P24" t="str">
        <f t="shared" si="5"/>
        <v>2</v>
      </c>
      <c r="Q24">
        <f t="shared" si="6"/>
        <v>4</v>
      </c>
      <c r="R24" s="1">
        <f t="shared" si="7"/>
        <v>129.99999975145329</v>
      </c>
      <c r="S24">
        <f t="shared" si="8"/>
        <v>0.39999998011626303</v>
      </c>
    </row>
    <row r="25" spans="1:19" x14ac:dyDescent="0.25">
      <c r="A25" t="s">
        <v>3</v>
      </c>
      <c r="B25">
        <v>129</v>
      </c>
      <c r="C25" t="s">
        <v>4</v>
      </c>
      <c r="D25">
        <v>505</v>
      </c>
      <c r="E25" t="s">
        <v>4</v>
      </c>
      <c r="F25" t="s">
        <v>22</v>
      </c>
      <c r="G25" t="s">
        <v>4</v>
      </c>
      <c r="H25">
        <v>202</v>
      </c>
      <c r="J25">
        <f t="shared" si="0"/>
        <v>1374389535</v>
      </c>
      <c r="L25" t="str">
        <f t="shared" si="1"/>
        <v>5</v>
      </c>
      <c r="M25" t="str">
        <f t="shared" si="2"/>
        <v>5</v>
      </c>
      <c r="N25">
        <f t="shared" si="3"/>
        <v>10</v>
      </c>
      <c r="O25" t="str">
        <f t="shared" si="4"/>
        <v>2</v>
      </c>
      <c r="P25" t="str">
        <f t="shared" si="5"/>
        <v>2</v>
      </c>
      <c r="Q25">
        <f t="shared" si="6"/>
        <v>4</v>
      </c>
      <c r="R25" s="1">
        <f t="shared" si="7"/>
        <v>129.00000000081491</v>
      </c>
      <c r="S25">
        <f t="shared" si="8"/>
        <v>0.32000000006519258</v>
      </c>
    </row>
    <row r="26" spans="1:19" x14ac:dyDescent="0.25">
      <c r="A26" t="s">
        <v>3</v>
      </c>
      <c r="B26">
        <v>128</v>
      </c>
      <c r="C26" t="s">
        <v>4</v>
      </c>
      <c r="D26">
        <v>505</v>
      </c>
      <c r="E26" t="s">
        <v>4</v>
      </c>
      <c r="F26" t="s">
        <v>23</v>
      </c>
      <c r="G26" t="s">
        <v>4</v>
      </c>
      <c r="H26">
        <v>202</v>
      </c>
      <c r="J26">
        <f t="shared" si="0"/>
        <v>1030792065</v>
      </c>
      <c r="L26" t="str">
        <f t="shared" si="1"/>
        <v>5</v>
      </c>
      <c r="M26" t="str">
        <f t="shared" si="2"/>
        <v>5</v>
      </c>
      <c r="N26">
        <f t="shared" si="3"/>
        <v>10</v>
      </c>
      <c r="O26" t="str">
        <f t="shared" si="4"/>
        <v>2</v>
      </c>
      <c r="P26" t="str">
        <f t="shared" si="5"/>
        <v>2</v>
      </c>
      <c r="Q26">
        <f t="shared" si="6"/>
        <v>4</v>
      </c>
      <c r="R26" s="1">
        <f t="shared" si="7"/>
        <v>127.99999974959064</v>
      </c>
      <c r="S26">
        <f t="shared" si="8"/>
        <v>0.23999997996725142</v>
      </c>
    </row>
    <row r="27" spans="1:19" x14ac:dyDescent="0.25">
      <c r="A27" t="s">
        <v>3</v>
      </c>
      <c r="B27">
        <v>127</v>
      </c>
      <c r="C27" t="s">
        <v>4</v>
      </c>
      <c r="D27">
        <v>505</v>
      </c>
      <c r="E27" t="s">
        <v>4</v>
      </c>
      <c r="F27" t="s">
        <v>17</v>
      </c>
      <c r="G27" t="s">
        <v>4</v>
      </c>
      <c r="H27">
        <v>202</v>
      </c>
      <c r="J27">
        <f t="shared" si="0"/>
        <v>687194681</v>
      </c>
      <c r="L27" t="str">
        <f t="shared" si="1"/>
        <v>5</v>
      </c>
      <c r="M27" t="str">
        <f t="shared" si="2"/>
        <v>5</v>
      </c>
      <c r="N27">
        <f t="shared" si="3"/>
        <v>10</v>
      </c>
      <c r="O27" t="str">
        <f t="shared" si="4"/>
        <v>2</v>
      </c>
      <c r="P27" t="str">
        <f t="shared" si="5"/>
        <v>2</v>
      </c>
      <c r="Q27">
        <f t="shared" si="6"/>
        <v>4</v>
      </c>
      <c r="R27" s="1">
        <f t="shared" si="7"/>
        <v>126.99999974865932</v>
      </c>
      <c r="S27">
        <f t="shared" si="8"/>
        <v>0.15999997989274561</v>
      </c>
    </row>
    <row r="28" spans="1:19" x14ac:dyDescent="0.25">
      <c r="A28" t="s">
        <v>3</v>
      </c>
      <c r="B28">
        <v>126</v>
      </c>
      <c r="C28" t="s">
        <v>4</v>
      </c>
      <c r="D28">
        <v>505</v>
      </c>
      <c r="E28" t="s">
        <v>4</v>
      </c>
      <c r="F28" t="s">
        <v>24</v>
      </c>
      <c r="G28" t="s">
        <v>4</v>
      </c>
      <c r="H28">
        <v>202</v>
      </c>
      <c r="J28">
        <f t="shared" si="0"/>
        <v>343597384</v>
      </c>
      <c r="L28" t="str">
        <f t="shared" si="1"/>
        <v>5</v>
      </c>
      <c r="M28" t="str">
        <f t="shared" si="2"/>
        <v>5</v>
      </c>
      <c r="N28">
        <f t="shared" si="3"/>
        <v>10</v>
      </c>
      <c r="O28" t="str">
        <f t="shared" si="4"/>
        <v>2</v>
      </c>
      <c r="P28" t="str">
        <f t="shared" si="5"/>
        <v>2</v>
      </c>
      <c r="Q28">
        <f t="shared" si="6"/>
        <v>4</v>
      </c>
      <c r="R28" s="1">
        <f t="shared" si="7"/>
        <v>126.00000000093132</v>
      </c>
      <c r="S28">
        <f t="shared" si="8"/>
        <v>8.0000000074505806E-2</v>
      </c>
    </row>
    <row r="29" spans="1:19" x14ac:dyDescent="0.25">
      <c r="A29" t="s">
        <v>3</v>
      </c>
      <c r="B29">
        <v>125</v>
      </c>
      <c r="C29" t="s">
        <v>4</v>
      </c>
      <c r="D29">
        <v>505</v>
      </c>
      <c r="E29" t="s">
        <v>4</v>
      </c>
      <c r="F29">
        <v>1</v>
      </c>
      <c r="G29" t="s">
        <v>4</v>
      </c>
      <c r="H29">
        <v>202</v>
      </c>
      <c r="J29">
        <f t="shared" si="0"/>
        <v>1</v>
      </c>
      <c r="L29" t="str">
        <f t="shared" si="1"/>
        <v>5</v>
      </c>
      <c r="M29" t="str">
        <f t="shared" si="2"/>
        <v>5</v>
      </c>
      <c r="N29">
        <f t="shared" si="3"/>
        <v>10</v>
      </c>
      <c r="O29" t="str">
        <f t="shared" si="4"/>
        <v>2</v>
      </c>
      <c r="P29" t="str">
        <f t="shared" si="5"/>
        <v>2</v>
      </c>
      <c r="Q29">
        <f t="shared" si="6"/>
        <v>4</v>
      </c>
      <c r="R29" s="1">
        <f t="shared" si="7"/>
        <v>125.00000000291038</v>
      </c>
      <c r="S29">
        <f t="shared" si="8"/>
        <v>2.3283064365386963E-10</v>
      </c>
    </row>
    <row r="30" spans="1:19" x14ac:dyDescent="0.25">
      <c r="A30" t="s">
        <v>3</v>
      </c>
      <c r="B30">
        <v>124</v>
      </c>
      <c r="C30" t="s">
        <v>4</v>
      </c>
      <c r="D30">
        <v>20504</v>
      </c>
      <c r="E30" t="s">
        <v>4</v>
      </c>
      <c r="F30" t="s">
        <v>25</v>
      </c>
      <c r="G30" t="s">
        <v>4</v>
      </c>
      <c r="H30">
        <v>202</v>
      </c>
      <c r="J30">
        <f t="shared" si="0"/>
        <v>3951369826</v>
      </c>
      <c r="L30" t="str">
        <f t="shared" si="1"/>
        <v>5</v>
      </c>
      <c r="M30" t="str">
        <f t="shared" si="2"/>
        <v>4</v>
      </c>
      <c r="N30">
        <f t="shared" si="3"/>
        <v>9</v>
      </c>
      <c r="O30" t="str">
        <f t="shared" si="4"/>
        <v>2</v>
      </c>
      <c r="P30" t="str">
        <f t="shared" si="5"/>
        <v>2</v>
      </c>
      <c r="Q30">
        <f t="shared" si="6"/>
        <v>4</v>
      </c>
      <c r="R30" s="1">
        <f t="shared" si="7"/>
        <v>123.99999974877574</v>
      </c>
      <c r="S30">
        <f t="shared" si="8"/>
        <v>0.91999997990205884</v>
      </c>
    </row>
    <row r="31" spans="1:19" x14ac:dyDescent="0.25">
      <c r="A31" t="s">
        <v>3</v>
      </c>
      <c r="B31">
        <v>123</v>
      </c>
      <c r="C31" t="s">
        <v>4</v>
      </c>
      <c r="D31">
        <v>20504</v>
      </c>
      <c r="E31" t="s">
        <v>4</v>
      </c>
      <c r="F31" t="s">
        <v>26</v>
      </c>
      <c r="G31" t="s">
        <v>4</v>
      </c>
      <c r="H31">
        <v>202</v>
      </c>
      <c r="J31">
        <f t="shared" si="0"/>
        <v>3607772529</v>
      </c>
      <c r="L31" t="str">
        <f t="shared" si="1"/>
        <v>5</v>
      </c>
      <c r="M31" t="str">
        <f t="shared" si="2"/>
        <v>4</v>
      </c>
      <c r="N31">
        <f t="shared" si="3"/>
        <v>9</v>
      </c>
      <c r="O31" t="str">
        <f t="shared" si="4"/>
        <v>2</v>
      </c>
      <c r="P31" t="str">
        <f t="shared" si="5"/>
        <v>2</v>
      </c>
      <c r="Q31">
        <f t="shared" si="6"/>
        <v>4</v>
      </c>
      <c r="R31" s="1">
        <f t="shared" si="7"/>
        <v>123.00000000104774</v>
      </c>
      <c r="S31">
        <f t="shared" si="8"/>
        <v>0.84000000008381903</v>
      </c>
    </row>
    <row r="32" spans="1:19" x14ac:dyDescent="0.25">
      <c r="A32" t="s">
        <v>3</v>
      </c>
      <c r="B32">
        <v>122</v>
      </c>
      <c r="C32" t="s">
        <v>4</v>
      </c>
      <c r="D32">
        <v>20504</v>
      </c>
      <c r="E32" t="s">
        <v>4</v>
      </c>
      <c r="F32" t="s">
        <v>9</v>
      </c>
      <c r="G32" t="s">
        <v>4</v>
      </c>
      <c r="H32">
        <v>202</v>
      </c>
      <c r="J32">
        <f t="shared" si="0"/>
        <v>3264175145</v>
      </c>
      <c r="L32" t="str">
        <f t="shared" si="1"/>
        <v>5</v>
      </c>
      <c r="M32" t="str">
        <f t="shared" si="2"/>
        <v>4</v>
      </c>
      <c r="N32">
        <f t="shared" si="3"/>
        <v>9</v>
      </c>
      <c r="O32" t="str">
        <f t="shared" si="4"/>
        <v>2</v>
      </c>
      <c r="P32" t="str">
        <f t="shared" si="5"/>
        <v>2</v>
      </c>
      <c r="Q32">
        <f t="shared" si="6"/>
        <v>4</v>
      </c>
      <c r="R32" s="1">
        <f t="shared" si="7"/>
        <v>122.00000000011642</v>
      </c>
      <c r="S32">
        <f t="shared" si="8"/>
        <v>0.76000000000931323</v>
      </c>
    </row>
    <row r="33" spans="1:21" x14ac:dyDescent="0.25">
      <c r="A33" t="s">
        <v>3</v>
      </c>
      <c r="B33">
        <v>121</v>
      </c>
      <c r="C33" t="s">
        <v>4</v>
      </c>
      <c r="D33">
        <v>20504</v>
      </c>
      <c r="E33" t="s">
        <v>4</v>
      </c>
      <c r="F33" t="s">
        <v>27</v>
      </c>
      <c r="G33" t="s">
        <v>4</v>
      </c>
      <c r="H33">
        <v>202</v>
      </c>
      <c r="J33">
        <f t="shared" si="0"/>
        <v>2920577675</v>
      </c>
      <c r="L33" t="str">
        <f t="shared" si="1"/>
        <v>5</v>
      </c>
      <c r="M33" t="str">
        <f t="shared" si="2"/>
        <v>4</v>
      </c>
      <c r="N33">
        <f t="shared" si="3"/>
        <v>9</v>
      </c>
      <c r="O33" t="str">
        <f t="shared" si="4"/>
        <v>2</v>
      </c>
      <c r="P33" t="str">
        <f t="shared" si="5"/>
        <v>2</v>
      </c>
      <c r="Q33">
        <f t="shared" si="6"/>
        <v>4</v>
      </c>
      <c r="R33" s="1">
        <f t="shared" si="7"/>
        <v>120.99999974889215</v>
      </c>
      <c r="S33">
        <f t="shared" si="8"/>
        <v>0.67999997991137207</v>
      </c>
    </row>
    <row r="34" spans="1:21" x14ac:dyDescent="0.25">
      <c r="A34" t="s">
        <v>3</v>
      </c>
      <c r="B34">
        <v>120</v>
      </c>
      <c r="C34" t="s">
        <v>4</v>
      </c>
      <c r="D34">
        <v>707</v>
      </c>
      <c r="E34" t="s">
        <v>4</v>
      </c>
      <c r="F34">
        <v>66666611</v>
      </c>
      <c r="G34" t="s">
        <v>4</v>
      </c>
      <c r="H34">
        <v>303</v>
      </c>
      <c r="J34">
        <f t="shared" si="0"/>
        <v>1717986833</v>
      </c>
      <c r="L34" t="str">
        <f t="shared" si="1"/>
        <v>7</v>
      </c>
      <c r="M34" t="str">
        <f t="shared" si="2"/>
        <v>7</v>
      </c>
      <c r="N34">
        <f t="shared" si="3"/>
        <v>14</v>
      </c>
      <c r="O34" t="str">
        <f t="shared" si="4"/>
        <v>3</v>
      </c>
      <c r="P34" t="str">
        <f t="shared" si="5"/>
        <v>3</v>
      </c>
      <c r="Q34">
        <f t="shared" si="6"/>
        <v>6</v>
      </c>
      <c r="R34" s="1">
        <f t="shared" si="7"/>
        <v>119.99999983430219</v>
      </c>
      <c r="S34">
        <f t="shared" si="8"/>
        <v>0.39999998011626303</v>
      </c>
    </row>
    <row r="35" spans="1:21" x14ac:dyDescent="0.25">
      <c r="A35" t="s">
        <v>3</v>
      </c>
      <c r="B35">
        <v>110</v>
      </c>
      <c r="C35" t="s">
        <v>4</v>
      </c>
      <c r="D35">
        <v>20706</v>
      </c>
      <c r="E35" t="s">
        <v>4</v>
      </c>
      <c r="F35" t="s">
        <v>28</v>
      </c>
      <c r="G35" t="s">
        <v>4</v>
      </c>
      <c r="H35">
        <v>303</v>
      </c>
      <c r="J35">
        <f t="shared" si="0"/>
        <v>858993373</v>
      </c>
      <c r="L35" t="str">
        <f t="shared" si="1"/>
        <v>7</v>
      </c>
      <c r="M35" t="str">
        <f t="shared" si="2"/>
        <v>6</v>
      </c>
      <c r="N35">
        <f t="shared" si="3"/>
        <v>13</v>
      </c>
      <c r="O35" t="str">
        <f t="shared" si="4"/>
        <v>3</v>
      </c>
      <c r="P35" t="str">
        <f t="shared" si="5"/>
        <v>3</v>
      </c>
      <c r="Q35">
        <f t="shared" si="6"/>
        <v>6</v>
      </c>
      <c r="R35" s="1">
        <f t="shared" si="7"/>
        <v>109.99999983274999</v>
      </c>
      <c r="S35">
        <f t="shared" si="8"/>
        <v>0.19999997992999852</v>
      </c>
    </row>
    <row r="36" spans="1:21" x14ac:dyDescent="0.25">
      <c r="A36" t="s">
        <v>3</v>
      </c>
      <c r="B36">
        <v>100</v>
      </c>
      <c r="C36" t="s">
        <v>4</v>
      </c>
      <c r="D36">
        <v>404</v>
      </c>
      <c r="E36" t="s">
        <v>4</v>
      </c>
      <c r="F36">
        <v>1</v>
      </c>
      <c r="G36" t="s">
        <v>4</v>
      </c>
      <c r="H36">
        <v>202</v>
      </c>
      <c r="J36">
        <f t="shared" si="0"/>
        <v>1</v>
      </c>
      <c r="L36" t="str">
        <f t="shared" si="1"/>
        <v>4</v>
      </c>
      <c r="M36" t="str">
        <f t="shared" si="2"/>
        <v>4</v>
      </c>
      <c r="N36">
        <f t="shared" si="3"/>
        <v>8</v>
      </c>
      <c r="O36" t="str">
        <f t="shared" si="4"/>
        <v>2</v>
      </c>
      <c r="P36" t="str">
        <f t="shared" si="5"/>
        <v>2</v>
      </c>
      <c r="Q36">
        <f t="shared" si="6"/>
        <v>4</v>
      </c>
      <c r="R36" s="1">
        <f t="shared" si="7"/>
        <v>100.00000000291038</v>
      </c>
      <c r="S36">
        <f t="shared" si="8"/>
        <v>2.3283064365386963E-10</v>
      </c>
    </row>
    <row r="37" spans="1:21" x14ac:dyDescent="0.25">
      <c r="A37" t="s">
        <v>29</v>
      </c>
      <c r="B37">
        <v>90</v>
      </c>
      <c r="C37" t="s">
        <v>4</v>
      </c>
      <c r="D37">
        <v>707</v>
      </c>
      <c r="E37" t="s">
        <v>4</v>
      </c>
      <c r="F37">
        <v>66666666</v>
      </c>
      <c r="G37" t="s">
        <v>4</v>
      </c>
      <c r="H37">
        <v>404</v>
      </c>
      <c r="J37">
        <f t="shared" si="0"/>
        <v>1717986918</v>
      </c>
      <c r="L37" t="str">
        <f t="shared" si="1"/>
        <v>7</v>
      </c>
      <c r="M37" t="str">
        <f t="shared" si="2"/>
        <v>7</v>
      </c>
      <c r="N37">
        <f t="shared" si="3"/>
        <v>14</v>
      </c>
      <c r="O37" t="str">
        <f t="shared" si="4"/>
        <v>4</v>
      </c>
      <c r="P37" t="str">
        <f t="shared" si="5"/>
        <v>4</v>
      </c>
      <c r="Q37">
        <f t="shared" si="6"/>
        <v>8</v>
      </c>
      <c r="R37" s="1">
        <f t="shared" si="7"/>
        <v>89.999999999417923</v>
      </c>
      <c r="S37">
        <f t="shared" si="8"/>
        <v>0.39999999990686774</v>
      </c>
    </row>
    <row r="38" spans="1:21" x14ac:dyDescent="0.25">
      <c r="A38" t="s">
        <v>29</v>
      </c>
      <c r="B38">
        <v>80</v>
      </c>
      <c r="C38" t="s">
        <v>4</v>
      </c>
      <c r="D38">
        <v>707</v>
      </c>
      <c r="E38" t="s">
        <v>4</v>
      </c>
      <c r="F38">
        <v>66666666</v>
      </c>
      <c r="G38" t="s">
        <v>4</v>
      </c>
      <c r="H38">
        <v>20504</v>
      </c>
      <c r="J38">
        <f t="shared" si="0"/>
        <v>1717986918</v>
      </c>
      <c r="L38" t="str">
        <f t="shared" si="1"/>
        <v>7</v>
      </c>
      <c r="M38" t="str">
        <f t="shared" si="2"/>
        <v>7</v>
      </c>
      <c r="N38">
        <f t="shared" si="3"/>
        <v>14</v>
      </c>
      <c r="O38" t="str">
        <f t="shared" si="4"/>
        <v>5</v>
      </c>
      <c r="P38" t="str">
        <f t="shared" si="5"/>
        <v>4</v>
      </c>
      <c r="Q38">
        <f t="shared" si="6"/>
        <v>9</v>
      </c>
      <c r="R38" s="1">
        <f t="shared" si="7"/>
        <v>79.999999999482597</v>
      </c>
      <c r="S38">
        <f t="shared" si="8"/>
        <v>0.39999999990686774</v>
      </c>
    </row>
    <row r="39" spans="1:21" x14ac:dyDescent="0.25">
      <c r="A39" t="s">
        <v>29</v>
      </c>
      <c r="B39">
        <v>70</v>
      </c>
      <c r="C39" t="s">
        <v>4</v>
      </c>
      <c r="D39">
        <v>707</v>
      </c>
      <c r="E39" t="s">
        <v>4</v>
      </c>
      <c r="F39">
        <v>1</v>
      </c>
      <c r="G39" t="s">
        <v>4</v>
      </c>
      <c r="H39">
        <v>505</v>
      </c>
      <c r="J39">
        <f t="shared" si="0"/>
        <v>1</v>
      </c>
      <c r="L39" t="str">
        <f t="shared" si="1"/>
        <v>7</v>
      </c>
      <c r="M39" t="str">
        <f t="shared" si="2"/>
        <v>7</v>
      </c>
      <c r="N39">
        <f t="shared" si="3"/>
        <v>14</v>
      </c>
      <c r="O39" t="str">
        <f t="shared" si="4"/>
        <v>5</v>
      </c>
      <c r="P39" t="str">
        <f t="shared" si="5"/>
        <v>5</v>
      </c>
      <c r="Q39">
        <f t="shared" si="6"/>
        <v>10</v>
      </c>
      <c r="R39" s="1">
        <f t="shared" si="7"/>
        <v>70.000000001164153</v>
      </c>
      <c r="S39">
        <f t="shared" si="8"/>
        <v>2.3283064365386963E-10</v>
      </c>
    </row>
    <row r="40" spans="1:21" x14ac:dyDescent="0.25">
      <c r="A40" t="s">
        <v>29</v>
      </c>
      <c r="B40">
        <v>69</v>
      </c>
      <c r="C40" t="s">
        <v>4</v>
      </c>
      <c r="D40">
        <v>404</v>
      </c>
      <c r="E40" t="s">
        <v>4</v>
      </c>
      <c r="F40" t="s">
        <v>15</v>
      </c>
      <c r="G40" t="s">
        <v>4</v>
      </c>
      <c r="H40">
        <v>303</v>
      </c>
      <c r="J40">
        <f t="shared" si="0"/>
        <v>1202590843</v>
      </c>
      <c r="L40" t="str">
        <f t="shared" si="1"/>
        <v>4</v>
      </c>
      <c r="M40" t="str">
        <f t="shared" si="2"/>
        <v>4</v>
      </c>
      <c r="N40">
        <f t="shared" si="3"/>
        <v>8</v>
      </c>
      <c r="O40" t="str">
        <f t="shared" si="4"/>
        <v>3</v>
      </c>
      <c r="P40" t="str">
        <f t="shared" si="5"/>
        <v>3</v>
      </c>
      <c r="Q40">
        <f t="shared" si="6"/>
        <v>6</v>
      </c>
      <c r="R40" s="1">
        <f t="shared" si="7"/>
        <v>69.000000000232831</v>
      </c>
      <c r="S40">
        <f t="shared" si="8"/>
        <v>0.28000000002793968</v>
      </c>
      <c r="U40" t="str">
        <f>CHAR(39)&amp;"h"&amp;B40&amp;", "&amp;CHAR(39)&amp;"h"&amp;TEXT(D40,"00000")&amp;", "&amp;CHAR(39)&amp;"h"&amp;TEXT(F40,"00000000")&amp;", "&amp;CHAR(39)&amp;"h"&amp;TEXT(H40,"00000")&amp;","</f>
        <v>'h69, 'h00404, 'h47AE147B, 'h00303,</v>
      </c>
    </row>
    <row r="41" spans="1:21" x14ac:dyDescent="0.25">
      <c r="A41" t="s">
        <v>29</v>
      </c>
      <c r="B41">
        <v>68</v>
      </c>
      <c r="C41" t="s">
        <v>4</v>
      </c>
      <c r="D41">
        <v>404</v>
      </c>
      <c r="E41" t="s">
        <v>4</v>
      </c>
      <c r="F41" t="s">
        <v>36</v>
      </c>
      <c r="G41" t="s">
        <v>4</v>
      </c>
      <c r="H41">
        <v>303</v>
      </c>
      <c r="J41">
        <f t="shared" si="0"/>
        <v>687194767</v>
      </c>
      <c r="L41" t="str">
        <f t="shared" si="1"/>
        <v>4</v>
      </c>
      <c r="M41" t="str">
        <f t="shared" si="2"/>
        <v>4</v>
      </c>
      <c r="N41">
        <f t="shared" si="3"/>
        <v>8</v>
      </c>
      <c r="O41" t="str">
        <f t="shared" si="4"/>
        <v>3</v>
      </c>
      <c r="P41" t="str">
        <f t="shared" si="5"/>
        <v>3</v>
      </c>
      <c r="Q41">
        <f t="shared" si="6"/>
        <v>6</v>
      </c>
      <c r="R41" s="1">
        <f t="shared" si="7"/>
        <v>67.999999999301508</v>
      </c>
      <c r="S41">
        <f t="shared" si="8"/>
        <v>0.15999999991618097</v>
      </c>
      <c r="U41" t="str">
        <f t="shared" ref="U41:U65" si="9">CHAR(39)&amp;"h"&amp;B41&amp;", "&amp;CHAR(39)&amp;"h"&amp;TEXT(D41,"00000")&amp;", "&amp;CHAR(39)&amp;"h"&amp;TEXT(F41,"00000000")&amp;", "&amp;CHAR(39)&amp;"h"&amp;TEXT(H41,"00000")&amp;","</f>
        <v>'h68, 'h00404, 'h28F5C28F, 'h00303,</v>
      </c>
    </row>
    <row r="42" spans="1:21" x14ac:dyDescent="0.25">
      <c r="A42" t="s">
        <v>29</v>
      </c>
      <c r="B42">
        <v>67</v>
      </c>
      <c r="C42" t="s">
        <v>4</v>
      </c>
      <c r="D42">
        <v>505</v>
      </c>
      <c r="E42" t="s">
        <v>4</v>
      </c>
      <c r="F42" t="s">
        <v>37</v>
      </c>
      <c r="G42" t="s">
        <v>4</v>
      </c>
      <c r="H42">
        <v>404</v>
      </c>
      <c r="J42">
        <f t="shared" si="0"/>
        <v>3092376453</v>
      </c>
      <c r="L42" t="str">
        <f t="shared" si="1"/>
        <v>5</v>
      </c>
      <c r="M42" t="str">
        <f t="shared" si="2"/>
        <v>5</v>
      </c>
      <c r="N42">
        <f t="shared" si="3"/>
        <v>10</v>
      </c>
      <c r="O42" t="str">
        <f t="shared" si="4"/>
        <v>4</v>
      </c>
      <c r="P42" t="str">
        <f t="shared" si="5"/>
        <v>4</v>
      </c>
      <c r="Q42">
        <f t="shared" si="6"/>
        <v>8</v>
      </c>
      <c r="R42" s="1">
        <f t="shared" si="7"/>
        <v>66.999999999825377</v>
      </c>
      <c r="S42">
        <f t="shared" si="8"/>
        <v>0.71999999997206032</v>
      </c>
      <c r="U42" t="str">
        <f t="shared" si="9"/>
        <v>'h67, 'h00505, 'hB851EB85, 'h00404,</v>
      </c>
    </row>
    <row r="43" spans="1:21" x14ac:dyDescent="0.25">
      <c r="A43" t="s">
        <v>29</v>
      </c>
      <c r="B43">
        <v>66</v>
      </c>
      <c r="C43" t="s">
        <v>4</v>
      </c>
      <c r="D43">
        <v>505</v>
      </c>
      <c r="E43" t="s">
        <v>4</v>
      </c>
      <c r="F43" t="s">
        <v>20</v>
      </c>
      <c r="G43" t="s">
        <v>4</v>
      </c>
      <c r="H43">
        <v>404</v>
      </c>
      <c r="J43">
        <f t="shared" si="0"/>
        <v>2405181686</v>
      </c>
      <c r="L43" t="str">
        <f t="shared" si="1"/>
        <v>5</v>
      </c>
      <c r="M43" t="str">
        <f t="shared" si="2"/>
        <v>5</v>
      </c>
      <c r="N43">
        <f t="shared" si="3"/>
        <v>10</v>
      </c>
      <c r="O43" t="str">
        <f t="shared" si="4"/>
        <v>4</v>
      </c>
      <c r="P43" t="str">
        <f t="shared" si="5"/>
        <v>4</v>
      </c>
      <c r="Q43">
        <f t="shared" si="6"/>
        <v>8</v>
      </c>
      <c r="R43" s="1">
        <f t="shared" si="7"/>
        <v>66.000000000349246</v>
      </c>
      <c r="S43">
        <f t="shared" si="8"/>
        <v>0.56000000005587935</v>
      </c>
      <c r="U43" t="str">
        <f t="shared" si="9"/>
        <v>'h66, 'h00505, 'h8F5C28F6, 'h00404,</v>
      </c>
    </row>
    <row r="44" spans="1:21" x14ac:dyDescent="0.25">
      <c r="A44" t="s">
        <v>29</v>
      </c>
      <c r="B44">
        <v>65</v>
      </c>
      <c r="C44" t="s">
        <v>4</v>
      </c>
      <c r="D44">
        <v>20706</v>
      </c>
      <c r="E44" t="s">
        <v>4</v>
      </c>
      <c r="F44">
        <v>1</v>
      </c>
      <c r="G44" t="s">
        <v>4</v>
      </c>
      <c r="H44">
        <v>505</v>
      </c>
      <c r="J44">
        <f t="shared" si="0"/>
        <v>1</v>
      </c>
      <c r="L44" t="str">
        <f t="shared" si="1"/>
        <v>7</v>
      </c>
      <c r="M44" t="str">
        <f t="shared" si="2"/>
        <v>6</v>
      </c>
      <c r="N44">
        <f t="shared" si="3"/>
        <v>13</v>
      </c>
      <c r="O44" t="str">
        <f t="shared" si="4"/>
        <v>5</v>
      </c>
      <c r="P44" t="str">
        <f t="shared" si="5"/>
        <v>5</v>
      </c>
      <c r="Q44">
        <f t="shared" si="6"/>
        <v>10</v>
      </c>
      <c r="R44" s="1">
        <f t="shared" si="7"/>
        <v>65.000000001164153</v>
      </c>
      <c r="S44">
        <f t="shared" si="8"/>
        <v>2.3283064365386963E-10</v>
      </c>
      <c r="U44" t="str">
        <f t="shared" si="9"/>
        <v>'h65, 'h20706, 'h00000001, 'h00505,</v>
      </c>
    </row>
    <row r="45" spans="1:21" x14ac:dyDescent="0.25">
      <c r="A45" t="s">
        <v>29</v>
      </c>
      <c r="B45">
        <v>64</v>
      </c>
      <c r="C45" t="s">
        <v>4</v>
      </c>
      <c r="D45">
        <v>606</v>
      </c>
      <c r="E45" t="s">
        <v>4</v>
      </c>
      <c r="F45" t="s">
        <v>31</v>
      </c>
      <c r="G45" t="s">
        <v>4</v>
      </c>
      <c r="H45">
        <v>505</v>
      </c>
      <c r="J45">
        <f t="shared" si="0"/>
        <v>3435973837</v>
      </c>
      <c r="L45" t="str">
        <f t="shared" si="1"/>
        <v>6</v>
      </c>
      <c r="M45" t="str">
        <f t="shared" si="2"/>
        <v>6</v>
      </c>
      <c r="N45">
        <f t="shared" si="3"/>
        <v>12</v>
      </c>
      <c r="O45" t="str">
        <f t="shared" si="4"/>
        <v>5</v>
      </c>
      <c r="P45" t="str">
        <f t="shared" si="5"/>
        <v>5</v>
      </c>
      <c r="Q45">
        <f t="shared" si="6"/>
        <v>10</v>
      </c>
      <c r="R45" s="1">
        <f t="shared" si="7"/>
        <v>64.000000000232831</v>
      </c>
      <c r="S45">
        <f t="shared" si="8"/>
        <v>0.80000000004656613</v>
      </c>
      <c r="U45" t="str">
        <f t="shared" si="9"/>
        <v>'h64, 'h00606, 'hCCCCCCCD, 'h00505,</v>
      </c>
    </row>
    <row r="46" spans="1:21" x14ac:dyDescent="0.25">
      <c r="A46" t="s">
        <v>29</v>
      </c>
      <c r="B46">
        <v>63</v>
      </c>
      <c r="C46" t="s">
        <v>4</v>
      </c>
      <c r="D46">
        <v>606</v>
      </c>
      <c r="E46" t="s">
        <v>4</v>
      </c>
      <c r="F46" t="s">
        <v>32</v>
      </c>
      <c r="G46" t="s">
        <v>4</v>
      </c>
      <c r="H46">
        <v>505</v>
      </c>
      <c r="J46">
        <f t="shared" si="0"/>
        <v>2576980378</v>
      </c>
      <c r="L46" t="str">
        <f t="shared" si="1"/>
        <v>6</v>
      </c>
      <c r="M46" t="str">
        <f t="shared" si="2"/>
        <v>6</v>
      </c>
      <c r="N46">
        <f t="shared" si="3"/>
        <v>12</v>
      </c>
      <c r="O46" t="str">
        <f t="shared" si="4"/>
        <v>5</v>
      </c>
      <c r="P46" t="str">
        <f t="shared" si="5"/>
        <v>5</v>
      </c>
      <c r="Q46">
        <f t="shared" si="6"/>
        <v>10</v>
      </c>
      <c r="R46" s="1">
        <f t="shared" si="7"/>
        <v>63.000000000465661</v>
      </c>
      <c r="S46">
        <f t="shared" si="8"/>
        <v>0.60000000009313226</v>
      </c>
      <c r="U46" t="str">
        <f t="shared" si="9"/>
        <v>'h63, 'h00606, 'h9999999A, 'h00505,</v>
      </c>
    </row>
    <row r="47" spans="1:21" x14ac:dyDescent="0.25">
      <c r="A47" s="2" t="s">
        <v>3</v>
      </c>
      <c r="B47" s="2">
        <v>625</v>
      </c>
      <c r="C47" s="2" t="s">
        <v>4</v>
      </c>
      <c r="D47" s="2">
        <v>505</v>
      </c>
      <c r="E47" s="2" t="s">
        <v>4</v>
      </c>
      <c r="F47" s="2">
        <v>1</v>
      </c>
      <c r="G47" s="2" t="s">
        <v>4</v>
      </c>
      <c r="H47" s="2">
        <v>404</v>
      </c>
      <c r="I47" s="2"/>
      <c r="J47" s="2">
        <f t="shared" si="0"/>
        <v>1</v>
      </c>
      <c r="K47" s="2"/>
      <c r="L47" s="2" t="str">
        <f t="shared" si="1"/>
        <v>5</v>
      </c>
      <c r="M47" s="2" t="str">
        <f t="shared" si="2"/>
        <v>5</v>
      </c>
      <c r="N47" s="2">
        <f t="shared" si="3"/>
        <v>10</v>
      </c>
      <c r="O47" s="2" t="str">
        <f t="shared" si="4"/>
        <v>4</v>
      </c>
      <c r="P47" s="2" t="str">
        <f t="shared" si="5"/>
        <v>4</v>
      </c>
      <c r="Q47" s="2">
        <f t="shared" si="6"/>
        <v>8</v>
      </c>
      <c r="R47" s="3">
        <f t="shared" si="7"/>
        <v>62.500000001455192</v>
      </c>
      <c r="S47">
        <f t="shared" si="8"/>
        <v>2.3283064365386963E-10</v>
      </c>
      <c r="U47" t="str">
        <f t="shared" si="9"/>
        <v>'h625, 'h00505, 'h00000001, 'h00404,</v>
      </c>
    </row>
    <row r="48" spans="1:21" x14ac:dyDescent="0.25">
      <c r="A48" t="s">
        <v>29</v>
      </c>
      <c r="B48">
        <v>62</v>
      </c>
      <c r="C48" t="s">
        <v>4</v>
      </c>
      <c r="D48">
        <v>606</v>
      </c>
      <c r="E48" t="s">
        <v>4</v>
      </c>
      <c r="F48" t="s">
        <v>33</v>
      </c>
      <c r="G48" t="s">
        <v>4</v>
      </c>
      <c r="H48">
        <v>505</v>
      </c>
      <c r="J48">
        <f t="shared" si="0"/>
        <v>1717986918</v>
      </c>
      <c r="L48" t="str">
        <f t="shared" si="1"/>
        <v>6</v>
      </c>
      <c r="M48" t="str">
        <f t="shared" si="2"/>
        <v>6</v>
      </c>
      <c r="N48">
        <f t="shared" si="3"/>
        <v>12</v>
      </c>
      <c r="O48" t="str">
        <f t="shared" si="4"/>
        <v>5</v>
      </c>
      <c r="P48" t="str">
        <f t="shared" si="5"/>
        <v>5</v>
      </c>
      <c r="Q48">
        <f t="shared" si="6"/>
        <v>10</v>
      </c>
      <c r="R48" s="1">
        <f t="shared" si="7"/>
        <v>61.999999999534339</v>
      </c>
      <c r="S48">
        <f t="shared" si="8"/>
        <v>0.39999999990686774</v>
      </c>
      <c r="U48" t="str">
        <f t="shared" si="9"/>
        <v>'h62, 'h00606, 'h66666666, 'h00505,</v>
      </c>
    </row>
    <row r="49" spans="1:21" x14ac:dyDescent="0.25">
      <c r="A49" t="s">
        <v>29</v>
      </c>
      <c r="B49">
        <v>61</v>
      </c>
      <c r="C49" t="s">
        <v>4</v>
      </c>
      <c r="D49">
        <v>606</v>
      </c>
      <c r="E49" t="s">
        <v>4</v>
      </c>
      <c r="F49" t="s">
        <v>34</v>
      </c>
      <c r="G49" t="s">
        <v>4</v>
      </c>
      <c r="H49">
        <v>505</v>
      </c>
      <c r="J49">
        <f t="shared" si="0"/>
        <v>858993459</v>
      </c>
      <c r="L49" t="str">
        <f t="shared" si="1"/>
        <v>6</v>
      </c>
      <c r="M49" t="str">
        <f t="shared" si="2"/>
        <v>6</v>
      </c>
      <c r="N49">
        <f t="shared" si="3"/>
        <v>12</v>
      </c>
      <c r="O49" t="str">
        <f t="shared" si="4"/>
        <v>5</v>
      </c>
      <c r="P49" t="str">
        <f t="shared" si="5"/>
        <v>5</v>
      </c>
      <c r="Q49">
        <f t="shared" si="6"/>
        <v>10</v>
      </c>
      <c r="R49" s="1">
        <f t="shared" si="7"/>
        <v>60.999999999767169</v>
      </c>
      <c r="S49">
        <f t="shared" si="8"/>
        <v>0.19999999995343387</v>
      </c>
      <c r="U49" t="str">
        <f t="shared" si="9"/>
        <v>'h61, 'h00606, 'h33333333, 'h00505,</v>
      </c>
    </row>
    <row r="50" spans="1:21" x14ac:dyDescent="0.25">
      <c r="A50" t="s">
        <v>29</v>
      </c>
      <c r="B50">
        <v>60</v>
      </c>
      <c r="C50" t="s">
        <v>4</v>
      </c>
      <c r="D50">
        <v>606</v>
      </c>
      <c r="E50" t="s">
        <v>4</v>
      </c>
      <c r="F50">
        <v>1</v>
      </c>
      <c r="G50" t="s">
        <v>4</v>
      </c>
      <c r="H50">
        <v>505</v>
      </c>
      <c r="J50">
        <f t="shared" si="0"/>
        <v>1</v>
      </c>
      <c r="L50" t="str">
        <f t="shared" si="1"/>
        <v>6</v>
      </c>
      <c r="M50" t="str">
        <f t="shared" si="2"/>
        <v>6</v>
      </c>
      <c r="N50">
        <f t="shared" si="3"/>
        <v>12</v>
      </c>
      <c r="O50" t="str">
        <f t="shared" si="4"/>
        <v>5</v>
      </c>
      <c r="P50" t="str">
        <f t="shared" si="5"/>
        <v>5</v>
      </c>
      <c r="Q50">
        <f t="shared" si="6"/>
        <v>10</v>
      </c>
      <c r="R50" s="1">
        <f t="shared" si="7"/>
        <v>60.000000001164153</v>
      </c>
      <c r="S50">
        <f t="shared" si="8"/>
        <v>2.3283064365386963E-10</v>
      </c>
      <c r="U50" t="str">
        <f t="shared" si="9"/>
        <v>'h60, 'h00606, 'h00000001, 'h00505,</v>
      </c>
    </row>
    <row r="51" spans="1:21" x14ac:dyDescent="0.25">
      <c r="A51" t="s">
        <v>29</v>
      </c>
      <c r="B51">
        <v>59</v>
      </c>
      <c r="C51" t="s">
        <v>4</v>
      </c>
      <c r="D51">
        <v>20504</v>
      </c>
      <c r="E51" t="s">
        <v>4</v>
      </c>
      <c r="F51" t="s">
        <v>38</v>
      </c>
      <c r="G51" t="s">
        <v>4</v>
      </c>
      <c r="H51">
        <v>404</v>
      </c>
      <c r="J51">
        <f t="shared" si="0"/>
        <v>1889785610</v>
      </c>
      <c r="L51" t="str">
        <f t="shared" si="1"/>
        <v>5</v>
      </c>
      <c r="M51" t="str">
        <f t="shared" si="2"/>
        <v>4</v>
      </c>
      <c r="N51">
        <f t="shared" si="3"/>
        <v>9</v>
      </c>
      <c r="O51" t="str">
        <f t="shared" si="4"/>
        <v>4</v>
      </c>
      <c r="P51" t="str">
        <f t="shared" si="5"/>
        <v>4</v>
      </c>
      <c r="Q51">
        <f t="shared" si="6"/>
        <v>8</v>
      </c>
      <c r="R51" s="1">
        <f t="shared" si="7"/>
        <v>58.999999999650754</v>
      </c>
      <c r="S51">
        <f t="shared" si="8"/>
        <v>0.43999999994412065</v>
      </c>
      <c r="U51" t="str">
        <f t="shared" si="9"/>
        <v>'h59, 'h20504, 'h70A3D70A, 'h00404,</v>
      </c>
    </row>
    <row r="52" spans="1:21" x14ac:dyDescent="0.25">
      <c r="A52" t="s">
        <v>29</v>
      </c>
      <c r="B52">
        <v>58</v>
      </c>
      <c r="C52" t="s">
        <v>4</v>
      </c>
      <c r="D52">
        <v>20504</v>
      </c>
      <c r="E52" t="s">
        <v>4</v>
      </c>
      <c r="F52" t="s">
        <v>15</v>
      </c>
      <c r="G52" t="s">
        <v>4</v>
      </c>
      <c r="H52">
        <v>404</v>
      </c>
      <c r="J52">
        <f t="shared" si="0"/>
        <v>1202590843</v>
      </c>
      <c r="L52" t="str">
        <f t="shared" si="1"/>
        <v>5</v>
      </c>
      <c r="M52" t="str">
        <f t="shared" si="2"/>
        <v>4</v>
      </c>
      <c r="N52">
        <f t="shared" si="3"/>
        <v>9</v>
      </c>
      <c r="O52" t="str">
        <f t="shared" si="4"/>
        <v>4</v>
      </c>
      <c r="P52" t="str">
        <f t="shared" si="5"/>
        <v>4</v>
      </c>
      <c r="Q52">
        <f t="shared" si="6"/>
        <v>8</v>
      </c>
      <c r="R52" s="1">
        <f t="shared" si="7"/>
        <v>58.000000000174623</v>
      </c>
      <c r="S52">
        <f t="shared" si="8"/>
        <v>0.28000000002793968</v>
      </c>
      <c r="U52" t="str">
        <f t="shared" si="9"/>
        <v>'h58, 'h20504, 'h47AE147B, 'h00404,</v>
      </c>
    </row>
    <row r="53" spans="1:21" x14ac:dyDescent="0.25">
      <c r="A53" t="s">
        <v>29</v>
      </c>
      <c r="B53">
        <v>57</v>
      </c>
      <c r="C53" t="s">
        <v>4</v>
      </c>
      <c r="D53">
        <v>20504</v>
      </c>
      <c r="E53" t="s">
        <v>4</v>
      </c>
      <c r="F53" t="s">
        <v>39</v>
      </c>
      <c r="G53" t="s">
        <v>4</v>
      </c>
      <c r="H53">
        <v>404</v>
      </c>
      <c r="J53">
        <f t="shared" ref="J53:J65" si="10">HEX2DEC(F53)</f>
        <v>515396076</v>
      </c>
      <c r="L53" t="str">
        <f t="shared" ref="L53:L65" si="11">MID(RIGHT(D53,3),1,1)</f>
        <v>5</v>
      </c>
      <c r="M53" t="str">
        <f t="shared" ref="M53:M65" si="12">RIGHT(D53,1)</f>
        <v>4</v>
      </c>
      <c r="N53">
        <f t="shared" ref="N53:N65" si="13">L53+M53</f>
        <v>9</v>
      </c>
      <c r="O53" t="str">
        <f t="shared" ref="O53:O65" si="14">MID(RIGHT(H53,3),1,1)</f>
        <v>4</v>
      </c>
      <c r="P53" t="str">
        <f t="shared" ref="P53:P65" si="15">RIGHT(H53,1)</f>
        <v>4</v>
      </c>
      <c r="Q53">
        <f t="shared" ref="Q53:Q65" si="16">O53+P53</f>
        <v>8</v>
      </c>
      <c r="R53" s="1">
        <f t="shared" ref="R53:R65" si="17">50*(N53+J53/2^32)/Q53</f>
        <v>57.000000000698492</v>
      </c>
      <c r="S53">
        <f t="shared" si="8"/>
        <v>0.12000000011175871</v>
      </c>
      <c r="U53" t="str">
        <f t="shared" si="9"/>
        <v>'h57, 'h20504, 'h1EB851EC, 'h00404,</v>
      </c>
    </row>
    <row r="54" spans="1:21" x14ac:dyDescent="0.25">
      <c r="A54" t="s">
        <v>29</v>
      </c>
      <c r="B54">
        <v>56</v>
      </c>
      <c r="C54" t="s">
        <v>4</v>
      </c>
      <c r="D54">
        <v>303</v>
      </c>
      <c r="E54" t="s">
        <v>4</v>
      </c>
      <c r="F54" t="s">
        <v>37</v>
      </c>
      <c r="G54" t="s">
        <v>4</v>
      </c>
      <c r="H54">
        <v>303</v>
      </c>
      <c r="J54">
        <f t="shared" si="10"/>
        <v>3092376453</v>
      </c>
      <c r="L54" t="str">
        <f t="shared" si="11"/>
        <v>3</v>
      </c>
      <c r="M54" t="str">
        <f t="shared" si="12"/>
        <v>3</v>
      </c>
      <c r="N54">
        <f t="shared" si="13"/>
        <v>6</v>
      </c>
      <c r="O54" t="str">
        <f t="shared" si="14"/>
        <v>3</v>
      </c>
      <c r="P54" t="str">
        <f t="shared" si="15"/>
        <v>3</v>
      </c>
      <c r="Q54">
        <f t="shared" si="16"/>
        <v>6</v>
      </c>
      <c r="R54" s="1">
        <f t="shared" si="17"/>
        <v>55.999999999767169</v>
      </c>
      <c r="S54">
        <f t="shared" si="8"/>
        <v>0.71999999997206032</v>
      </c>
      <c r="U54" t="str">
        <f t="shared" si="9"/>
        <v>'h56, 'h00303, 'hB851EB85, 'h00303,</v>
      </c>
    </row>
    <row r="55" spans="1:21" x14ac:dyDescent="0.25">
      <c r="A55" t="s">
        <v>29</v>
      </c>
      <c r="B55">
        <v>55</v>
      </c>
      <c r="C55" t="s">
        <v>4</v>
      </c>
      <c r="D55">
        <v>20605</v>
      </c>
      <c r="E55" t="s">
        <v>4</v>
      </c>
      <c r="F55">
        <v>1</v>
      </c>
      <c r="G55" t="s">
        <v>4</v>
      </c>
      <c r="H55">
        <v>505</v>
      </c>
      <c r="J55">
        <f t="shared" si="10"/>
        <v>1</v>
      </c>
      <c r="L55" t="str">
        <f t="shared" si="11"/>
        <v>6</v>
      </c>
      <c r="M55" t="str">
        <f t="shared" si="12"/>
        <v>5</v>
      </c>
      <c r="N55">
        <f t="shared" si="13"/>
        <v>11</v>
      </c>
      <c r="O55" t="str">
        <f t="shared" si="14"/>
        <v>5</v>
      </c>
      <c r="P55" t="str">
        <f t="shared" si="15"/>
        <v>5</v>
      </c>
      <c r="Q55">
        <f t="shared" si="16"/>
        <v>10</v>
      </c>
      <c r="R55" s="1">
        <f t="shared" si="17"/>
        <v>55.000000001164153</v>
      </c>
      <c r="S55">
        <f t="shared" si="8"/>
        <v>2.3283064365386963E-10</v>
      </c>
      <c r="U55" t="str">
        <f t="shared" si="9"/>
        <v>'h55, 'h20605, 'h00000001, 'h00505,</v>
      </c>
    </row>
    <row r="56" spans="1:21" x14ac:dyDescent="0.25">
      <c r="A56" t="s">
        <v>29</v>
      </c>
      <c r="B56">
        <v>54</v>
      </c>
      <c r="C56" t="s">
        <v>4</v>
      </c>
      <c r="D56">
        <v>505</v>
      </c>
      <c r="E56" t="s">
        <v>4</v>
      </c>
      <c r="F56" t="s">
        <v>31</v>
      </c>
      <c r="G56" t="s">
        <v>4</v>
      </c>
      <c r="H56">
        <v>505</v>
      </c>
      <c r="J56">
        <f t="shared" si="10"/>
        <v>3435973837</v>
      </c>
      <c r="L56" t="str">
        <f t="shared" si="11"/>
        <v>5</v>
      </c>
      <c r="M56" t="str">
        <f t="shared" si="12"/>
        <v>5</v>
      </c>
      <c r="N56">
        <f t="shared" si="13"/>
        <v>10</v>
      </c>
      <c r="O56" t="str">
        <f t="shared" si="14"/>
        <v>5</v>
      </c>
      <c r="P56" t="str">
        <f t="shared" si="15"/>
        <v>5</v>
      </c>
      <c r="Q56">
        <f t="shared" si="16"/>
        <v>10</v>
      </c>
      <c r="R56" s="1">
        <f t="shared" si="17"/>
        <v>54.000000000232831</v>
      </c>
      <c r="S56">
        <f t="shared" si="8"/>
        <v>0.80000000004656613</v>
      </c>
      <c r="U56" t="str">
        <f t="shared" si="9"/>
        <v>'h54, 'h00505, 'hCCCCCCCD, 'h00505,</v>
      </c>
    </row>
    <row r="57" spans="1:21" x14ac:dyDescent="0.25">
      <c r="A57" t="s">
        <v>29</v>
      </c>
      <c r="B57">
        <v>53</v>
      </c>
      <c r="C57" t="s">
        <v>4</v>
      </c>
      <c r="D57">
        <v>505</v>
      </c>
      <c r="E57" t="s">
        <v>4</v>
      </c>
      <c r="F57" t="s">
        <v>32</v>
      </c>
      <c r="G57" t="s">
        <v>4</v>
      </c>
      <c r="H57">
        <v>505</v>
      </c>
      <c r="J57">
        <f t="shared" si="10"/>
        <v>2576980378</v>
      </c>
      <c r="L57" t="str">
        <f t="shared" si="11"/>
        <v>5</v>
      </c>
      <c r="M57" t="str">
        <f t="shared" si="12"/>
        <v>5</v>
      </c>
      <c r="N57">
        <f t="shared" si="13"/>
        <v>10</v>
      </c>
      <c r="O57" t="str">
        <f t="shared" si="14"/>
        <v>5</v>
      </c>
      <c r="P57" t="str">
        <f t="shared" si="15"/>
        <v>5</v>
      </c>
      <c r="Q57">
        <f t="shared" si="16"/>
        <v>10</v>
      </c>
      <c r="R57" s="1">
        <f t="shared" si="17"/>
        <v>53.000000000465661</v>
      </c>
      <c r="S57">
        <f t="shared" si="8"/>
        <v>0.60000000009313226</v>
      </c>
      <c r="U57" t="str">
        <f t="shared" si="9"/>
        <v>'h53, 'h00505, 'h9999999A, 'h00505,</v>
      </c>
    </row>
    <row r="58" spans="1:21" x14ac:dyDescent="0.25">
      <c r="A58" t="s">
        <v>29</v>
      </c>
      <c r="B58">
        <v>52</v>
      </c>
      <c r="C58" t="s">
        <v>4</v>
      </c>
      <c r="D58">
        <v>505</v>
      </c>
      <c r="E58" t="s">
        <v>4</v>
      </c>
      <c r="F58">
        <v>66666666</v>
      </c>
      <c r="G58" t="s">
        <v>4</v>
      </c>
      <c r="H58">
        <v>505</v>
      </c>
      <c r="J58">
        <f t="shared" si="10"/>
        <v>1717986918</v>
      </c>
      <c r="L58" t="str">
        <f t="shared" si="11"/>
        <v>5</v>
      </c>
      <c r="M58" t="str">
        <f t="shared" si="12"/>
        <v>5</v>
      </c>
      <c r="N58">
        <f t="shared" si="13"/>
        <v>10</v>
      </c>
      <c r="O58" t="str">
        <f t="shared" si="14"/>
        <v>5</v>
      </c>
      <c r="P58" t="str">
        <f t="shared" si="15"/>
        <v>5</v>
      </c>
      <c r="Q58">
        <f t="shared" si="16"/>
        <v>10</v>
      </c>
      <c r="R58" s="1">
        <f t="shared" si="17"/>
        <v>51.999999999534339</v>
      </c>
      <c r="S58">
        <f t="shared" si="8"/>
        <v>0.39999999990686774</v>
      </c>
      <c r="U58" t="str">
        <f t="shared" si="9"/>
        <v>'h52, 'h00505, 'h66666666, 'h00505,</v>
      </c>
    </row>
    <row r="59" spans="1:21" x14ac:dyDescent="0.25">
      <c r="A59" t="s">
        <v>29</v>
      </c>
      <c r="B59">
        <v>51</v>
      </c>
      <c r="C59" t="s">
        <v>4</v>
      </c>
      <c r="D59">
        <v>505</v>
      </c>
      <c r="E59" t="s">
        <v>4</v>
      </c>
      <c r="F59">
        <v>33333333</v>
      </c>
      <c r="G59" t="s">
        <v>4</v>
      </c>
      <c r="H59">
        <v>505</v>
      </c>
      <c r="J59">
        <f t="shared" si="10"/>
        <v>858993459</v>
      </c>
      <c r="L59" t="str">
        <f t="shared" si="11"/>
        <v>5</v>
      </c>
      <c r="M59" t="str">
        <f t="shared" si="12"/>
        <v>5</v>
      </c>
      <c r="N59">
        <f t="shared" si="13"/>
        <v>10</v>
      </c>
      <c r="O59" t="str">
        <f t="shared" si="14"/>
        <v>5</v>
      </c>
      <c r="P59" t="str">
        <f t="shared" si="15"/>
        <v>5</v>
      </c>
      <c r="Q59">
        <f t="shared" si="16"/>
        <v>10</v>
      </c>
      <c r="R59" s="1">
        <f t="shared" si="17"/>
        <v>50.999999999767169</v>
      </c>
      <c r="S59">
        <f t="shared" si="8"/>
        <v>0.19999999995343387</v>
      </c>
      <c r="U59" t="str">
        <f t="shared" si="9"/>
        <v>'h51, 'h00505, 'h33333333, 'h00505,</v>
      </c>
    </row>
    <row r="60" spans="1:21" x14ac:dyDescent="0.25">
      <c r="A60" t="s">
        <v>29</v>
      </c>
      <c r="B60">
        <v>50</v>
      </c>
      <c r="C60" t="s">
        <v>4</v>
      </c>
      <c r="D60">
        <v>505</v>
      </c>
      <c r="E60" t="s">
        <v>4</v>
      </c>
      <c r="F60">
        <v>1</v>
      </c>
      <c r="G60" t="s">
        <v>4</v>
      </c>
      <c r="H60">
        <v>505</v>
      </c>
      <c r="J60">
        <f t="shared" si="10"/>
        <v>1</v>
      </c>
      <c r="L60" t="str">
        <f t="shared" si="11"/>
        <v>5</v>
      </c>
      <c r="M60" t="str">
        <f t="shared" si="12"/>
        <v>5</v>
      </c>
      <c r="N60">
        <f t="shared" si="13"/>
        <v>10</v>
      </c>
      <c r="O60" t="str">
        <f t="shared" si="14"/>
        <v>5</v>
      </c>
      <c r="P60" t="str">
        <f t="shared" si="15"/>
        <v>5</v>
      </c>
      <c r="Q60">
        <f t="shared" si="16"/>
        <v>10</v>
      </c>
      <c r="R60" s="1">
        <f t="shared" si="17"/>
        <v>50.000000001164153</v>
      </c>
      <c r="S60">
        <f t="shared" si="8"/>
        <v>2.3283064365386963E-10</v>
      </c>
      <c r="U60" t="str">
        <f t="shared" si="9"/>
        <v>'h50, 'h00505, 'h00000001, 'h00505,</v>
      </c>
    </row>
    <row r="61" spans="1:21" x14ac:dyDescent="0.25">
      <c r="A61" t="s">
        <v>29</v>
      </c>
      <c r="B61">
        <v>49</v>
      </c>
      <c r="C61" t="s">
        <v>4</v>
      </c>
      <c r="D61">
        <v>20504</v>
      </c>
      <c r="E61" t="s">
        <v>4</v>
      </c>
      <c r="F61" t="s">
        <v>31</v>
      </c>
      <c r="G61" t="s">
        <v>4</v>
      </c>
      <c r="H61">
        <v>505</v>
      </c>
      <c r="J61">
        <f t="shared" si="10"/>
        <v>3435973837</v>
      </c>
      <c r="L61" t="str">
        <f t="shared" si="11"/>
        <v>5</v>
      </c>
      <c r="M61" t="str">
        <f t="shared" si="12"/>
        <v>4</v>
      </c>
      <c r="N61">
        <f t="shared" si="13"/>
        <v>9</v>
      </c>
      <c r="O61" t="str">
        <f t="shared" si="14"/>
        <v>5</v>
      </c>
      <c r="P61" t="str">
        <f t="shared" si="15"/>
        <v>5</v>
      </c>
      <c r="Q61">
        <f t="shared" si="16"/>
        <v>10</v>
      </c>
      <c r="R61" s="1">
        <f t="shared" si="17"/>
        <v>49.000000000232831</v>
      </c>
      <c r="S61">
        <f t="shared" si="8"/>
        <v>0.80000000004656613</v>
      </c>
      <c r="U61" t="str">
        <f t="shared" si="9"/>
        <v>'h49, 'h20504, 'hCCCCCCCD, 'h00505,</v>
      </c>
    </row>
    <row r="62" spans="1:21" x14ac:dyDescent="0.25">
      <c r="A62" t="s">
        <v>29</v>
      </c>
      <c r="B62">
        <v>48</v>
      </c>
      <c r="C62" t="s">
        <v>4</v>
      </c>
      <c r="D62">
        <v>20504</v>
      </c>
      <c r="E62" t="s">
        <v>4</v>
      </c>
      <c r="F62" t="s">
        <v>32</v>
      </c>
      <c r="G62" t="s">
        <v>4</v>
      </c>
      <c r="H62">
        <v>505</v>
      </c>
      <c r="J62">
        <f t="shared" si="10"/>
        <v>2576980378</v>
      </c>
      <c r="L62" t="str">
        <f t="shared" si="11"/>
        <v>5</v>
      </c>
      <c r="M62" t="str">
        <f t="shared" si="12"/>
        <v>4</v>
      </c>
      <c r="N62">
        <f t="shared" si="13"/>
        <v>9</v>
      </c>
      <c r="O62" t="str">
        <f t="shared" si="14"/>
        <v>5</v>
      </c>
      <c r="P62" t="str">
        <f t="shared" si="15"/>
        <v>5</v>
      </c>
      <c r="Q62">
        <f t="shared" si="16"/>
        <v>10</v>
      </c>
      <c r="R62" s="1">
        <f t="shared" si="17"/>
        <v>48.000000000465661</v>
      </c>
      <c r="S62">
        <f t="shared" si="8"/>
        <v>0.60000000009313226</v>
      </c>
      <c r="U62" t="str">
        <f t="shared" si="9"/>
        <v>'h48, 'h20504, 'h9999999A, 'h00505,</v>
      </c>
    </row>
    <row r="63" spans="1:21" x14ac:dyDescent="0.25">
      <c r="A63" t="s">
        <v>29</v>
      </c>
      <c r="B63">
        <v>47</v>
      </c>
      <c r="C63" t="s">
        <v>4</v>
      </c>
      <c r="D63">
        <v>20504</v>
      </c>
      <c r="E63" t="s">
        <v>4</v>
      </c>
      <c r="F63">
        <v>66666666</v>
      </c>
      <c r="G63" t="s">
        <v>4</v>
      </c>
      <c r="H63">
        <v>505</v>
      </c>
      <c r="J63">
        <f t="shared" si="10"/>
        <v>1717986918</v>
      </c>
      <c r="L63" t="str">
        <f t="shared" si="11"/>
        <v>5</v>
      </c>
      <c r="M63" t="str">
        <f t="shared" si="12"/>
        <v>4</v>
      </c>
      <c r="N63">
        <f t="shared" si="13"/>
        <v>9</v>
      </c>
      <c r="O63" t="str">
        <f t="shared" si="14"/>
        <v>5</v>
      </c>
      <c r="P63" t="str">
        <f t="shared" si="15"/>
        <v>5</v>
      </c>
      <c r="Q63">
        <f t="shared" si="16"/>
        <v>10</v>
      </c>
      <c r="R63" s="1">
        <f t="shared" si="17"/>
        <v>46.999999999534339</v>
      </c>
      <c r="S63">
        <f t="shared" si="8"/>
        <v>0.39999999990686774</v>
      </c>
      <c r="U63" t="str">
        <f t="shared" si="9"/>
        <v>'h47, 'h20504, 'h66666666, 'h00505,</v>
      </c>
    </row>
    <row r="64" spans="1:21" x14ac:dyDescent="0.25">
      <c r="A64" t="s">
        <v>29</v>
      </c>
      <c r="B64">
        <v>46</v>
      </c>
      <c r="C64" t="s">
        <v>4</v>
      </c>
      <c r="D64">
        <v>20504</v>
      </c>
      <c r="E64" t="s">
        <v>4</v>
      </c>
      <c r="F64">
        <v>33333333</v>
      </c>
      <c r="G64" t="s">
        <v>4</v>
      </c>
      <c r="H64">
        <v>505</v>
      </c>
      <c r="J64">
        <f t="shared" si="10"/>
        <v>858993459</v>
      </c>
      <c r="L64" t="str">
        <f t="shared" si="11"/>
        <v>5</v>
      </c>
      <c r="M64" t="str">
        <f t="shared" si="12"/>
        <v>4</v>
      </c>
      <c r="N64">
        <f t="shared" si="13"/>
        <v>9</v>
      </c>
      <c r="O64" t="str">
        <f t="shared" si="14"/>
        <v>5</v>
      </c>
      <c r="P64" t="str">
        <f t="shared" si="15"/>
        <v>5</v>
      </c>
      <c r="Q64">
        <f t="shared" si="16"/>
        <v>10</v>
      </c>
      <c r="R64" s="1">
        <f t="shared" si="17"/>
        <v>45.999999999767169</v>
      </c>
      <c r="S64">
        <f t="shared" si="8"/>
        <v>0.19999999995343387</v>
      </c>
      <c r="U64" t="str">
        <f t="shared" si="9"/>
        <v>'h46, 'h20504, 'h33333333, 'h00505,</v>
      </c>
    </row>
    <row r="65" spans="1:21" x14ac:dyDescent="0.25">
      <c r="A65" t="s">
        <v>29</v>
      </c>
      <c r="B65">
        <v>45</v>
      </c>
      <c r="C65" t="s">
        <v>4</v>
      </c>
      <c r="D65">
        <v>20504</v>
      </c>
      <c r="E65" t="s">
        <v>4</v>
      </c>
      <c r="F65">
        <v>1</v>
      </c>
      <c r="G65" t="s">
        <v>4</v>
      </c>
      <c r="H65">
        <v>505</v>
      </c>
      <c r="J65">
        <f t="shared" si="10"/>
        <v>1</v>
      </c>
      <c r="L65" t="str">
        <f t="shared" si="11"/>
        <v>5</v>
      </c>
      <c r="M65" t="str">
        <f t="shared" si="12"/>
        <v>4</v>
      </c>
      <c r="N65">
        <f t="shared" si="13"/>
        <v>9</v>
      </c>
      <c r="O65" t="str">
        <f t="shared" si="14"/>
        <v>5</v>
      </c>
      <c r="P65" t="str">
        <f t="shared" si="15"/>
        <v>5</v>
      </c>
      <c r="Q65">
        <f t="shared" si="16"/>
        <v>10</v>
      </c>
      <c r="R65" s="1">
        <f t="shared" si="17"/>
        <v>45.000000001164153</v>
      </c>
      <c r="S65">
        <f t="shared" si="8"/>
        <v>2.3283064365386963E-10</v>
      </c>
      <c r="U65" t="str">
        <f t="shared" si="9"/>
        <v>'h45, 'h20504, 'h00000001, 'h00505,</v>
      </c>
    </row>
  </sheetData>
  <conditionalFormatting sqref="A2:R65">
    <cfRule type="expression" dxfId="0" priority="2">
      <formula>IF(ABS($R2-$B2)&lt;0.0001,TRUE)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Almeida</dc:creator>
  <cp:lastModifiedBy>Wagner Almeida</cp:lastModifiedBy>
  <dcterms:created xsi:type="dcterms:W3CDTF">2024-09-25T21:52:37Z</dcterms:created>
  <dcterms:modified xsi:type="dcterms:W3CDTF">2024-09-26T13:18:28Z</dcterms:modified>
</cp:coreProperties>
</file>