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840" tabRatio="901" firstSheet="12" activeTab="17"/>
  </bookViews>
  <sheets>
    <sheet name="Explain" sheetId="9" r:id="rId1"/>
    <sheet name="SoldierSkillTable" sheetId="2" r:id="rId2"/>
    <sheet name="FetterTable" sheetId="10" r:id="rId3"/>
    <sheet name="RoleTable" sheetId="1" r:id="rId4"/>
    <sheet name="武器技表" sheetId="13" r:id="rId5"/>
    <sheet name="强化兵种技表" sheetId="16" r:id="rId6"/>
    <sheet name="羁绊技表" sheetId="11" r:id="rId7"/>
    <sheet name="装备表" sheetId="12" r:id="rId8"/>
    <sheet name="典故表" sheetId="14" r:id="rId9"/>
    <sheet name="buff" sheetId="19" r:id="rId10"/>
    <sheet name="士气表" sheetId="20" r:id="rId11"/>
    <sheet name="进阶表" sheetId="15" r:id="rId12"/>
    <sheet name="LevelTable" sheetId="3" r:id="rId13"/>
    <sheet name="ShopTable" sheetId="7" r:id="rId14"/>
    <sheet name="MindTable" sheetId="8" r:id="rId15"/>
    <sheet name="战斗结算" sheetId="18" r:id="rId16"/>
    <sheet name="NPC" sheetId="22" r:id="rId17"/>
    <sheet name="鸡肋" sheetId="21" r:id="rId18"/>
    <sheet name="鸡肋经济" sheetId="23" r:id="rId19"/>
    <sheet name="鸡肋属性" sheetId="24" r:id="rId20"/>
    <sheet name="ForcesTable" sheetId="4" r:id="rId21"/>
    <sheet name="卡池" sheetId="25" r:id="rId22"/>
    <sheet name="声望奖励表" sheetId="17" r:id="rId23"/>
    <sheet name="ClassTable" sheetId="6" r:id="rId24"/>
    <sheet name="id" sheetId="26" r:id="rId25"/>
  </sheets>
  <calcPr calcId="144525"/>
</workbook>
</file>

<file path=xl/comments1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LOVE:索引</t>
        </r>
      </text>
    </comment>
    <comment ref="B1" authorId="0">
      <text>
        <r>
          <rPr>
            <b/>
            <sz val="9"/>
            <rFont val="宋体"/>
            <charset val="134"/>
          </rPr>
          <t>LOVE:商店等级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一级角色出现概率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二级角色出现概率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三级角色出现概率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四级角色出现概率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五级角色出现概率</t>
        </r>
      </text>
    </comment>
  </commentList>
</comments>
</file>

<file path=xl/comments6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LOVE:索引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LOVE:民心等级
阶层:0-10
     11-20以此类推
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一级角色出现概率加成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二级角色出现概率加成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三级角色出现概率加成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四级角色出现概率加成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五级角色出现概率加成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品阶等级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解锁声望</t>
        </r>
      </text>
    </comment>
  </commentList>
</comments>
</file>

<file path=xl/sharedStrings.xml><?xml version="1.0" encoding="utf-8"?>
<sst xmlns="http://schemas.openxmlformats.org/spreadsheetml/2006/main" count="1369" uniqueCount="524">
  <si>
    <t>Explain：解释说明表</t>
  </si>
  <si>
    <t>SoldierSkillTable：兵种技能表</t>
  </si>
  <si>
    <t>LevelTable：等级表</t>
  </si>
  <si>
    <t>ClassTable：品阶表</t>
  </si>
  <si>
    <t>FetterTable：羁绊表（暂无，信息不全）</t>
  </si>
  <si>
    <t>ShopTable：商店表</t>
  </si>
  <si>
    <t>ForcesTable：势力表</t>
  </si>
  <si>
    <t>RoleTable：角色表（暂用，信息不全）</t>
  </si>
  <si>
    <t>MindTable：民心表</t>
  </si>
  <si>
    <t>声望奖励表</t>
  </si>
  <si>
    <t>武器技表</t>
  </si>
  <si>
    <t>战斗结算</t>
  </si>
  <si>
    <t>强化兵种技表</t>
  </si>
  <si>
    <t>NPC</t>
  </si>
  <si>
    <t>羁绊技表</t>
  </si>
  <si>
    <t>鸡肋</t>
  </si>
  <si>
    <t>装备表</t>
  </si>
  <si>
    <t>鸡肋经济</t>
  </si>
  <si>
    <t>典故表</t>
  </si>
  <si>
    <t>鸡肋属性</t>
  </si>
  <si>
    <t>buff</t>
  </si>
  <si>
    <t>士气表</t>
  </si>
  <si>
    <t>武将进阶表</t>
  </si>
  <si>
    <t>index</t>
  </si>
  <si>
    <t>skillName</t>
  </si>
  <si>
    <t>盾反</t>
  </si>
  <si>
    <t>盾刺</t>
  </si>
  <si>
    <t>震颤</t>
  </si>
  <si>
    <t>践踏</t>
  </si>
  <si>
    <t>横扫</t>
  </si>
  <si>
    <t>狂斩</t>
  </si>
  <si>
    <t>血战</t>
  </si>
  <si>
    <t>死战</t>
  </si>
  <si>
    <t>穿刺</t>
  </si>
  <si>
    <t>突刺</t>
  </si>
  <si>
    <t>突破</t>
  </si>
  <si>
    <t>冲锋</t>
  </si>
  <si>
    <t>火计</t>
  </si>
  <si>
    <t>爆炎</t>
  </si>
  <si>
    <t>乱射</t>
  </si>
  <si>
    <t>箭雨</t>
  </si>
  <si>
    <t>地遁</t>
  </si>
  <si>
    <t>天遁</t>
  </si>
  <si>
    <t>id</t>
  </si>
  <si>
    <t>羁绊名</t>
  </si>
  <si>
    <t>武将id</t>
  </si>
  <si>
    <t>攻击加成</t>
  </si>
  <si>
    <t>防御加成</t>
  </si>
  <si>
    <t>士兵加成</t>
  </si>
  <si>
    <t>攻击</t>
  </si>
  <si>
    <t>防御</t>
  </si>
  <si>
    <t>士兵</t>
  </si>
  <si>
    <t>离火阵</t>
  </si>
  <si>
    <t>[29,77,98,103]</t>
  </si>
  <si>
    <t>三足乌</t>
  </si>
  <si>
    <t>祝融</t>
  </si>
  <si>
    <t>神农</t>
  </si>
  <si>
    <t>朱雀</t>
  </si>
  <si>
    <t>符水阵</t>
  </si>
  <si>
    <t>[39,69,97,105]</t>
  </si>
  <si>
    <t>应龙</t>
  </si>
  <si>
    <t>九玄女</t>
  </si>
  <si>
    <t>轩辕</t>
  </si>
  <si>
    <t>麒麟</t>
  </si>
  <si>
    <t>破军阵</t>
  </si>
  <si>
    <t>[19,67,68,89,104]</t>
  </si>
  <si>
    <t>混沌</t>
  </si>
  <si>
    <t>飞廉</t>
  </si>
  <si>
    <t>屏翳</t>
  </si>
  <si>
    <t>蚩尤</t>
  </si>
  <si>
    <t>玄武</t>
  </si>
  <si>
    <t>四象阵</t>
  </si>
  <si>
    <t>[17,18,27,28,99,101]</t>
  </si>
  <si>
    <t>穷奇</t>
  </si>
  <si>
    <t>梼杌</t>
  </si>
  <si>
    <t>毕方</t>
  </si>
  <si>
    <t>腾蛇</t>
  </si>
  <si>
    <t>伏羲</t>
  </si>
  <si>
    <t>苍龙</t>
  </si>
  <si>
    <t>天地阵</t>
  </si>
  <si>
    <t>[19,59,79,106]</t>
  </si>
  <si>
    <t>烛阴</t>
  </si>
  <si>
    <t>女娲</t>
  </si>
  <si>
    <t>凤凰</t>
  </si>
  <si>
    <t>伏魔阵</t>
  </si>
  <si>
    <t>[49,57,58,87,88]</t>
  </si>
  <si>
    <t>东皇</t>
  </si>
  <si>
    <t>神荼</t>
  </si>
  <si>
    <t>郁垒</t>
  </si>
  <si>
    <t>刑天</t>
  </si>
  <si>
    <t>女魃</t>
  </si>
  <si>
    <t>[77,78]</t>
  </si>
  <si>
    <t>共工</t>
  </si>
  <si>
    <t>[97,88]</t>
  </si>
  <si>
    <t>[67,68]</t>
  </si>
  <si>
    <t>[97,87]</t>
  </si>
  <si>
    <t>[89,97]</t>
  </si>
  <si>
    <t>[99,97,98]</t>
  </si>
  <si>
    <t>[89,87]</t>
  </si>
  <si>
    <t>[97,39]</t>
  </si>
  <si>
    <t>[98,87,98]</t>
  </si>
  <si>
    <t>[57,58]</t>
  </si>
  <si>
    <t>[29,48]</t>
  </si>
  <si>
    <t>后裔</t>
  </si>
  <si>
    <t>[29,47]</t>
  </si>
  <si>
    <t>夸父</t>
  </si>
  <si>
    <t>[19,16,17,18]</t>
  </si>
  <si>
    <t>饕餮</t>
  </si>
  <si>
    <t>[59,39]</t>
  </si>
  <si>
    <t>[49,37]</t>
  </si>
  <si>
    <t>鲲</t>
  </si>
  <si>
    <t>[59,78]</t>
  </si>
  <si>
    <t>[69,79]</t>
  </si>
  <si>
    <t>[99,79]</t>
  </si>
  <si>
    <t>[64,65,66]</t>
  </si>
  <si>
    <t>青丘狐</t>
  </si>
  <si>
    <t>白骨姬</t>
  </si>
  <si>
    <t>红叶妖</t>
  </si>
  <si>
    <t>[28,15]</t>
  </si>
  <si>
    <t>勾陈</t>
  </si>
  <si>
    <t>[98,71,72]</t>
  </si>
  <si>
    <t>瑶姬</t>
  </si>
  <si>
    <t>精卫</t>
  </si>
  <si>
    <t>[91,31]</t>
  </si>
  <si>
    <t>长琴</t>
  </si>
  <si>
    <t>水虺</t>
  </si>
  <si>
    <t>[51,11]</t>
  </si>
  <si>
    <t>地藏</t>
  </si>
  <si>
    <t>谛听</t>
  </si>
  <si>
    <t>[37,61]</t>
  </si>
  <si>
    <t>河伯</t>
  </si>
  <si>
    <t>[78,82]</t>
  </si>
  <si>
    <t>相柳</t>
  </si>
  <si>
    <t>[44,66]</t>
  </si>
  <si>
    <t>弈秋</t>
  </si>
  <si>
    <t>[95,91]</t>
  </si>
  <si>
    <t>紫薇</t>
  </si>
  <si>
    <t>[24,14]</t>
  </si>
  <si>
    <t>英招</t>
  </si>
  <si>
    <t>陆吾</t>
  </si>
  <si>
    <t>[45,36]</t>
  </si>
  <si>
    <t>旷修</t>
  </si>
  <si>
    <t>囚牛</t>
  </si>
  <si>
    <t>[44,45,42,43]</t>
  </si>
  <si>
    <t>常先</t>
  </si>
  <si>
    <t>大鸿</t>
  </si>
  <si>
    <t>[48,96]</t>
  </si>
  <si>
    <t>嫦娥</t>
  </si>
  <si>
    <t>[77,74,75,76]</t>
  </si>
  <si>
    <t>句芒</t>
  </si>
  <si>
    <t>蓐收</t>
  </si>
  <si>
    <t>禺强</t>
  </si>
  <si>
    <t>[94,32]</t>
  </si>
  <si>
    <t>太昊</t>
  </si>
  <si>
    <t>浮游</t>
  </si>
  <si>
    <t>[96,93]</t>
  </si>
  <si>
    <t>玉兔</t>
  </si>
  <si>
    <t>[38,83]</t>
  </si>
  <si>
    <t>阴蛟</t>
  </si>
  <si>
    <t>常盘</t>
  </si>
  <si>
    <t>[84,51]</t>
  </si>
  <si>
    <t>无支祁</t>
  </si>
  <si>
    <t>[27,26,72]</t>
  </si>
  <si>
    <t>九婴</t>
  </si>
  <si>
    <t>roleName</t>
  </si>
  <si>
    <t>所属势力</t>
  </si>
  <si>
    <t>soldierKind</t>
  </si>
  <si>
    <t>rarity</t>
  </si>
  <si>
    <t>recruitingMoney</t>
  </si>
  <si>
    <t>attack</t>
  </si>
  <si>
    <t>defense</t>
  </si>
  <si>
    <t>soldierNum</t>
  </si>
  <si>
    <t>闪避率</t>
  </si>
  <si>
    <t>暴击率</t>
  </si>
  <si>
    <t>暴击伤害</t>
  </si>
  <si>
    <t>重击率</t>
  </si>
  <si>
    <t>重击伤害</t>
  </si>
  <si>
    <t>破甲</t>
  </si>
  <si>
    <t>装备id</t>
  </si>
  <si>
    <t>典故id</t>
  </si>
  <si>
    <t>武器技id</t>
  </si>
  <si>
    <t>强化兵种技id</t>
  </si>
  <si>
    <t>羁绊技id</t>
  </si>
  <si>
    <t>狴犴</t>
  </si>
  <si>
    <t>狻猊</t>
  </si>
  <si>
    <t>酸与</t>
  </si>
  <si>
    <t>重明</t>
  </si>
  <si>
    <t>嘲风</t>
  </si>
  <si>
    <t>化蛇</t>
  </si>
  <si>
    <t>白泽</t>
  </si>
  <si>
    <t>螭吻</t>
  </si>
  <si>
    <t>椒图</t>
  </si>
  <si>
    <t>力牧</t>
  </si>
  <si>
    <t>欧冶子</t>
  </si>
  <si>
    <t>疆良</t>
  </si>
  <si>
    <t>弇兹</t>
  </si>
  <si>
    <t>天吴</t>
  </si>
  <si>
    <t>后土</t>
  </si>
  <si>
    <t>帝江</t>
  </si>
  <si>
    <t>山鬼</t>
  </si>
  <si>
    <t>木魅</t>
  </si>
  <si>
    <t>风后</t>
  </si>
  <si>
    <t>石矶</t>
  </si>
  <si>
    <t>银灵子</t>
  </si>
  <si>
    <t>后卿</t>
  </si>
  <si>
    <t>离珠</t>
  </si>
  <si>
    <t>白虎</t>
  </si>
  <si>
    <t>武器技</t>
  </si>
  <si>
    <t>装备指定武器时生效</t>
  </si>
  <si>
    <t>技能效果</t>
  </si>
  <si>
    <t>飞龙在天</t>
  </si>
  <si>
    <t>青龙偃月刀</t>
  </si>
  <si>
    <t>友方被击败便积攒5%煞气，攻击时以煞气为概率触发斩杀（放弃横扫），斩杀后煞气清空；五虎将羁绊成功时，煞气积攒额外提升5%</t>
  </si>
  <si>
    <t>兵种技id</t>
  </si>
  <si>
    <t>兵种技</t>
  </si>
  <si>
    <t>激活兵种阵容时生效</t>
  </si>
  <si>
    <t>火烧连营</t>
  </si>
  <si>
    <t>3弓兵、6弓兵</t>
  </si>
  <si>
    <t>兵种技击晕几率+10%</t>
  </si>
  <si>
    <t>羁绊技</t>
  </si>
  <si>
    <t>激活羁绊关系时生效</t>
  </si>
  <si>
    <t>一柱擎天</t>
  </si>
  <si>
    <t>河北四庭柱</t>
  </si>
  <si>
    <t>横扫和狂斩伤害额外增加30%，造成伤害的10%会治愈自身兵力</t>
  </si>
  <si>
    <t>四都督</t>
  </si>
  <si>
    <t>五子良将</t>
  </si>
  <si>
    <t>五虎将</t>
  </si>
  <si>
    <t>装备</t>
  </si>
  <si>
    <t>装备价格</t>
  </si>
  <si>
    <t>帝天角</t>
  </si>
  <si>
    <t>增加数值点数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</si>
  <si>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</si>
  <si>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</si>
  <si>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</si>
  <si>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</si>
  <si>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</si>
  <si>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</si>
  <si>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</si>
  <si>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</si>
  <si>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</si>
  <si>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</si>
  <si>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</si>
  <si>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</si>
  <si>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</si>
  <si>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</si>
  <si>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</si>
  <si>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</si>
  <si>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</si>
  <si>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</si>
  <si>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</si>
  <si>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</si>
  <si>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</si>
  <si>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</si>
  <si>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</si>
  <si>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</si>
  <si>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</si>
  <si>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</si>
  <si>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</si>
  <si>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典故</t>
  </si>
  <si>
    <t>逐鹿之战</t>
  </si>
  <si>
    <t>精卫填海</t>
  </si>
  <si>
    <t>攻防上涨</t>
  </si>
  <si>
    <t>攻防下降</t>
  </si>
  <si>
    <t>士气</t>
  </si>
  <si>
    <t>伤害%</t>
  </si>
  <si>
    <t>品阶</t>
  </si>
  <si>
    <t>进阶卡牌需求</t>
  </si>
  <si>
    <t>出售返还（金币）</t>
  </si>
  <si>
    <t>100（基础）</t>
  </si>
  <si>
    <t>翻倍不考虑装备、典故增加的属性</t>
  </si>
  <si>
    <t>200（翻倍）</t>
  </si>
  <si>
    <t>不变</t>
  </si>
  <si>
    <t>翻倍</t>
  </si>
  <si>
    <t>400（翻倍）</t>
  </si>
  <si>
    <t>level</t>
  </si>
  <si>
    <t>experience</t>
  </si>
  <si>
    <t>money</t>
  </si>
  <si>
    <t>battleNum</t>
  </si>
  <si>
    <t>prepareNum</t>
  </si>
  <si>
    <t>触发事件id</t>
  </si>
  <si>
    <t>[1,2,3,4,5,6]</t>
  </si>
  <si>
    <t>[1,2,3,4,5,6,7,8]</t>
  </si>
  <si>
    <t>[1,2,3,4,5,6,7,8,9,10]</t>
  </si>
  <si>
    <t>shopLevel</t>
  </si>
  <si>
    <t>onePro</t>
  </si>
  <si>
    <t>twoPro</t>
  </si>
  <si>
    <t>threePro</t>
  </si>
  <si>
    <t>fourPro</t>
  </si>
  <si>
    <t>fivePro</t>
  </si>
  <si>
    <t>mindLevel</t>
  </si>
  <si>
    <t>onebonus</t>
  </si>
  <si>
    <t>twobonus</t>
  </si>
  <si>
    <t>threebonus</t>
  </si>
  <si>
    <t>fourbonus</t>
  </si>
  <si>
    <t>fivebonus</t>
  </si>
  <si>
    <t>存活数量/上阵数量</t>
  </si>
  <si>
    <t>扣除对方血量</t>
  </si>
  <si>
    <t>全胜</t>
  </si>
  <si>
    <t>大胜</t>
  </si>
  <si>
    <t>胜利</t>
  </si>
  <si>
    <t>险胜</t>
  </si>
  <si>
    <t>关卡</t>
  </si>
  <si>
    <t>NPC名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</si>
  <si>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</si>
  <si>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</si>
  <si>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</si>
  <si>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</si>
  <si>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</si>
  <si>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</si>
  <si>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</si>
  <si>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</si>
  <si>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</si>
  <si>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美人位</t>
  </si>
  <si>
    <t>[11,1]</t>
  </si>
  <si>
    <t>[12,1]</t>
  </si>
  <si>
    <t>[13,1]</t>
  </si>
  <si>
    <t>[51,1]</t>
  </si>
  <si>
    <t>[52,1]</t>
  </si>
  <si>
    <t>[53,1]</t>
  </si>
  <si>
    <t>[91,1]</t>
  </si>
  <si>
    <t>[92,1]</t>
  </si>
  <si>
    <t>[93,1]</t>
  </si>
  <si>
    <t>默认带武器，并且典故全满</t>
  </si>
  <si>
    <t>[21,1]</t>
  </si>
  <si>
    <t>[22,1]</t>
  </si>
  <si>
    <t>[23,1]</t>
  </si>
  <si>
    <t>[61,1]</t>
  </si>
  <si>
    <t>[62,1]</t>
  </si>
  <si>
    <t>[63,1]</t>
  </si>
  <si>
    <t>[81,1]</t>
  </si>
  <si>
    <t>[82,1]</t>
  </si>
  <si>
    <t>[83,1]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</si>
  <si>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</si>
  <si>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</si>
  <si>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</si>
  <si>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</si>
  <si>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</si>
  <si>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</si>
  <si>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</si>
  <si>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</si>
  <si>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</si>
  <si>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</si>
  <si>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效果</t>
  </si>
  <si>
    <t>苍龙现世</t>
  </si>
  <si>
    <t>你遇到了一只漂亮妹纸，要不要？</t>
  </si>
  <si>
    <t>招募武将</t>
  </si>
  <si>
    <t>金币</t>
  </si>
  <si>
    <t>大于5</t>
  </si>
  <si>
    <t>是否购买（购买/跳过）</t>
  </si>
  <si>
    <t>太丑了不要</t>
  </si>
  <si>
    <t>RoleTable</t>
  </si>
  <si>
    <t>扣除金币，获得武将</t>
  </si>
  <si>
    <t>白虎现世</t>
  </si>
  <si>
    <t>朱雀现世</t>
  </si>
  <si>
    <t>玄武现世</t>
  </si>
  <si>
    <t>麒麟现世</t>
  </si>
  <si>
    <t>凤凰现世</t>
  </si>
  <si>
    <t>大于80</t>
  </si>
  <si>
    <t>娥皇</t>
  </si>
  <si>
    <t>兵主</t>
  </si>
  <si>
    <t>天帝</t>
  </si>
  <si>
    <t>发现装备</t>
  </si>
  <si>
    <t>扣除金币，获得武将，武器技能生效</t>
  </si>
  <si>
    <t>武将典故1</t>
  </si>
  <si>
    <t>发现武将典故</t>
  </si>
  <si>
    <t>（跳过）</t>
  </si>
  <si>
    <t>获得数值加成</t>
  </si>
  <si>
    <t>武将典故2</t>
  </si>
  <si>
    <t>发现羁绊典故</t>
  </si>
  <si>
    <t>FetterTable</t>
  </si>
  <si>
    <t>丰收</t>
  </si>
  <si>
    <t>丰收咯</t>
  </si>
  <si>
    <t>经济事件</t>
  </si>
  <si>
    <t>民心</t>
  </si>
  <si>
    <t>资源增减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</si>
  <si>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</si>
  <si>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</si>
  <si>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</si>
  <si>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</si>
  <si>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</si>
  <si>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</si>
  <si>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</si>
  <si>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</si>
  <si>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</si>
  <si>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探索破庙1</t>
  </si>
  <si>
    <t>经济事件（无提示）</t>
  </si>
  <si>
    <t>A/B/跳过</t>
  </si>
  <si>
    <t>611_1/611_2</t>
  </si>
  <si>
    <t>探索破庙2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</si>
  <si>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</si>
  <si>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</si>
  <si>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</si>
  <si>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</si>
  <si>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</si>
  <si>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</si>
  <si>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</si>
  <si>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</si>
  <si>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</si>
  <si>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苛捐杂税1</t>
  </si>
  <si>
    <t>经济事件（有提示）</t>
  </si>
  <si>
    <t>621_1/621_2</t>
  </si>
  <si>
    <t>苛捐杂税2</t>
  </si>
  <si>
    <t>622_1/622_2</t>
  </si>
  <si>
    <t>623_1/623_2</t>
  </si>
  <si>
    <t>624_1/624_2</t>
  </si>
  <si>
    <t>625_1/625_2</t>
  </si>
  <si>
    <t>626_1/626_2</t>
  </si>
  <si>
    <t>627_1/627_2</t>
  </si>
  <si>
    <t>628_1/628_2</t>
  </si>
  <si>
    <t>629_1/629_2</t>
  </si>
  <si>
    <t>630_1/630_2</t>
  </si>
  <si>
    <t>遇到宝箱1</t>
  </si>
  <si>
    <t>武将意外（无提示）</t>
  </si>
  <si>
    <t>701_1/701_2</t>
  </si>
  <si>
    <t>属性增减</t>
  </si>
  <si>
    <t>遇到宝箱2</t>
  </si>
  <si>
    <t>702_1/702_2</t>
  </si>
  <si>
    <t>属性增加</t>
  </si>
  <si>
    <t>老大，前面有什么在闪闪发亮哎</t>
  </si>
  <si>
    <t>瞅瞅呗/赶路呗</t>
  </si>
  <si>
    <t>703_1/703_2</t>
  </si>
  <si>
    <t>704_1/704_2</t>
  </si>
  <si>
    <t>705_1/705_2</t>
  </si>
  <si>
    <t>706_1/706_2</t>
  </si>
  <si>
    <t>707_1/707_2</t>
  </si>
  <si>
    <t>708_1/708_2</t>
  </si>
  <si>
    <t>709_1/709_2</t>
  </si>
  <si>
    <t>710_1/710_2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</si>
  <si>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</si>
  <si>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</si>
  <si>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</si>
  <si>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</si>
  <si>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</si>
  <si>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</si>
  <si>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</si>
  <si>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</si>
  <si>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</si>
  <si>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</si>
  <si>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</si>
  <si>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</si>
  <si>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</si>
  <si>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</si>
  <si>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</si>
  <si>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</si>
  <si>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</si>
  <si>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</si>
  <si>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</si>
  <si>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</si>
  <si>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</si>
  <si>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</si>
  <si>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</si>
  <si>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</si>
  <si>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</si>
  <si>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</si>
  <si>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</si>
  <si>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</si>
  <si>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</si>
  <si>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</si>
  <si>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</si>
  <si>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</si>
  <si>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</si>
  <si>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</si>
  <si>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</si>
  <si>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</si>
  <si>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</si>
  <si>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</si>
  <si>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</si>
  <si>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</si>
  <si>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</si>
  <si>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</si>
  <si>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</si>
  <si>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</si>
  <si>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</si>
  <si>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</si>
  <si>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</si>
  <si>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</si>
  <si>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</si>
  <si>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</si>
  <si>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</si>
  <si>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</si>
  <si>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</si>
  <si>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</si>
  <si>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</si>
  <si>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</si>
  <si>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</si>
  <si>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</si>
  <si>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</si>
  <si>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</si>
  <si>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</si>
  <si>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</si>
  <si>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</si>
  <si>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forcesName</t>
  </si>
  <si>
    <t>Prestige</t>
  </si>
  <si>
    <t>招到势力武将概率增加（百分比）</t>
  </si>
  <si>
    <t>加成</t>
  </si>
  <si>
    <t>炎帝神农</t>
  </si>
  <si>
    <t>黄帝轩辕</t>
  </si>
  <si>
    <t>魔王蚩尤</t>
  </si>
  <si>
    <t>天帝伏羲</t>
  </si>
  <si>
    <t>娥皇女娲</t>
  </si>
  <si>
    <t>钟山烛阴</t>
  </si>
  <si>
    <t>东</t>
  </si>
  <si>
    <t>南</t>
  </si>
  <si>
    <t>西</t>
  </si>
  <si>
    <t>北</t>
  </si>
  <si>
    <t>投放数量</t>
  </si>
  <si>
    <t>萌新</t>
  </si>
  <si>
    <t>普通</t>
  </si>
  <si>
    <t>困难</t>
  </si>
  <si>
    <t>炼狱</t>
  </si>
  <si>
    <t>第一名</t>
  </si>
  <si>
    <t>第二名</t>
  </si>
  <si>
    <t>第三名</t>
  </si>
  <si>
    <t>className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</si>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</sst>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等线"/>
      <charset val="134"/>
      <scheme val="minor"/>
    </font>
    <font>
      <sz val="12"/>
      <name val="微软雅黑"/>
      <charset val="134"/>
    </font>
    <font>
      <sz val="11"/>
      <color theme="1"/>
      <name val="微软雅黑"/>
      <charset val="134"/>
    </font>
    <font>
      <sz val="12"/>
      <color rgb="FF00B050"/>
      <name val="微软雅黑"/>
      <charset val="134"/>
    </font>
    <font>
      <sz val="11"/>
      <color rgb="FF00B050"/>
      <name val="微软雅黑"/>
      <charset val="134"/>
    </font>
    <font>
      <sz val="11"/>
      <color theme="1" tint="0.5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CF00BE"/>
      <name val="微软雅黑"/>
      <charset val="134"/>
    </font>
    <font>
      <b/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1"/>
      <color rgb="FF006100"/>
      <name val="微软雅黑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28" fillId="14" borderId="12" applyNumberFormat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3" xfId="0" applyFont="1" applyBorder="1"/>
    <xf numFmtId="0" fontId="6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6" fillId="0" borderId="2" xfId="0" applyFont="1" applyBorder="1"/>
    <xf numFmtId="0" fontId="6" fillId="0" borderId="1" xfId="0" applyFont="1" applyBorder="1"/>
    <xf numFmtId="0" fontId="2" fillId="0" borderId="0" xfId="0" applyFont="1" applyBorder="1"/>
    <xf numFmtId="0" fontId="7" fillId="0" borderId="0" xfId="0" applyFont="1"/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0" fontId="1" fillId="0" borderId="4" xfId="49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1" fillId="0" borderId="6" xfId="49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2" fillId="0" borderId="0" xfId="0" applyNumberFormat="1" applyFo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13" fillId="2" borderId="0" xfId="31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1352550</xdr:colOff>
      <xdr:row>1</xdr:row>
      <xdr:rowOff>0</xdr:rowOff>
    </xdr:from>
    <xdr:to>
      <xdr:col>16</xdr:col>
      <xdr:colOff>48260</xdr:colOff>
      <xdr:row>12</xdr:row>
      <xdr:rowOff>0</xdr:rowOff>
    </xdr:to>
    <xdr:sp>
      <xdr:nvSpPr>
        <xdr:cNvPr id="2" name="文本框 1"/>
        <xdr:cNvSpPr txBox="1"/>
      </xdr:nvSpPr>
      <xdr:spPr>
        <a:xfrm>
          <a:off x="10067925" y="209550"/>
          <a:ext cx="2810510" cy="23050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第一部分：招募武将、发现装备（必须获得该武将）、发现武将典故（必须获得该武将）、发现羁绊典故（必须激活羁绊），每次游戏只激活</a:t>
          </a:r>
          <a:r>
            <a:rPr lang="en-US" altLang="zh-CN" sz="11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1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次</a:t>
          </a:r>
          <a:endParaRPr lang="zh-CN" altLang="en-US" sz="11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endParaRPr lang="zh-CN" altLang="en-US" sz="11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第二部分</a:t>
          </a:r>
          <a:endParaRPr lang="zh-CN" altLang="en-US" sz="11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endParaRPr lang="en-US" altLang="zh-CN" sz="11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endParaRPr lang="zh-CN" altLang="en-US" sz="11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</a:rPr>
            <a:t>第三部分</a:t>
          </a:r>
          <a:endParaRPr lang="en-US" altLang="zh-CN" sz="1100"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5"/>
  <sheetViews>
    <sheetView topLeftCell="A23" workbookViewId="0">
      <selection activeCell="F33" sqref="F33"/>
    </sheetView>
  </sheetViews>
  <sheetFormatPr defaultColWidth="9" defaultRowHeight="16.5"/>
  <cols>
    <col min="1" max="16384" width="9" style="3"/>
  </cols>
  <sheetData>
    <row r="1" hidden="1"/>
    <row r="2" hidden="1" spans="2:9">
      <c r="B2" s="38"/>
      <c r="C2" s="38"/>
      <c r="D2" s="38"/>
      <c r="E2" s="38"/>
      <c r="F2" s="38"/>
      <c r="G2" s="38"/>
      <c r="H2" s="38"/>
      <c r="I2" s="38"/>
    </row>
    <row r="3" hidden="1" spans="2:9">
      <c r="B3" s="38"/>
      <c r="C3" s="38"/>
      <c r="D3" s="38"/>
      <c r="E3" s="38"/>
      <c r="F3" s="38"/>
      <c r="G3" s="38"/>
      <c r="H3" s="38"/>
      <c r="I3" s="38"/>
    </row>
    <row r="4" hidden="1" spans="2:9">
      <c r="B4" s="38"/>
      <c r="C4" s="38"/>
      <c r="D4" s="38"/>
      <c r="E4" s="38"/>
      <c r="F4" s="38"/>
      <c r="G4" s="38"/>
      <c r="H4" s="38"/>
      <c r="I4" s="38"/>
    </row>
    <row r="5" hidden="1" spans="2:9">
      <c r="B5" s="38"/>
      <c r="C5" s="38"/>
      <c r="D5" s="38"/>
      <c r="E5" s="38"/>
      <c r="F5" s="38"/>
      <c r="G5" s="38"/>
      <c r="H5" s="38"/>
      <c r="I5" s="38"/>
    </row>
    <row r="6" hidden="1" spans="2:9">
      <c r="B6" s="38"/>
      <c r="C6" s="38"/>
      <c r="D6" s="38"/>
      <c r="E6" s="38"/>
      <c r="F6" s="38"/>
      <c r="G6" s="38"/>
      <c r="H6" s="38"/>
      <c r="I6" s="38"/>
    </row>
    <row r="7" hidden="1" spans="2:9">
      <c r="B7" s="38"/>
      <c r="C7" s="38"/>
      <c r="D7" s="38"/>
      <c r="E7" s="38"/>
      <c r="F7" s="38"/>
      <c r="G7" s="38"/>
      <c r="H7" s="38"/>
      <c r="I7" s="38"/>
    </row>
    <row r="8" hidden="1" spans="2:9">
      <c r="B8" s="38"/>
      <c r="C8" s="38"/>
      <c r="D8" s="38"/>
      <c r="E8" s="38"/>
      <c r="F8" s="38"/>
      <c r="G8" s="38"/>
      <c r="H8" s="38"/>
      <c r="I8" s="38"/>
    </row>
    <row r="9" hidden="1" spans="2:9">
      <c r="B9" s="38"/>
      <c r="C9" s="38"/>
      <c r="D9" s="38"/>
      <c r="E9" s="38"/>
      <c r="F9" s="38"/>
      <c r="G9" s="38"/>
      <c r="H9" s="38"/>
      <c r="I9" s="38"/>
    </row>
    <row r="10" hidden="1" spans="2:9">
      <c r="B10" s="38"/>
      <c r="C10" s="38"/>
      <c r="D10" s="38"/>
      <c r="E10" s="38"/>
      <c r="F10" s="38"/>
      <c r="G10" s="38"/>
      <c r="H10" s="38"/>
      <c r="I10" s="38"/>
    </row>
    <row r="11" hidden="1" spans="2:9">
      <c r="B11" s="38"/>
      <c r="C11" s="38"/>
      <c r="D11" s="38"/>
      <c r="E11" s="38"/>
      <c r="F11" s="38"/>
      <c r="G11" s="38"/>
      <c r="H11" s="38"/>
      <c r="I11" s="38"/>
    </row>
    <row r="12" hidden="1" spans="2:9">
      <c r="B12" s="38"/>
      <c r="C12" s="38"/>
      <c r="D12" s="38"/>
      <c r="E12" s="38"/>
      <c r="F12" s="38"/>
      <c r="G12" s="38"/>
      <c r="H12" s="38"/>
      <c r="I12" s="38"/>
    </row>
    <row r="13" hidden="1" spans="2:9">
      <c r="B13" s="38"/>
      <c r="C13" s="38"/>
      <c r="D13" s="38"/>
      <c r="E13" s="38"/>
      <c r="F13" s="38"/>
      <c r="G13" s="38"/>
      <c r="H13" s="38"/>
      <c r="I13" s="38"/>
    </row>
    <row r="14" hidden="1" spans="2:9">
      <c r="B14" s="38"/>
      <c r="C14" s="38"/>
      <c r="D14" s="38"/>
      <c r="E14" s="38"/>
      <c r="F14" s="38"/>
      <c r="G14" s="38"/>
      <c r="H14" s="38"/>
      <c r="I14" s="38"/>
    </row>
    <row r="15" hidden="1" spans="2:9">
      <c r="B15" s="38"/>
      <c r="C15" s="38"/>
      <c r="D15" s="38"/>
      <c r="E15" s="38"/>
      <c r="F15" s="38"/>
      <c r="G15" s="38"/>
      <c r="H15" s="38"/>
      <c r="I15" s="38"/>
    </row>
    <row r="16" hidden="1" spans="2:9">
      <c r="B16" s="38"/>
      <c r="C16" s="38"/>
      <c r="D16" s="38"/>
      <c r="E16" s="38"/>
      <c r="F16" s="38"/>
      <c r="G16" s="38"/>
      <c r="H16" s="38"/>
      <c r="I16" s="38"/>
    </row>
    <row r="17" hidden="1" spans="2:9">
      <c r="B17" s="38"/>
      <c r="C17" s="38"/>
      <c r="D17" s="38"/>
      <c r="E17" s="38"/>
      <c r="F17" s="38"/>
      <c r="G17" s="38"/>
      <c r="H17" s="38"/>
      <c r="I17" s="38"/>
    </row>
    <row r="18" hidden="1" spans="2:9">
      <c r="B18" s="38"/>
      <c r="C18" s="38"/>
      <c r="D18" s="38"/>
      <c r="E18" s="38"/>
      <c r="F18" s="38"/>
      <c r="G18" s="38"/>
      <c r="H18" s="38"/>
      <c r="I18" s="38"/>
    </row>
    <row r="19" hidden="1" spans="2:9">
      <c r="B19" s="38"/>
      <c r="C19" s="38"/>
      <c r="D19" s="38"/>
      <c r="E19" s="38"/>
      <c r="F19" s="38"/>
      <c r="G19" s="38"/>
      <c r="H19" s="38"/>
      <c r="I19" s="38"/>
    </row>
    <row r="20" hidden="1" spans="2:9">
      <c r="B20" s="38"/>
      <c r="C20" s="38"/>
      <c r="D20" s="38"/>
      <c r="E20" s="38"/>
      <c r="F20" s="38"/>
      <c r="G20" s="38"/>
      <c r="H20" s="38"/>
      <c r="I20" s="38"/>
    </row>
    <row r="21" hidden="1" spans="2:9">
      <c r="B21" s="38"/>
      <c r="C21" s="38"/>
      <c r="D21" s="38"/>
      <c r="E21" s="38"/>
      <c r="F21" s="38"/>
      <c r="G21" s="38"/>
      <c r="H21" s="38"/>
      <c r="I21" s="38"/>
    </row>
    <row r="22" hidden="1"/>
    <row r="24" spans="3:3">
      <c r="C24" s="3" t="s">
        <v>0</v>
      </c>
    </row>
    <row r="25" spans="3:13">
      <c r="C25" s="3" t="s">
        <v>1</v>
      </c>
      <c r="H25" s="3" t="s">
        <v>2</v>
      </c>
      <c r="M25" s="3" t="s">
        <v>3</v>
      </c>
    </row>
    <row r="26" spans="3:13">
      <c r="C26" s="12" t="s">
        <v>4</v>
      </c>
      <c r="H26" s="3" t="s">
        <v>5</v>
      </c>
      <c r="M26" s="3" t="s">
        <v>6</v>
      </c>
    </row>
    <row r="27" spans="3:13">
      <c r="C27" s="12" t="s">
        <v>7</v>
      </c>
      <c r="H27" s="3" t="s">
        <v>8</v>
      </c>
      <c r="M27" s="3" t="s">
        <v>9</v>
      </c>
    </row>
    <row r="28" spans="3:8">
      <c r="C28" s="12" t="s">
        <v>10</v>
      </c>
      <c r="H28" s="3" t="s">
        <v>11</v>
      </c>
    </row>
    <row r="29" spans="3:8">
      <c r="C29" s="12" t="s">
        <v>12</v>
      </c>
      <c r="H29" s="12" t="s">
        <v>13</v>
      </c>
    </row>
    <row r="30" spans="3:8">
      <c r="C30" s="12" t="s">
        <v>14</v>
      </c>
      <c r="H30" s="12" t="s">
        <v>15</v>
      </c>
    </row>
    <row r="31" spans="3:8">
      <c r="C31" s="12" t="s">
        <v>16</v>
      </c>
      <c r="H31" s="3" t="s">
        <v>17</v>
      </c>
    </row>
    <row r="32" spans="3:8">
      <c r="C32" s="12" t="s">
        <v>18</v>
      </c>
      <c r="H32" s="3" t="s">
        <v>19</v>
      </c>
    </row>
    <row r="33" spans="3:3">
      <c r="C33" s="3" t="s">
        <v>20</v>
      </c>
    </row>
    <row r="34" spans="3:3">
      <c r="C34" s="3" t="s">
        <v>21</v>
      </c>
    </row>
    <row r="35" spans="3:3">
      <c r="C35" s="12" t="s">
        <v>22</v>
      </c>
    </row>
  </sheetData>
  <mergeCells count="1">
    <mergeCell ref="B2:I21"/>
  </mergeCells>
  <pageMargins left="0.7" right="0.7" top="0.75" bottom="0.75" header="0.3" footer="0.3"/>
  <pageSetup paperSize="9" orientation="portrait" horizontalDpi="1200" verticalDpi="12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7" sqref="C7"/>
    </sheetView>
  </sheetViews>
  <sheetFormatPr defaultColWidth="9" defaultRowHeight="16.5" outlineLevelRow="2" outlineLevelCol="1"/>
  <cols>
    <col min="1" max="16384" width="9" style="3"/>
  </cols>
  <sheetData>
    <row r="1" spans="1:2">
      <c r="A1" s="3" t="s">
        <v>43</v>
      </c>
      <c r="B1" s="3" t="s">
        <v>20</v>
      </c>
    </row>
    <row r="2" spans="1:2">
      <c r="A2" s="3">
        <v>1</v>
      </c>
      <c r="B2" s="3" t="s">
        <v>261</v>
      </c>
    </row>
    <row r="3" spans="1:2">
      <c r="A3" s="3">
        <v>2</v>
      </c>
      <c r="B3" s="3" t="s">
        <v>262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G21" sqref="G21"/>
    </sheetView>
  </sheetViews>
  <sheetFormatPr defaultColWidth="9" defaultRowHeight="16.5" outlineLevelCol="2"/>
  <cols>
    <col min="1" max="16384" width="9" style="3"/>
  </cols>
  <sheetData>
    <row r="1" spans="2:3">
      <c r="B1" s="3" t="s">
        <v>263</v>
      </c>
      <c r="C1" s="3" t="s">
        <v>264</v>
      </c>
    </row>
    <row r="2" spans="1:3">
      <c r="A2" s="3">
        <v>1</v>
      </c>
      <c r="B2" s="3">
        <v>10</v>
      </c>
      <c r="C2" s="3">
        <v>-9</v>
      </c>
    </row>
    <row r="3" spans="1:3">
      <c r="A3" s="3">
        <v>2</v>
      </c>
      <c r="B3" s="3">
        <v>20</v>
      </c>
      <c r="C3" s="3">
        <v>-7</v>
      </c>
    </row>
    <row r="4" spans="1:3">
      <c r="A4" s="3">
        <v>3</v>
      </c>
      <c r="B4" s="3">
        <v>30</v>
      </c>
      <c r="C4" s="3">
        <v>-5</v>
      </c>
    </row>
    <row r="5" spans="1:3">
      <c r="A5" s="3">
        <v>4</v>
      </c>
      <c r="B5" s="3">
        <v>40</v>
      </c>
      <c r="C5" s="3">
        <v>-3</v>
      </c>
    </row>
    <row r="6" spans="1:3">
      <c r="A6" s="3">
        <v>5</v>
      </c>
      <c r="B6" s="3">
        <v>50</v>
      </c>
      <c r="C6" s="3">
        <v>-1</v>
      </c>
    </row>
    <row r="7" spans="1:3">
      <c r="A7" s="3">
        <v>6</v>
      </c>
      <c r="B7" s="3">
        <v>60</v>
      </c>
      <c r="C7" s="3">
        <v>1</v>
      </c>
    </row>
    <row r="8" spans="1:3">
      <c r="A8" s="3">
        <v>7</v>
      </c>
      <c r="B8" s="3">
        <v>70</v>
      </c>
      <c r="C8" s="3">
        <v>3</v>
      </c>
    </row>
    <row r="9" spans="1:3">
      <c r="A9" s="3">
        <v>8</v>
      </c>
      <c r="B9" s="3">
        <v>80</v>
      </c>
      <c r="C9" s="3">
        <v>5</v>
      </c>
    </row>
    <row r="10" spans="1:3">
      <c r="A10" s="3">
        <v>9</v>
      </c>
      <c r="B10" s="3">
        <v>90</v>
      </c>
      <c r="C10" s="3">
        <v>7</v>
      </c>
    </row>
    <row r="11" spans="1:3">
      <c r="A11" s="3">
        <v>10</v>
      </c>
      <c r="B11" s="3">
        <v>100</v>
      </c>
      <c r="C11" s="3">
        <v>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H11" sqref="H11"/>
    </sheetView>
  </sheetViews>
  <sheetFormatPr defaultColWidth="9" defaultRowHeight="16.5" outlineLevelRow="3" outlineLevelCol="7"/>
  <cols>
    <col min="1" max="1" width="9" style="3"/>
    <col min="2" max="2" width="13.75" style="3" customWidth="1"/>
    <col min="3" max="3" width="17.125" style="3" customWidth="1"/>
    <col min="4" max="4" width="12.5" style="3" customWidth="1"/>
    <col min="5" max="16384" width="9" style="3"/>
  </cols>
  <sheetData>
    <row r="1" spans="1:6">
      <c r="A1" s="3" t="s">
        <v>265</v>
      </c>
      <c r="B1" s="3" t="s">
        <v>266</v>
      </c>
      <c r="C1" s="3" t="s">
        <v>267</v>
      </c>
      <c r="D1" s="3" t="s">
        <v>49</v>
      </c>
      <c r="E1" s="3" t="s">
        <v>50</v>
      </c>
      <c r="F1" s="3" t="s">
        <v>51</v>
      </c>
    </row>
    <row r="2" spans="1:8">
      <c r="A2" s="3">
        <v>1</v>
      </c>
      <c r="B2" s="3">
        <v>3</v>
      </c>
      <c r="C2" s="3">
        <v>2</v>
      </c>
      <c r="D2" s="3" t="s">
        <v>268</v>
      </c>
      <c r="H2" s="3" t="s">
        <v>269</v>
      </c>
    </row>
    <row r="3" spans="1:6">
      <c r="A3" s="3">
        <v>2</v>
      </c>
      <c r="B3" s="3">
        <v>3</v>
      </c>
      <c r="C3" s="3">
        <v>4</v>
      </c>
      <c r="D3" s="3" t="s">
        <v>270</v>
      </c>
      <c r="E3" s="3" t="s">
        <v>271</v>
      </c>
      <c r="F3" s="3" t="s">
        <v>272</v>
      </c>
    </row>
    <row r="4" spans="1:6">
      <c r="A4" s="3">
        <v>3</v>
      </c>
      <c r="B4" s="3">
        <v>3</v>
      </c>
      <c r="C4" s="3">
        <v>12</v>
      </c>
      <c r="D4" s="3" t="s">
        <v>273</v>
      </c>
      <c r="E4" s="3" t="s">
        <v>271</v>
      </c>
      <c r="F4" s="3" t="s">
        <v>272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workbookViewId="0">
      <selection activeCell="K16" sqref="K16"/>
    </sheetView>
  </sheetViews>
  <sheetFormatPr defaultColWidth="9" defaultRowHeight="16.5" outlineLevelCol="6"/>
  <cols>
    <col min="1" max="4" width="11.125" style="4" customWidth="1"/>
    <col min="5" max="5" width="13.75" style="4" customWidth="1"/>
    <col min="6" max="6" width="17.875" style="4" customWidth="1"/>
    <col min="7" max="7" width="29.75" style="3" customWidth="1"/>
    <col min="8" max="16384" width="9" style="3"/>
  </cols>
  <sheetData>
    <row r="1" ht="17.25" spans="1:7">
      <c r="A1" s="2" t="s">
        <v>23</v>
      </c>
      <c r="B1" s="2" t="s">
        <v>274</v>
      </c>
      <c r="C1" s="2" t="s">
        <v>275</v>
      </c>
      <c r="D1" s="2" t="s">
        <v>276</v>
      </c>
      <c r="E1" s="2" t="s">
        <v>277</v>
      </c>
      <c r="F1" s="2" t="s">
        <v>278</v>
      </c>
      <c r="G1" s="6" t="s">
        <v>279</v>
      </c>
    </row>
    <row r="2" ht="17.25" spans="1:7">
      <c r="A2" s="2">
        <v>1</v>
      </c>
      <c r="B2" s="2">
        <v>1</v>
      </c>
      <c r="C2" s="2">
        <v>1</v>
      </c>
      <c r="D2" s="2">
        <v>4</v>
      </c>
      <c r="E2" s="2">
        <v>2</v>
      </c>
      <c r="F2" s="2">
        <v>5</v>
      </c>
      <c r="G2" s="3" t="s">
        <v>280</v>
      </c>
    </row>
    <row r="3" ht="17.25" spans="1:7">
      <c r="A3" s="2">
        <v>2</v>
      </c>
      <c r="B3" s="2">
        <v>2</v>
      </c>
      <c r="C3" s="2">
        <v>2</v>
      </c>
      <c r="D3" s="2">
        <v>5</v>
      </c>
      <c r="E3" s="2">
        <v>3</v>
      </c>
      <c r="F3" s="2">
        <v>5</v>
      </c>
      <c r="G3" s="3" t="s">
        <v>281</v>
      </c>
    </row>
    <row r="4" ht="17.25" spans="1:7">
      <c r="A4" s="2">
        <v>3</v>
      </c>
      <c r="B4" s="2">
        <v>3</v>
      </c>
      <c r="C4" s="2">
        <v>6</v>
      </c>
      <c r="D4" s="2">
        <v>5</v>
      </c>
      <c r="E4" s="2">
        <v>4</v>
      </c>
      <c r="F4" s="2">
        <v>5</v>
      </c>
      <c r="G4" s="3" t="s">
        <v>282</v>
      </c>
    </row>
    <row r="5" ht="17.25" spans="1:6">
      <c r="A5" s="2">
        <v>4</v>
      </c>
      <c r="B5" s="2">
        <v>4</v>
      </c>
      <c r="C5" s="2">
        <v>12</v>
      </c>
      <c r="D5" s="2">
        <v>6</v>
      </c>
      <c r="E5" s="2">
        <v>5</v>
      </c>
      <c r="F5" s="2">
        <v>5</v>
      </c>
    </row>
    <row r="6" ht="17.25" spans="1:6">
      <c r="A6" s="2">
        <v>5</v>
      </c>
      <c r="B6" s="2">
        <v>5</v>
      </c>
      <c r="C6" s="2">
        <v>20</v>
      </c>
      <c r="D6" s="2">
        <v>6</v>
      </c>
      <c r="E6" s="2">
        <v>6</v>
      </c>
      <c r="F6" s="2">
        <v>5</v>
      </c>
    </row>
    <row r="7" ht="17.25" spans="1:6">
      <c r="A7" s="2">
        <v>6</v>
      </c>
      <c r="B7" s="2">
        <v>6</v>
      </c>
      <c r="C7" s="2">
        <v>30</v>
      </c>
      <c r="D7" s="2">
        <v>6</v>
      </c>
      <c r="E7" s="2">
        <v>7</v>
      </c>
      <c r="F7" s="2">
        <v>5</v>
      </c>
    </row>
    <row r="8" ht="17.25" spans="1:6">
      <c r="A8" s="2">
        <v>7</v>
      </c>
      <c r="B8" s="2">
        <v>7</v>
      </c>
      <c r="C8" s="2">
        <v>40</v>
      </c>
      <c r="D8" s="2">
        <v>6</v>
      </c>
      <c r="E8" s="2">
        <v>8</v>
      </c>
      <c r="F8" s="2">
        <v>6</v>
      </c>
    </row>
    <row r="9" ht="17.25" spans="1:6">
      <c r="A9" s="2">
        <v>8</v>
      </c>
      <c r="B9" s="2">
        <v>8</v>
      </c>
      <c r="C9" s="2">
        <v>50</v>
      </c>
      <c r="D9" s="2">
        <v>7</v>
      </c>
      <c r="E9" s="2">
        <v>9</v>
      </c>
      <c r="F9" s="2">
        <v>7</v>
      </c>
    </row>
    <row r="10" ht="17.25" spans="1:6">
      <c r="A10" s="2">
        <v>9</v>
      </c>
      <c r="B10" s="2">
        <v>9</v>
      </c>
      <c r="C10" s="2"/>
      <c r="D10" s="2">
        <v>7</v>
      </c>
      <c r="E10" s="2"/>
      <c r="F10" s="2">
        <v>8</v>
      </c>
    </row>
    <row r="11" ht="17.25" spans="1:6">
      <c r="A11" s="2"/>
      <c r="B11" s="2"/>
      <c r="C11" s="2"/>
      <c r="D11" s="2"/>
      <c r="E11" s="2"/>
      <c r="F11" s="2"/>
    </row>
    <row r="12" ht="17.25" spans="1:6">
      <c r="A12" s="2"/>
      <c r="B12" s="2"/>
      <c r="C12" s="2"/>
      <c r="D12" s="2"/>
      <c r="E12" s="2"/>
      <c r="F12" s="2"/>
    </row>
    <row r="13" ht="17.25" spans="1:6">
      <c r="A13" s="2"/>
      <c r="B13" s="2"/>
      <c r="C13" s="2"/>
      <c r="D13" s="2"/>
      <c r="E13" s="2"/>
      <c r="F13" s="2"/>
    </row>
    <row r="14" ht="17.25" spans="1:6">
      <c r="A14" s="2"/>
      <c r="B14" s="2"/>
      <c r="C14" s="2"/>
      <c r="D14" s="2"/>
      <c r="E14" s="2"/>
      <c r="F14" s="2"/>
    </row>
    <row r="15" ht="17.25" spans="1:6">
      <c r="A15" s="2"/>
      <c r="B15" s="2"/>
      <c r="C15" s="2"/>
      <c r="D15" s="2"/>
      <c r="E15" s="2"/>
      <c r="F15" s="2"/>
    </row>
    <row r="16" ht="17.25" spans="1:6">
      <c r="A16" s="2"/>
      <c r="B16" s="2"/>
      <c r="C16" s="2"/>
      <c r="D16" s="2"/>
      <c r="E16" s="2"/>
      <c r="F16" s="2"/>
    </row>
    <row r="17" ht="17.25" spans="1:6">
      <c r="A17" s="2"/>
      <c r="B17" s="2"/>
      <c r="C17" s="2"/>
      <c r="D17" s="2"/>
      <c r="E17" s="2"/>
      <c r="F17" s="2"/>
    </row>
    <row r="18" ht="17.25" spans="1:6">
      <c r="A18" s="2"/>
      <c r="B18" s="2"/>
      <c r="C18" s="2"/>
      <c r="D18" s="2"/>
      <c r="E18" s="2"/>
      <c r="F18" s="2"/>
    </row>
    <row r="19" ht="17.25" spans="1:6">
      <c r="A19" s="2"/>
      <c r="B19" s="2"/>
      <c r="C19" s="2"/>
      <c r="D19" s="2"/>
      <c r="E19" s="2"/>
      <c r="F19" s="2"/>
    </row>
    <row r="20" ht="17.25" spans="1:6">
      <c r="A20" s="2"/>
      <c r="B20" s="2"/>
      <c r="C20" s="2"/>
      <c r="D20" s="2"/>
      <c r="E20" s="2"/>
      <c r="F20" s="2"/>
    </row>
    <row r="21" ht="17.25" spans="1:6">
      <c r="A21" s="2"/>
      <c r="B21" s="2"/>
      <c r="C21" s="2"/>
      <c r="D21" s="2"/>
      <c r="E21" s="2"/>
      <c r="F21" s="2"/>
    </row>
    <row r="22" ht="17.25" spans="1:6">
      <c r="A22" s="2"/>
      <c r="B22" s="2"/>
      <c r="C22" s="2"/>
      <c r="D22" s="2"/>
      <c r="E22" s="2"/>
      <c r="F22" s="2"/>
    </row>
    <row r="23" ht="17.25" spans="1:6">
      <c r="A23" s="2"/>
      <c r="B23" s="2"/>
      <c r="C23" s="2"/>
      <c r="D23" s="2"/>
      <c r="E23" s="2"/>
      <c r="F23" s="2"/>
    </row>
    <row r="24" ht="17.25" spans="1:6">
      <c r="A24" s="2"/>
      <c r="B24" s="2"/>
      <c r="C24" s="2"/>
      <c r="D24" s="2"/>
      <c r="E24" s="2"/>
      <c r="F24" s="2"/>
    </row>
    <row r="25" ht="17.25" spans="1:6">
      <c r="A25" s="2"/>
      <c r="B25" s="2"/>
      <c r="C25" s="2"/>
      <c r="D25" s="2"/>
      <c r="E25" s="2"/>
      <c r="F25" s="2"/>
    </row>
    <row r="26" ht="17.25" spans="1:6">
      <c r="A26" s="2"/>
      <c r="B26" s="2"/>
      <c r="C26" s="2"/>
      <c r="D26" s="2"/>
      <c r="E26" s="2"/>
      <c r="F26" s="2"/>
    </row>
    <row r="27" ht="17.25" spans="1:6">
      <c r="A27" s="2"/>
      <c r="B27" s="2"/>
      <c r="C27" s="2"/>
      <c r="D27" s="2"/>
      <c r="E27" s="2"/>
      <c r="F27" s="2"/>
    </row>
    <row r="28" ht="17.25" spans="1:6">
      <c r="A28" s="2"/>
      <c r="B28" s="2"/>
      <c r="C28" s="2"/>
      <c r="D28" s="2"/>
      <c r="E28" s="2"/>
      <c r="F28" s="2"/>
    </row>
    <row r="29" ht="17.25" spans="1:6">
      <c r="A29" s="2"/>
      <c r="B29" s="2"/>
      <c r="C29" s="2"/>
      <c r="D29" s="2"/>
      <c r="E29" s="2"/>
      <c r="F29" s="2"/>
    </row>
    <row r="30" ht="17.25" spans="1:6">
      <c r="A30" s="2"/>
      <c r="B30" s="2"/>
      <c r="C30" s="2"/>
      <c r="D30" s="2"/>
      <c r="E30" s="2"/>
      <c r="F30" s="2"/>
    </row>
    <row r="31" ht="17.25" spans="1:6">
      <c r="A31" s="2"/>
      <c r="B31" s="2"/>
      <c r="C31" s="2"/>
      <c r="D31" s="2"/>
      <c r="E31" s="2"/>
      <c r="F31" s="2"/>
    </row>
    <row r="32" ht="17.25" spans="1:6">
      <c r="A32" s="2"/>
      <c r="B32" s="2"/>
      <c r="C32" s="2"/>
      <c r="D32" s="2"/>
      <c r="E32" s="2"/>
      <c r="F32" s="2"/>
    </row>
    <row r="33" ht="17.25" spans="1:6">
      <c r="A33" s="2"/>
      <c r="B33" s="2"/>
      <c r="C33" s="2"/>
      <c r="D33" s="2"/>
      <c r="E33" s="2"/>
      <c r="F33" s="2"/>
    </row>
    <row r="34" ht="17.25" spans="1:6">
      <c r="A34" s="2"/>
      <c r="B34" s="2"/>
      <c r="C34" s="2"/>
      <c r="D34" s="2"/>
      <c r="E34" s="2"/>
      <c r="F34" s="2"/>
    </row>
    <row r="35" ht="17.25" spans="1:6">
      <c r="A35" s="2"/>
      <c r="B35" s="2"/>
      <c r="C35" s="2"/>
      <c r="D35" s="2"/>
      <c r="E35" s="2"/>
      <c r="F35" s="2"/>
    </row>
    <row r="36" ht="17.25" spans="1:6">
      <c r="A36" s="2"/>
      <c r="B36" s="2"/>
      <c r="C36" s="2"/>
      <c r="D36" s="2"/>
      <c r="E36" s="2"/>
      <c r="F36" s="2"/>
    </row>
    <row r="37" ht="17.25" spans="1:6">
      <c r="A37" s="2"/>
      <c r="B37" s="2"/>
      <c r="C37" s="2"/>
      <c r="D37" s="2"/>
      <c r="E37" s="2"/>
      <c r="F37" s="2"/>
    </row>
    <row r="38" ht="17.25" spans="1:6">
      <c r="A38" s="2"/>
      <c r="B38" s="2"/>
      <c r="C38" s="2"/>
      <c r="D38" s="2"/>
      <c r="E38" s="2"/>
      <c r="F38" s="2"/>
    </row>
    <row r="39" ht="17.25" spans="1:6">
      <c r="A39" s="2"/>
      <c r="B39" s="2"/>
      <c r="C39" s="2"/>
      <c r="D39" s="2"/>
      <c r="E39" s="2"/>
      <c r="F39" s="2"/>
    </row>
    <row r="40" ht="17.25" spans="1:6">
      <c r="A40" s="2"/>
      <c r="B40" s="2"/>
      <c r="C40" s="2"/>
      <c r="D40" s="2"/>
      <c r="E40" s="2"/>
      <c r="F40" s="2"/>
    </row>
    <row r="41" ht="17.25" spans="1:6">
      <c r="A41" s="2"/>
      <c r="B41" s="2"/>
      <c r="C41" s="2"/>
      <c r="D41" s="2"/>
      <c r="E41" s="2"/>
      <c r="F41" s="2"/>
    </row>
    <row r="42" ht="17.25" spans="1:6">
      <c r="A42" s="2"/>
      <c r="B42" s="2"/>
      <c r="C42" s="2"/>
      <c r="D42" s="2"/>
      <c r="E42" s="2"/>
      <c r="F42" s="2"/>
    </row>
    <row r="43" ht="17.25" spans="1:6">
      <c r="A43" s="2"/>
      <c r="B43" s="2"/>
      <c r="C43" s="2"/>
      <c r="D43" s="2"/>
      <c r="E43" s="2"/>
      <c r="F43" s="2"/>
    </row>
    <row r="44" ht="17.25" spans="1:6">
      <c r="A44" s="2"/>
      <c r="B44" s="2"/>
      <c r="C44" s="2"/>
      <c r="D44" s="2"/>
      <c r="E44" s="2"/>
      <c r="F44" s="2"/>
    </row>
    <row r="45" ht="17.25" spans="1:6">
      <c r="A45" s="2"/>
      <c r="B45" s="2"/>
      <c r="C45" s="2"/>
      <c r="D45" s="2"/>
      <c r="E45" s="2"/>
      <c r="F45" s="2"/>
    </row>
    <row r="46" ht="17.25" spans="1:6">
      <c r="A46" s="2"/>
      <c r="B46" s="2"/>
      <c r="C46" s="2"/>
      <c r="D46" s="2"/>
      <c r="E46" s="2"/>
      <c r="F46" s="2"/>
    </row>
    <row r="47" ht="17.25" spans="1:6">
      <c r="A47" s="2"/>
      <c r="B47" s="2"/>
      <c r="C47" s="2"/>
      <c r="D47" s="2"/>
      <c r="E47" s="2"/>
      <c r="F47" s="2"/>
    </row>
    <row r="48" ht="17.25" spans="1:6">
      <c r="A48" s="2"/>
      <c r="B48" s="2"/>
      <c r="C48" s="2"/>
      <c r="D48" s="2"/>
      <c r="E48" s="2"/>
      <c r="F48" s="2"/>
    </row>
    <row r="49" ht="17.25" spans="1:6">
      <c r="A49" s="2"/>
      <c r="B49" s="2"/>
      <c r="C49" s="2"/>
      <c r="D49" s="2"/>
      <c r="E49" s="2"/>
      <c r="F49" s="2"/>
    </row>
    <row r="50" ht="17.25" spans="1:6">
      <c r="A50" s="2"/>
      <c r="B50" s="2"/>
      <c r="C50" s="2"/>
      <c r="D50" s="2"/>
      <c r="E50" s="2"/>
      <c r="F50" s="2"/>
    </row>
    <row r="51" ht="17.25" spans="1:6">
      <c r="A51" s="2"/>
      <c r="B51" s="2"/>
      <c r="C51" s="2"/>
      <c r="D51" s="2"/>
      <c r="E51" s="2"/>
      <c r="F51" s="2"/>
    </row>
    <row r="52" ht="17.25" spans="1:6">
      <c r="A52" s="2"/>
      <c r="B52" s="2"/>
      <c r="C52" s="2"/>
      <c r="D52" s="2"/>
      <c r="E52" s="2"/>
      <c r="F52" s="2"/>
    </row>
    <row r="53" ht="17.25" spans="1:6">
      <c r="A53" s="2"/>
      <c r="B53" s="2"/>
      <c r="C53" s="2"/>
      <c r="D53" s="2"/>
      <c r="E53" s="2"/>
      <c r="F53" s="2"/>
    </row>
    <row r="54" ht="17.25" spans="1:6">
      <c r="A54" s="2"/>
      <c r="B54" s="2"/>
      <c r="C54" s="2"/>
      <c r="D54" s="2"/>
      <c r="E54" s="2"/>
      <c r="F54" s="2"/>
    </row>
    <row r="55" ht="17.25" spans="1:6">
      <c r="A55" s="2"/>
      <c r="B55" s="2"/>
      <c r="C55" s="2"/>
      <c r="D55" s="2"/>
      <c r="E55" s="2"/>
      <c r="F55" s="2"/>
    </row>
    <row r="56" ht="17.25" spans="1:6">
      <c r="A56" s="2"/>
      <c r="B56" s="2"/>
      <c r="C56" s="2"/>
      <c r="D56" s="2"/>
      <c r="E56" s="2"/>
      <c r="F56" s="2"/>
    </row>
    <row r="57" ht="17.25" spans="1:6">
      <c r="A57" s="2"/>
      <c r="B57" s="2"/>
      <c r="C57" s="2"/>
      <c r="D57" s="2"/>
      <c r="E57" s="2"/>
      <c r="F57" s="2"/>
    </row>
    <row r="58" ht="17.25" spans="1:6">
      <c r="A58" s="2"/>
      <c r="B58" s="2"/>
      <c r="C58" s="2"/>
      <c r="D58" s="2"/>
      <c r="E58" s="2"/>
      <c r="F58" s="2"/>
    </row>
    <row r="59" ht="17.25" spans="1:6">
      <c r="A59" s="2"/>
      <c r="B59" s="2"/>
      <c r="C59" s="2"/>
      <c r="D59" s="2"/>
      <c r="E59" s="2"/>
      <c r="F59" s="2"/>
    </row>
    <row r="60" ht="17.25" spans="1:6">
      <c r="A60" s="2"/>
      <c r="B60" s="2"/>
      <c r="C60" s="2"/>
      <c r="D60" s="2"/>
      <c r="E60" s="2"/>
      <c r="F60" s="2"/>
    </row>
    <row r="61" ht="17.25" spans="1:6">
      <c r="A61" s="2"/>
      <c r="B61" s="2"/>
      <c r="C61" s="2"/>
      <c r="D61" s="2"/>
      <c r="E61" s="2"/>
      <c r="F61" s="2"/>
    </row>
    <row r="62" ht="17.25" spans="1:6">
      <c r="A62" s="2"/>
      <c r="B62" s="2"/>
      <c r="C62" s="2"/>
      <c r="D62" s="2"/>
      <c r="E62" s="2"/>
      <c r="F62" s="2"/>
    </row>
  </sheetData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workbookViewId="0">
      <selection activeCell="J11" sqref="J11"/>
    </sheetView>
  </sheetViews>
  <sheetFormatPr defaultColWidth="9" defaultRowHeight="14.25" outlineLevelCol="6"/>
  <cols>
    <col min="1" max="7" width="11.125" style="1" customWidth="1"/>
  </cols>
  <sheetData>
    <row r="1" ht="17.25" spans="1:7">
      <c r="A1" s="2" t="s">
        <v>23</v>
      </c>
      <c r="B1" s="2" t="s">
        <v>283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</row>
    <row r="2" ht="17.25" spans="1:7">
      <c r="A2" s="2">
        <v>1</v>
      </c>
      <c r="B2" s="2">
        <v>1</v>
      </c>
      <c r="C2" s="2">
        <v>100</v>
      </c>
      <c r="D2" s="2">
        <v>0</v>
      </c>
      <c r="E2" s="2">
        <v>0</v>
      </c>
      <c r="F2" s="2">
        <v>0</v>
      </c>
      <c r="G2" s="2">
        <v>0</v>
      </c>
    </row>
    <row r="3" ht="17.25" spans="1:7">
      <c r="A3" s="2">
        <v>2</v>
      </c>
      <c r="B3" s="2">
        <v>2</v>
      </c>
      <c r="C3" s="2">
        <v>95</v>
      </c>
      <c r="D3" s="2">
        <v>5</v>
      </c>
      <c r="E3" s="2">
        <v>0</v>
      </c>
      <c r="F3" s="2">
        <v>0</v>
      </c>
      <c r="G3" s="2">
        <v>0</v>
      </c>
    </row>
    <row r="4" ht="17.25" spans="1:7">
      <c r="A4" s="2">
        <v>3</v>
      </c>
      <c r="B4" s="2">
        <v>3</v>
      </c>
      <c r="C4" s="2">
        <v>90</v>
      </c>
      <c r="D4" s="2">
        <v>10</v>
      </c>
      <c r="E4" s="2">
        <v>0</v>
      </c>
      <c r="F4" s="2">
        <v>0</v>
      </c>
      <c r="G4" s="2">
        <v>0</v>
      </c>
    </row>
    <row r="5" ht="17.25" spans="1:7">
      <c r="A5" s="2">
        <v>4</v>
      </c>
      <c r="B5" s="2">
        <v>4</v>
      </c>
      <c r="C5" s="2">
        <v>82</v>
      </c>
      <c r="D5" s="2">
        <v>15</v>
      </c>
      <c r="E5" s="2">
        <v>3</v>
      </c>
      <c r="F5" s="2">
        <v>0</v>
      </c>
      <c r="G5" s="2">
        <v>0</v>
      </c>
    </row>
    <row r="6" ht="17.25" spans="1:7">
      <c r="A6" s="2">
        <v>5</v>
      </c>
      <c r="B6" s="2">
        <v>5</v>
      </c>
      <c r="C6" s="2">
        <v>72</v>
      </c>
      <c r="D6" s="2">
        <v>22</v>
      </c>
      <c r="E6" s="2">
        <v>6</v>
      </c>
      <c r="F6" s="2">
        <v>0</v>
      </c>
      <c r="G6" s="2">
        <v>0</v>
      </c>
    </row>
    <row r="7" ht="17.25" spans="1:7">
      <c r="A7" s="2">
        <v>6</v>
      </c>
      <c r="B7" s="2">
        <v>6</v>
      </c>
      <c r="C7" s="2">
        <v>59</v>
      </c>
      <c r="D7" s="2">
        <v>30</v>
      </c>
      <c r="E7" s="2">
        <v>10</v>
      </c>
      <c r="F7" s="2">
        <v>1</v>
      </c>
      <c r="G7" s="2">
        <v>0</v>
      </c>
    </row>
    <row r="8" ht="17.25" spans="1:7">
      <c r="A8" s="2">
        <v>7</v>
      </c>
      <c r="B8" s="2">
        <v>7</v>
      </c>
      <c r="C8" s="2">
        <v>50</v>
      </c>
      <c r="D8" s="2">
        <v>33</v>
      </c>
      <c r="E8" s="2">
        <v>15</v>
      </c>
      <c r="F8" s="2">
        <v>2</v>
      </c>
      <c r="G8" s="2">
        <v>0</v>
      </c>
    </row>
    <row r="9" ht="17.25" spans="1:7">
      <c r="A9" s="2">
        <v>8</v>
      </c>
      <c r="B9" s="2">
        <v>8</v>
      </c>
      <c r="C9" s="2">
        <v>45</v>
      </c>
      <c r="D9" s="2">
        <v>35</v>
      </c>
      <c r="E9" s="2">
        <v>17</v>
      </c>
      <c r="F9" s="2">
        <v>3</v>
      </c>
      <c r="G9" s="2">
        <v>0</v>
      </c>
    </row>
    <row r="10" ht="17.25" spans="1:7">
      <c r="A10" s="2">
        <v>9</v>
      </c>
      <c r="B10" s="2">
        <v>9</v>
      </c>
      <c r="C10" s="2">
        <v>40</v>
      </c>
      <c r="D10" s="2">
        <v>36</v>
      </c>
      <c r="E10" s="2">
        <v>19</v>
      </c>
      <c r="F10" s="2">
        <v>3</v>
      </c>
      <c r="G10" s="2">
        <v>2</v>
      </c>
    </row>
    <row r="11" ht="17.25" spans="1:7">
      <c r="A11" s="2"/>
      <c r="B11" s="2"/>
      <c r="C11" s="2"/>
      <c r="D11" s="2"/>
      <c r="E11" s="2"/>
      <c r="F11" s="2"/>
      <c r="G11" s="2"/>
    </row>
    <row r="12" ht="17.25" spans="1:7">
      <c r="A12" s="2"/>
      <c r="B12" s="2"/>
      <c r="C12" s="2"/>
      <c r="D12" s="2"/>
      <c r="E12" s="2"/>
      <c r="F12" s="2"/>
      <c r="G12" s="2"/>
    </row>
    <row r="13" ht="17.25" spans="1:7">
      <c r="A13" s="2"/>
      <c r="B13" s="2"/>
      <c r="C13" s="2"/>
      <c r="D13" s="2"/>
      <c r="E13" s="2"/>
      <c r="F13" s="2"/>
      <c r="G13" s="2"/>
    </row>
    <row r="14" ht="17.25" spans="1:7">
      <c r="A14" s="2"/>
      <c r="B14" s="2"/>
      <c r="C14" s="2"/>
      <c r="D14" s="2"/>
      <c r="E14" s="2"/>
      <c r="F14" s="2"/>
      <c r="G14" s="2"/>
    </row>
    <row r="15" ht="17.25" spans="1:7">
      <c r="A15" s="2"/>
      <c r="B15" s="2"/>
      <c r="C15" s="2"/>
      <c r="D15" s="2"/>
      <c r="E15" s="2"/>
      <c r="F15" s="2"/>
      <c r="G15" s="2"/>
    </row>
    <row r="16" ht="17.25" spans="1:7">
      <c r="A16" s="2"/>
      <c r="B16" s="2"/>
      <c r="C16" s="2"/>
      <c r="D16" s="2"/>
      <c r="E16" s="2"/>
      <c r="F16" s="2"/>
      <c r="G16" s="2"/>
    </row>
    <row r="17" ht="17.25" spans="1:7">
      <c r="A17" s="2"/>
      <c r="B17" s="2"/>
      <c r="C17" s="2"/>
      <c r="D17" s="2"/>
      <c r="E17" s="2"/>
      <c r="F17" s="2"/>
      <c r="G17" s="2"/>
    </row>
    <row r="18" ht="17.25" spans="1:7">
      <c r="A18" s="2"/>
      <c r="B18" s="2"/>
      <c r="C18" s="2"/>
      <c r="D18" s="2"/>
      <c r="E18" s="2"/>
      <c r="F18" s="2"/>
      <c r="G18" s="2"/>
    </row>
    <row r="19" ht="17.25" spans="1:7">
      <c r="A19" s="2"/>
      <c r="B19" s="2"/>
      <c r="C19" s="2"/>
      <c r="D19" s="2"/>
      <c r="E19" s="2"/>
      <c r="F19" s="2"/>
      <c r="G19" s="2"/>
    </row>
    <row r="20" ht="17.25" spans="1:7">
      <c r="A20" s="2"/>
      <c r="B20" s="2"/>
      <c r="C20" s="2"/>
      <c r="D20" s="2"/>
      <c r="E20" s="2"/>
      <c r="F20" s="2"/>
      <c r="G20" s="2"/>
    </row>
    <row r="21" ht="17.25" spans="1:7">
      <c r="A21" s="2"/>
      <c r="B21" s="2"/>
      <c r="C21" s="2"/>
      <c r="D21" s="2"/>
      <c r="E21" s="2"/>
      <c r="F21" s="2"/>
      <c r="G21" s="2"/>
    </row>
    <row r="22" ht="17.25" spans="1:7">
      <c r="A22" s="2"/>
      <c r="B22" s="2"/>
      <c r="C22" s="2"/>
      <c r="D22" s="2"/>
      <c r="E22" s="2"/>
      <c r="F22" s="2"/>
      <c r="G22" s="2"/>
    </row>
    <row r="23" ht="17.25" spans="1:7">
      <c r="A23" s="2"/>
      <c r="B23" s="2"/>
      <c r="C23" s="2"/>
      <c r="D23" s="2"/>
      <c r="E23" s="2"/>
      <c r="F23" s="2"/>
      <c r="G23" s="2"/>
    </row>
    <row r="24" ht="17.25" spans="1:7">
      <c r="A24" s="2"/>
      <c r="B24" s="2"/>
      <c r="C24" s="2"/>
      <c r="D24" s="2"/>
      <c r="E24" s="2"/>
      <c r="F24" s="2"/>
      <c r="G24" s="2"/>
    </row>
    <row r="25" ht="17.25" spans="1:7">
      <c r="A25" s="2"/>
      <c r="B25" s="2"/>
      <c r="C25" s="2"/>
      <c r="D25" s="2"/>
      <c r="E25" s="2"/>
      <c r="F25" s="2"/>
      <c r="G25" s="2"/>
    </row>
    <row r="26" ht="17.25" spans="1:7">
      <c r="A26" s="2"/>
      <c r="B26" s="2"/>
      <c r="C26" s="2"/>
      <c r="D26" s="2"/>
      <c r="E26" s="2"/>
      <c r="F26" s="2"/>
      <c r="G26" s="2"/>
    </row>
    <row r="27" ht="17.25" spans="1:7">
      <c r="A27" s="2"/>
      <c r="B27" s="2"/>
      <c r="C27" s="2"/>
      <c r="D27" s="2"/>
      <c r="E27" s="2"/>
      <c r="F27" s="2"/>
      <c r="G27" s="2"/>
    </row>
    <row r="28" ht="17.25" spans="1:7">
      <c r="A28" s="2"/>
      <c r="B28" s="2"/>
      <c r="C28" s="2"/>
      <c r="D28" s="2"/>
      <c r="E28" s="2"/>
      <c r="F28" s="2"/>
      <c r="G28" s="2"/>
    </row>
    <row r="29" ht="17.25" spans="1:7">
      <c r="A29" s="2"/>
      <c r="B29" s="2"/>
      <c r="C29" s="2"/>
      <c r="D29" s="2"/>
      <c r="E29" s="2"/>
      <c r="F29" s="2"/>
      <c r="G29" s="2"/>
    </row>
    <row r="30" ht="17.25" spans="1:7">
      <c r="A30" s="2"/>
      <c r="B30" s="2"/>
      <c r="C30" s="2"/>
      <c r="D30" s="2"/>
      <c r="E30" s="2"/>
      <c r="F30" s="2"/>
      <c r="G30" s="2"/>
    </row>
    <row r="31" ht="17.25" spans="1:7">
      <c r="A31" s="2"/>
      <c r="B31" s="2"/>
      <c r="C31" s="2"/>
      <c r="D31" s="2"/>
      <c r="E31" s="2"/>
      <c r="F31" s="2"/>
      <c r="G31" s="2"/>
    </row>
    <row r="32" ht="17.25" spans="1:7">
      <c r="A32" s="2"/>
      <c r="B32" s="2"/>
      <c r="C32" s="2"/>
      <c r="D32" s="2"/>
      <c r="E32" s="2"/>
      <c r="F32" s="2"/>
      <c r="G32" s="2"/>
    </row>
    <row r="33" ht="17.25" spans="1:7">
      <c r="A33" s="2"/>
      <c r="B33" s="2"/>
      <c r="C33" s="2"/>
      <c r="D33" s="2"/>
      <c r="E33" s="2"/>
      <c r="F33" s="2"/>
      <c r="G33" s="2"/>
    </row>
    <row r="34" ht="17.25" spans="1:7">
      <c r="A34" s="2"/>
      <c r="B34" s="2"/>
      <c r="C34" s="2"/>
      <c r="D34" s="2"/>
      <c r="E34" s="2"/>
      <c r="F34" s="2"/>
      <c r="G34" s="2"/>
    </row>
    <row r="35" ht="17.25" spans="1:7">
      <c r="A35" s="2"/>
      <c r="B35" s="2"/>
      <c r="C35" s="2"/>
      <c r="D35" s="2"/>
      <c r="E35" s="2"/>
      <c r="F35" s="2"/>
      <c r="G35" s="2"/>
    </row>
    <row r="36" ht="17.25" spans="1:7">
      <c r="A36" s="2"/>
      <c r="B36" s="2"/>
      <c r="C36" s="2"/>
      <c r="D36" s="2"/>
      <c r="E36" s="2"/>
      <c r="F36" s="2"/>
      <c r="G36" s="2"/>
    </row>
    <row r="37" ht="17.25" spans="1:7">
      <c r="A37" s="2"/>
      <c r="B37" s="2"/>
      <c r="C37" s="2"/>
      <c r="D37" s="2"/>
      <c r="E37" s="2"/>
      <c r="F37" s="2"/>
      <c r="G37" s="2"/>
    </row>
    <row r="38" ht="17.25" spans="1:7">
      <c r="A38" s="2"/>
      <c r="B38" s="2"/>
      <c r="C38" s="2"/>
      <c r="D38" s="2"/>
      <c r="E38" s="2"/>
      <c r="F38" s="2"/>
      <c r="G38" s="2"/>
    </row>
    <row r="39" ht="17.25" spans="1:7">
      <c r="A39" s="2"/>
      <c r="B39" s="2"/>
      <c r="C39" s="2"/>
      <c r="D39" s="2"/>
      <c r="E39" s="2"/>
      <c r="F39" s="2"/>
      <c r="G39" s="2"/>
    </row>
    <row r="40" ht="17.25" spans="1:7">
      <c r="A40" s="2"/>
      <c r="B40" s="2"/>
      <c r="C40" s="2"/>
      <c r="D40" s="2"/>
      <c r="E40" s="2"/>
      <c r="F40" s="2"/>
      <c r="G40" s="2"/>
    </row>
    <row r="41" ht="17.25" spans="1:7">
      <c r="A41" s="2"/>
      <c r="B41" s="2"/>
      <c r="C41" s="2"/>
      <c r="D41" s="2"/>
      <c r="E41" s="2"/>
      <c r="F41" s="2"/>
      <c r="G41" s="2"/>
    </row>
    <row r="42" ht="17.25" spans="1:7">
      <c r="A42" s="2"/>
      <c r="B42" s="2"/>
      <c r="C42" s="2"/>
      <c r="D42" s="2"/>
      <c r="E42" s="2"/>
      <c r="F42" s="2"/>
      <c r="G42" s="2"/>
    </row>
    <row r="43" ht="17.25" spans="1:7">
      <c r="A43" s="2"/>
      <c r="B43" s="2"/>
      <c r="C43" s="2"/>
      <c r="D43" s="2"/>
      <c r="E43" s="2"/>
      <c r="F43" s="2"/>
      <c r="G43" s="2"/>
    </row>
    <row r="44" ht="17.25" spans="1:7">
      <c r="A44" s="2"/>
      <c r="B44" s="2"/>
      <c r="C44" s="2"/>
      <c r="D44" s="2"/>
      <c r="E44" s="2"/>
      <c r="F44" s="2"/>
      <c r="G44" s="2"/>
    </row>
    <row r="45" ht="17.25" spans="1:7">
      <c r="A45" s="2"/>
      <c r="B45" s="2"/>
      <c r="C45" s="2"/>
      <c r="D45" s="2"/>
      <c r="E45" s="2"/>
      <c r="F45" s="2"/>
      <c r="G45" s="2"/>
    </row>
    <row r="46" ht="17.25" spans="1:7">
      <c r="A46" s="2"/>
      <c r="B46" s="2"/>
      <c r="C46" s="2"/>
      <c r="D46" s="2"/>
      <c r="E46" s="2"/>
      <c r="F46" s="2"/>
      <c r="G46" s="2"/>
    </row>
    <row r="47" ht="17.25" spans="1:7">
      <c r="A47" s="2"/>
      <c r="B47" s="2"/>
      <c r="C47" s="2"/>
      <c r="D47" s="2"/>
      <c r="E47" s="2"/>
      <c r="F47" s="2"/>
      <c r="G47" s="2"/>
    </row>
    <row r="48" ht="17.25" spans="1:7">
      <c r="A48" s="2"/>
      <c r="B48" s="2"/>
      <c r="C48" s="2"/>
      <c r="D48" s="2"/>
      <c r="E48" s="2"/>
      <c r="F48" s="2"/>
      <c r="G48" s="2"/>
    </row>
    <row r="49" ht="17.25" spans="1:7">
      <c r="A49" s="2"/>
      <c r="B49" s="2"/>
      <c r="C49" s="2"/>
      <c r="D49" s="2"/>
      <c r="E49" s="2"/>
      <c r="F49" s="2"/>
      <c r="G49" s="2"/>
    </row>
    <row r="50" ht="17.25" spans="1:7">
      <c r="A50" s="2"/>
      <c r="B50" s="2"/>
      <c r="C50" s="2"/>
      <c r="D50" s="2"/>
      <c r="E50" s="2"/>
      <c r="F50" s="2"/>
      <c r="G50" s="2"/>
    </row>
    <row r="51" ht="17.25" spans="1:7">
      <c r="A51" s="2"/>
      <c r="B51" s="2"/>
      <c r="C51" s="2"/>
      <c r="D51" s="2"/>
      <c r="E51" s="2"/>
      <c r="F51" s="2"/>
      <c r="G51" s="2"/>
    </row>
    <row r="52" ht="17.25" spans="1:7">
      <c r="A52" s="2"/>
      <c r="B52" s="2"/>
      <c r="C52" s="2"/>
      <c r="D52" s="2"/>
      <c r="E52" s="2"/>
      <c r="F52" s="2"/>
      <c r="G52" s="2"/>
    </row>
    <row r="53" ht="17.25" spans="1:7">
      <c r="A53" s="2"/>
      <c r="B53" s="2"/>
      <c r="C53" s="2"/>
      <c r="D53" s="2"/>
      <c r="E53" s="2"/>
      <c r="F53" s="2"/>
      <c r="G53" s="2"/>
    </row>
    <row r="54" ht="17.25" spans="1:7">
      <c r="A54" s="2"/>
      <c r="B54" s="2"/>
      <c r="C54" s="2"/>
      <c r="D54" s="2"/>
      <c r="E54" s="2"/>
      <c r="F54" s="2"/>
      <c r="G54" s="2"/>
    </row>
    <row r="55" ht="17.25" spans="1:7">
      <c r="A55" s="2"/>
      <c r="B55" s="2"/>
      <c r="C55" s="2"/>
      <c r="D55" s="2"/>
      <c r="E55" s="2"/>
      <c r="F55" s="2"/>
      <c r="G55" s="2"/>
    </row>
    <row r="56" ht="17.25" spans="1:7">
      <c r="A56" s="2"/>
      <c r="B56" s="2"/>
      <c r="C56" s="2"/>
      <c r="D56" s="2"/>
      <c r="E56" s="2"/>
      <c r="F56" s="2"/>
      <c r="G56" s="2"/>
    </row>
    <row r="57" ht="17.25" spans="1:7">
      <c r="A57" s="2"/>
      <c r="B57" s="2"/>
      <c r="C57" s="2"/>
      <c r="D57" s="2"/>
      <c r="E57" s="2"/>
      <c r="F57" s="2"/>
      <c r="G57" s="2"/>
    </row>
    <row r="58" ht="17.25" spans="1:7">
      <c r="A58" s="2"/>
      <c r="B58" s="2"/>
      <c r="C58" s="2"/>
      <c r="D58" s="2"/>
      <c r="E58" s="2"/>
      <c r="F58" s="2"/>
      <c r="G58" s="2"/>
    </row>
    <row r="59" ht="17.25" spans="1:7">
      <c r="A59" s="2"/>
      <c r="B59" s="2"/>
      <c r="C59" s="2"/>
      <c r="D59" s="2"/>
      <c r="E59" s="2"/>
      <c r="F59" s="2"/>
      <c r="G59" s="2"/>
    </row>
    <row r="60" ht="17.25" spans="1:7">
      <c r="A60" s="2"/>
      <c r="B60" s="2"/>
      <c r="C60" s="2"/>
      <c r="D60" s="2"/>
      <c r="E60" s="2"/>
      <c r="F60" s="2"/>
      <c r="G60" s="2"/>
    </row>
    <row r="61" ht="17.25" spans="1:7">
      <c r="A61" s="2"/>
      <c r="B61" s="2"/>
      <c r="C61" s="2"/>
      <c r="D61" s="2"/>
      <c r="E61" s="2"/>
      <c r="F61" s="2"/>
      <c r="G61" s="2"/>
    </row>
    <row r="62" ht="17.25" spans="1:7">
      <c r="A62" s="2"/>
      <c r="B62" s="2"/>
      <c r="C62" s="2"/>
      <c r="D62" s="2"/>
      <c r="E62" s="2"/>
      <c r="F62" s="2"/>
      <c r="G62" s="2"/>
    </row>
  </sheetData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workbookViewId="0">
      <selection activeCell="I11" sqref="I11"/>
    </sheetView>
  </sheetViews>
  <sheetFormatPr defaultColWidth="9" defaultRowHeight="14.25" outlineLevelCol="6"/>
  <cols>
    <col min="1" max="7" width="11.125" style="1" customWidth="1"/>
  </cols>
  <sheetData>
    <row r="1" ht="17.25" spans="1:7">
      <c r="A1" s="2" t="s">
        <v>23</v>
      </c>
      <c r="B1" s="2" t="s">
        <v>289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</row>
    <row r="2" ht="17.25" spans="1:7">
      <c r="A2" s="2">
        <v>1</v>
      </c>
      <c r="B2" s="2">
        <v>10</v>
      </c>
      <c r="C2" s="2">
        <v>0</v>
      </c>
      <c r="D2" s="2">
        <v>-3</v>
      </c>
      <c r="E2" s="2">
        <v>-4</v>
      </c>
      <c r="F2" s="2">
        <v>-2</v>
      </c>
      <c r="G2" s="2">
        <v>-2</v>
      </c>
    </row>
    <row r="3" ht="17.25" spans="1:7">
      <c r="A3" s="2">
        <v>2</v>
      </c>
      <c r="B3" s="2">
        <v>20</v>
      </c>
      <c r="C3" s="2">
        <v>0</v>
      </c>
      <c r="D3" s="2">
        <v>-2</v>
      </c>
      <c r="E3" s="2">
        <v>-3</v>
      </c>
      <c r="F3" s="2">
        <v>-1</v>
      </c>
      <c r="G3" s="2">
        <v>-1</v>
      </c>
    </row>
    <row r="4" ht="17.25" spans="1:7">
      <c r="A4" s="2">
        <v>3</v>
      </c>
      <c r="B4" s="2">
        <v>30</v>
      </c>
      <c r="C4" s="2">
        <v>0</v>
      </c>
      <c r="D4" s="2">
        <v>-2</v>
      </c>
      <c r="E4" s="2">
        <v>-2</v>
      </c>
      <c r="F4" s="2">
        <v>0</v>
      </c>
      <c r="G4" s="2">
        <v>0</v>
      </c>
    </row>
    <row r="5" ht="17.25" spans="1:7">
      <c r="A5" s="2">
        <v>4</v>
      </c>
      <c r="B5" s="2">
        <v>40</v>
      </c>
      <c r="C5" s="2">
        <v>0</v>
      </c>
      <c r="D5" s="2">
        <v>-2</v>
      </c>
      <c r="E5" s="2">
        <v>-1</v>
      </c>
      <c r="F5" s="2">
        <v>0</v>
      </c>
      <c r="G5" s="2">
        <v>0</v>
      </c>
    </row>
    <row r="6" ht="17.25" spans="1:7">
      <c r="A6" s="2">
        <v>5</v>
      </c>
      <c r="B6" s="2">
        <v>50</v>
      </c>
      <c r="C6" s="2">
        <v>0</v>
      </c>
      <c r="D6" s="2">
        <v>-1</v>
      </c>
      <c r="E6" s="2">
        <v>0</v>
      </c>
      <c r="F6" s="2">
        <v>0</v>
      </c>
      <c r="G6" s="2">
        <v>0</v>
      </c>
    </row>
    <row r="7" ht="17.25" spans="1:7">
      <c r="A7" s="2">
        <v>6</v>
      </c>
      <c r="B7" s="2">
        <v>60</v>
      </c>
      <c r="C7" s="2">
        <v>0</v>
      </c>
      <c r="D7" s="2">
        <v>1</v>
      </c>
      <c r="E7" s="2">
        <v>0</v>
      </c>
      <c r="F7" s="2">
        <v>0</v>
      </c>
      <c r="G7" s="2">
        <v>0</v>
      </c>
    </row>
    <row r="8" ht="17.25" spans="1:7">
      <c r="A8" s="2">
        <v>7</v>
      </c>
      <c r="B8" s="2">
        <v>70</v>
      </c>
      <c r="C8" s="2">
        <v>0</v>
      </c>
      <c r="D8" s="2">
        <v>2</v>
      </c>
      <c r="E8" s="2">
        <v>1</v>
      </c>
      <c r="F8" s="2">
        <v>0</v>
      </c>
      <c r="G8" s="2">
        <v>0</v>
      </c>
    </row>
    <row r="9" ht="17.25" spans="1:7">
      <c r="A9" s="2">
        <v>8</v>
      </c>
      <c r="B9" s="2">
        <v>80</v>
      </c>
      <c r="C9" s="2">
        <v>0</v>
      </c>
      <c r="D9" s="2">
        <v>2</v>
      </c>
      <c r="E9" s="2">
        <v>2</v>
      </c>
      <c r="F9" s="2">
        <v>0</v>
      </c>
      <c r="G9" s="2">
        <v>0</v>
      </c>
    </row>
    <row r="10" ht="17.25" spans="1:7">
      <c r="A10" s="2">
        <v>9</v>
      </c>
      <c r="B10" s="2">
        <v>90</v>
      </c>
      <c r="C10" s="2">
        <v>0</v>
      </c>
      <c r="D10" s="2">
        <v>2</v>
      </c>
      <c r="E10" s="2">
        <v>3</v>
      </c>
      <c r="F10" s="2">
        <v>1</v>
      </c>
      <c r="G10" s="2">
        <v>1</v>
      </c>
    </row>
    <row r="11" ht="17.25" spans="1:7">
      <c r="A11" s="2">
        <v>10</v>
      </c>
      <c r="B11" s="2">
        <v>100</v>
      </c>
      <c r="C11" s="2">
        <v>0</v>
      </c>
      <c r="D11" s="2">
        <v>3</v>
      </c>
      <c r="E11" s="2">
        <v>4</v>
      </c>
      <c r="F11" s="2">
        <v>2</v>
      </c>
      <c r="G11" s="2">
        <v>2</v>
      </c>
    </row>
    <row r="12" ht="17.25" spans="1:7">
      <c r="A12" s="2"/>
      <c r="B12" s="2"/>
      <c r="C12" s="2"/>
      <c r="D12" s="2"/>
      <c r="E12" s="2"/>
      <c r="F12" s="2"/>
      <c r="G12" s="2"/>
    </row>
    <row r="13" ht="17.25" spans="1:7">
      <c r="A13" s="2"/>
      <c r="B13" s="2"/>
      <c r="C13" s="2"/>
      <c r="D13" s="2"/>
      <c r="E13" s="2"/>
      <c r="F13" s="2"/>
      <c r="G13" s="2"/>
    </row>
    <row r="14" ht="17.25" spans="1:7">
      <c r="A14" s="2"/>
      <c r="B14" s="2"/>
      <c r="C14" s="2"/>
      <c r="D14" s="2"/>
      <c r="E14" s="2"/>
      <c r="F14" s="2"/>
      <c r="G14" s="2"/>
    </row>
    <row r="15" ht="17.25" spans="1:7">
      <c r="A15" s="2"/>
      <c r="B15" s="2"/>
      <c r="C15" s="2"/>
      <c r="D15" s="2"/>
      <c r="E15" s="2"/>
      <c r="F15" s="2"/>
      <c r="G15" s="2"/>
    </row>
    <row r="16" ht="17.25" spans="1:7">
      <c r="A16" s="2"/>
      <c r="B16" s="2"/>
      <c r="C16" s="2"/>
      <c r="D16" s="2"/>
      <c r="E16" s="2"/>
      <c r="F16" s="2"/>
      <c r="G16" s="2"/>
    </row>
    <row r="17" ht="17.25" spans="1:7">
      <c r="A17" s="2"/>
      <c r="B17" s="2"/>
      <c r="C17" s="2"/>
      <c r="D17" s="2"/>
      <c r="E17" s="2"/>
      <c r="F17" s="2"/>
      <c r="G17" s="2"/>
    </row>
    <row r="18" ht="17.25" spans="1:7">
      <c r="A18" s="2"/>
      <c r="B18" s="2"/>
      <c r="C18" s="2"/>
      <c r="D18" s="2"/>
      <c r="E18" s="2"/>
      <c r="F18" s="2"/>
      <c r="G18" s="2"/>
    </row>
    <row r="19" ht="17.25" spans="1:7">
      <c r="A19" s="2"/>
      <c r="B19" s="2"/>
      <c r="C19" s="2"/>
      <c r="D19" s="2"/>
      <c r="E19" s="2"/>
      <c r="F19" s="2"/>
      <c r="G19" s="2"/>
    </row>
    <row r="20" ht="17.25" spans="1:7">
      <c r="A20" s="2"/>
      <c r="B20" s="2"/>
      <c r="C20" s="2"/>
      <c r="D20" s="2"/>
      <c r="E20" s="2"/>
      <c r="F20" s="2"/>
      <c r="G20" s="2"/>
    </row>
    <row r="21" ht="17.25" spans="1:7">
      <c r="A21" s="2"/>
      <c r="B21" s="2"/>
      <c r="C21" s="2"/>
      <c r="D21" s="2"/>
      <c r="E21" s="2"/>
      <c r="F21" s="2"/>
      <c r="G21" s="2"/>
    </row>
    <row r="22" ht="17.25" spans="1:7">
      <c r="A22" s="2"/>
      <c r="B22" s="2"/>
      <c r="C22" s="2"/>
      <c r="D22" s="2"/>
      <c r="E22" s="2"/>
      <c r="F22" s="2"/>
      <c r="G22" s="2"/>
    </row>
    <row r="23" ht="17.25" spans="1:7">
      <c r="A23" s="2"/>
      <c r="B23" s="2"/>
      <c r="C23" s="2"/>
      <c r="D23" s="2"/>
      <c r="E23" s="2"/>
      <c r="F23" s="2"/>
      <c r="G23" s="2"/>
    </row>
    <row r="24" ht="17.25" spans="1:7">
      <c r="A24" s="2"/>
      <c r="B24" s="2"/>
      <c r="C24" s="2"/>
      <c r="D24" s="2"/>
      <c r="E24" s="2"/>
      <c r="F24" s="2"/>
      <c r="G24" s="2"/>
    </row>
    <row r="25" ht="17.25" spans="1:7">
      <c r="A25" s="2"/>
      <c r="B25" s="2"/>
      <c r="C25" s="2"/>
      <c r="D25" s="2"/>
      <c r="E25" s="2"/>
      <c r="F25" s="2"/>
      <c r="G25" s="2"/>
    </row>
    <row r="26" ht="17.25" spans="1:7">
      <c r="A26" s="2"/>
      <c r="B26" s="2"/>
      <c r="C26" s="2"/>
      <c r="D26" s="2"/>
      <c r="E26" s="2"/>
      <c r="F26" s="2"/>
      <c r="G26" s="2"/>
    </row>
    <row r="27" ht="17.25" spans="1:7">
      <c r="A27" s="2"/>
      <c r="B27" s="2"/>
      <c r="C27" s="2"/>
      <c r="D27" s="2"/>
      <c r="E27" s="2"/>
      <c r="F27" s="2"/>
      <c r="G27" s="2"/>
    </row>
    <row r="28" ht="17.25" spans="1:7">
      <c r="A28" s="2"/>
      <c r="B28" s="2"/>
      <c r="C28" s="2"/>
      <c r="D28" s="2"/>
      <c r="E28" s="2"/>
      <c r="F28" s="2"/>
      <c r="G28" s="2"/>
    </row>
    <row r="29" ht="17.25" spans="1:7">
      <c r="A29" s="2"/>
      <c r="B29" s="2"/>
      <c r="C29" s="2"/>
      <c r="D29" s="2"/>
      <c r="E29" s="2"/>
      <c r="F29" s="2"/>
      <c r="G29" s="2"/>
    </row>
    <row r="30" ht="17.25" spans="1:7">
      <c r="A30" s="2"/>
      <c r="B30" s="2"/>
      <c r="C30" s="2"/>
      <c r="D30" s="2"/>
      <c r="E30" s="2"/>
      <c r="F30" s="2"/>
      <c r="G30" s="2"/>
    </row>
    <row r="31" ht="17.25" spans="1:7">
      <c r="A31" s="2"/>
      <c r="B31" s="2"/>
      <c r="C31" s="2"/>
      <c r="D31" s="2"/>
      <c r="E31" s="2"/>
      <c r="F31" s="2"/>
      <c r="G31" s="2"/>
    </row>
    <row r="32" ht="17.25" spans="1:7">
      <c r="A32" s="2"/>
      <c r="B32" s="2"/>
      <c r="C32" s="2"/>
      <c r="D32" s="2"/>
      <c r="E32" s="2"/>
      <c r="F32" s="2"/>
      <c r="G32" s="2"/>
    </row>
    <row r="33" ht="17.25" spans="1:7">
      <c r="A33" s="2"/>
      <c r="B33" s="2"/>
      <c r="C33" s="2"/>
      <c r="D33" s="2"/>
      <c r="E33" s="2"/>
      <c r="F33" s="2"/>
      <c r="G33" s="2"/>
    </row>
    <row r="34" ht="17.25" spans="1:7">
      <c r="A34" s="2"/>
      <c r="B34" s="2"/>
      <c r="C34" s="2"/>
      <c r="D34" s="2"/>
      <c r="E34" s="2"/>
      <c r="F34" s="2"/>
      <c r="G34" s="2"/>
    </row>
    <row r="35" ht="17.25" spans="1:7">
      <c r="A35" s="2"/>
      <c r="B35" s="2"/>
      <c r="C35" s="2"/>
      <c r="D35" s="2"/>
      <c r="E35" s="2"/>
      <c r="F35" s="2"/>
      <c r="G35" s="2"/>
    </row>
    <row r="36" ht="17.25" spans="1:7">
      <c r="A36" s="2"/>
      <c r="B36" s="2"/>
      <c r="C36" s="2"/>
      <c r="D36" s="2"/>
      <c r="E36" s="2"/>
      <c r="F36" s="2"/>
      <c r="G36" s="2"/>
    </row>
    <row r="37" ht="17.25" spans="1:7">
      <c r="A37" s="2"/>
      <c r="B37" s="2"/>
      <c r="C37" s="2"/>
      <c r="D37" s="2"/>
      <c r="E37" s="2"/>
      <c r="F37" s="2"/>
      <c r="G37" s="2"/>
    </row>
    <row r="38" ht="17.25" spans="1:7">
      <c r="A38" s="2"/>
      <c r="B38" s="2"/>
      <c r="C38" s="2"/>
      <c r="D38" s="2"/>
      <c r="E38" s="2"/>
      <c r="F38" s="2"/>
      <c r="G38" s="2"/>
    </row>
    <row r="39" ht="17.25" spans="1:7">
      <c r="A39" s="2"/>
      <c r="B39" s="2"/>
      <c r="C39" s="2"/>
      <c r="D39" s="2"/>
      <c r="E39" s="2"/>
      <c r="F39" s="2"/>
      <c r="G39" s="2"/>
    </row>
    <row r="40" ht="17.25" spans="1:7">
      <c r="A40" s="2"/>
      <c r="B40" s="2"/>
      <c r="C40" s="2"/>
      <c r="D40" s="2"/>
      <c r="E40" s="2"/>
      <c r="F40" s="2"/>
      <c r="G40" s="2"/>
    </row>
    <row r="41" ht="17.25" spans="1:7">
      <c r="A41" s="2"/>
      <c r="B41" s="2"/>
      <c r="C41" s="2"/>
      <c r="D41" s="2"/>
      <c r="E41" s="2"/>
      <c r="F41" s="2"/>
      <c r="G41" s="2"/>
    </row>
    <row r="42" ht="17.25" spans="1:7">
      <c r="A42" s="2"/>
      <c r="B42" s="2"/>
      <c r="C42" s="2"/>
      <c r="D42" s="2"/>
      <c r="E42" s="2"/>
      <c r="F42" s="2"/>
      <c r="G42" s="2"/>
    </row>
    <row r="43" ht="17.25" spans="1:7">
      <c r="A43" s="2"/>
      <c r="B43" s="2"/>
      <c r="C43" s="2"/>
      <c r="D43" s="2"/>
      <c r="E43" s="2"/>
      <c r="F43" s="2"/>
      <c r="G43" s="2"/>
    </row>
    <row r="44" ht="17.25" spans="1:7">
      <c r="A44" s="2"/>
      <c r="B44" s="2"/>
      <c r="C44" s="2"/>
      <c r="D44" s="2"/>
      <c r="E44" s="2"/>
      <c r="F44" s="2"/>
      <c r="G44" s="2"/>
    </row>
    <row r="45" ht="17.25" spans="1:7">
      <c r="A45" s="2"/>
      <c r="B45" s="2"/>
      <c r="C45" s="2"/>
      <c r="D45" s="2"/>
      <c r="E45" s="2"/>
      <c r="F45" s="2"/>
      <c r="G45" s="2"/>
    </row>
    <row r="46" ht="17.25" spans="1:7">
      <c r="A46" s="2"/>
      <c r="B46" s="2"/>
      <c r="C46" s="2"/>
      <c r="D46" s="2"/>
      <c r="E46" s="2"/>
      <c r="F46" s="2"/>
      <c r="G46" s="2"/>
    </row>
    <row r="47" ht="17.25" spans="1:7">
      <c r="A47" s="2"/>
      <c r="B47" s="2"/>
      <c r="C47" s="2"/>
      <c r="D47" s="2"/>
      <c r="E47" s="2"/>
      <c r="F47" s="2"/>
      <c r="G47" s="2"/>
    </row>
    <row r="48" ht="17.25" spans="1:7">
      <c r="A48" s="2"/>
      <c r="B48" s="2"/>
      <c r="C48" s="2"/>
      <c r="D48" s="2"/>
      <c r="E48" s="2"/>
      <c r="F48" s="2"/>
      <c r="G48" s="2"/>
    </row>
    <row r="49" ht="17.25" spans="1:7">
      <c r="A49" s="2"/>
      <c r="B49" s="2"/>
      <c r="C49" s="2"/>
      <c r="D49" s="2"/>
      <c r="E49" s="2"/>
      <c r="F49" s="2"/>
      <c r="G49" s="2"/>
    </row>
    <row r="50" ht="17.25" spans="1:7">
      <c r="A50" s="2"/>
      <c r="B50" s="2"/>
      <c r="C50" s="2"/>
      <c r="D50" s="2"/>
      <c r="E50" s="2"/>
      <c r="F50" s="2"/>
      <c r="G50" s="2"/>
    </row>
    <row r="51" ht="17.25" spans="1:7">
      <c r="A51" s="2"/>
      <c r="B51" s="2"/>
      <c r="C51" s="2"/>
      <c r="D51" s="2"/>
      <c r="E51" s="2"/>
      <c r="F51" s="2"/>
      <c r="G51" s="2"/>
    </row>
    <row r="52" ht="17.25" spans="1:7">
      <c r="A52" s="2"/>
      <c r="B52" s="2"/>
      <c r="C52" s="2"/>
      <c r="D52" s="2"/>
      <c r="E52" s="2"/>
      <c r="F52" s="2"/>
      <c r="G52" s="2"/>
    </row>
    <row r="53" ht="17.25" spans="1:7">
      <c r="A53" s="2"/>
      <c r="B53" s="2"/>
      <c r="C53" s="2"/>
      <c r="D53" s="2"/>
      <c r="E53" s="2"/>
      <c r="F53" s="2"/>
      <c r="G53" s="2"/>
    </row>
    <row r="54" ht="17.25" spans="1:7">
      <c r="A54" s="2"/>
      <c r="B54" s="2"/>
      <c r="C54" s="2"/>
      <c r="D54" s="2"/>
      <c r="E54" s="2"/>
      <c r="F54" s="2"/>
      <c r="G54" s="2"/>
    </row>
    <row r="55" ht="17.25" spans="1:7">
      <c r="A55" s="2"/>
      <c r="B55" s="2"/>
      <c r="C55" s="2"/>
      <c r="D55" s="2"/>
      <c r="E55" s="2"/>
      <c r="F55" s="2"/>
      <c r="G55" s="2"/>
    </row>
    <row r="56" ht="17.25" spans="1:7">
      <c r="A56" s="2"/>
      <c r="B56" s="2"/>
      <c r="C56" s="2"/>
      <c r="D56" s="2"/>
      <c r="E56" s="2"/>
      <c r="F56" s="2"/>
      <c r="G56" s="2"/>
    </row>
    <row r="57" ht="17.25" spans="1:7">
      <c r="A57" s="2"/>
      <c r="B57" s="2"/>
      <c r="C57" s="2"/>
      <c r="D57" s="2"/>
      <c r="E57" s="2"/>
      <c r="F57" s="2"/>
      <c r="G57" s="2"/>
    </row>
    <row r="58" ht="17.25" spans="1:7">
      <c r="A58" s="2"/>
      <c r="B58" s="2"/>
      <c r="C58" s="2"/>
      <c r="D58" s="2"/>
      <c r="E58" s="2"/>
      <c r="F58" s="2"/>
      <c r="G58" s="2"/>
    </row>
    <row r="59" ht="17.25" spans="1:7">
      <c r="A59" s="2"/>
      <c r="B59" s="2"/>
      <c r="C59" s="2"/>
      <c r="D59" s="2"/>
      <c r="E59" s="2"/>
      <c r="F59" s="2"/>
      <c r="G59" s="2"/>
    </row>
    <row r="60" ht="17.25" spans="1:7">
      <c r="A60" s="2"/>
      <c r="B60" s="2"/>
      <c r="C60" s="2"/>
      <c r="D60" s="2"/>
      <c r="E60" s="2"/>
      <c r="F60" s="2"/>
      <c r="G60" s="2"/>
    </row>
    <row r="61" ht="17.25" spans="1:7">
      <c r="A61" s="2"/>
      <c r="B61" s="2"/>
      <c r="C61" s="2"/>
      <c r="D61" s="2"/>
      <c r="E61" s="2"/>
      <c r="F61" s="2"/>
      <c r="G61" s="2"/>
    </row>
    <row r="62" ht="17.25" spans="1:7">
      <c r="A62" s="2"/>
      <c r="B62" s="2"/>
      <c r="C62" s="2"/>
      <c r="D62" s="2"/>
      <c r="E62" s="2"/>
      <c r="F62" s="2"/>
      <c r="G62" s="2"/>
    </row>
  </sheetData>
  <pageMargins left="0.7" right="0.7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3" sqref="D3"/>
    </sheetView>
  </sheetViews>
  <sheetFormatPr defaultColWidth="9" defaultRowHeight="16.5" outlineLevelRow="4" outlineLevelCol="3"/>
  <cols>
    <col min="1" max="16384" width="9" style="3"/>
  </cols>
  <sheetData>
    <row r="1" spans="2:4">
      <c r="B1" s="3" t="s">
        <v>295</v>
      </c>
      <c r="D1" s="3" t="s">
        <v>296</v>
      </c>
    </row>
    <row r="2" spans="1:4">
      <c r="A2" s="3" t="s">
        <v>297</v>
      </c>
      <c r="B2" s="3">
        <v>0.75</v>
      </c>
      <c r="C2" s="3">
        <v>1</v>
      </c>
      <c r="D2" s="3">
        <v>10</v>
      </c>
    </row>
    <row r="3" spans="1:4">
      <c r="A3" s="3" t="s">
        <v>298</v>
      </c>
      <c r="B3" s="3">
        <v>0.5</v>
      </c>
      <c r="C3" s="3">
        <v>0.75</v>
      </c>
      <c r="D3" s="3">
        <v>7</v>
      </c>
    </row>
    <row r="4" spans="1:4">
      <c r="A4" s="3" t="s">
        <v>299</v>
      </c>
      <c r="B4" s="3">
        <v>0.25</v>
      </c>
      <c r="C4" s="3">
        <v>0.5</v>
      </c>
      <c r="D4" s="3">
        <v>5</v>
      </c>
    </row>
    <row r="5" spans="1:4">
      <c r="A5" s="3" t="s">
        <v>300</v>
      </c>
      <c r="B5" s="3">
        <v>0.1</v>
      </c>
      <c r="C5" s="3">
        <v>0.25</v>
      </c>
      <c r="D5" s="3">
        <v>3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H15" sqref="H15"/>
    </sheetView>
  </sheetViews>
  <sheetFormatPr defaultColWidth="9" defaultRowHeight="16.5"/>
  <cols>
    <col min="1" max="2" width="9" style="3"/>
    <col min="3" max="12" width="9.875" style="3" customWidth="1"/>
    <col min="13" max="16384" width="9" style="3"/>
  </cols>
  <sheetData>
    <row r="1" spans="1:12">
      <c r="A1" s="3" t="s">
        <v>301</v>
      </c>
      <c r="B1" s="3" t="s">
        <v>302</v>
      </c>
      <c r="C1" s="3" t="s">
        <v>303</v>
      </c>
      <c r="D1" s="3" t="s">
        <v>304</v>
      </c>
      <c r="E1" s="3" t="s">
        <v>305</v>
      </c>
      <c r="F1" s="3" t="s">
        <v>306</v>
      </c>
      <c r="G1" s="3" t="s">
        <v>307</v>
      </c>
      <c r="H1" s="3" t="s">
        <v>308</v>
      </c>
      <c r="I1" s="3" t="s">
        <v>309</v>
      </c>
      <c r="J1" s="3" t="s">
        <v>310</v>
      </c>
      <c r="K1" s="3" t="s">
        <v>311</v>
      </c>
      <c r="L1" s="3" t="s">
        <v>312</v>
      </c>
    </row>
    <row r="2" spans="1:13">
      <c r="A2" s="3">
        <v>1</v>
      </c>
      <c r="C2" s="3" t="s">
        <v>313</v>
      </c>
      <c r="D2" s="3" t="s">
        <v>314</v>
      </c>
      <c r="E2" s="3" t="s">
        <v>315</v>
      </c>
      <c r="F2" s="3" t="s">
        <v>316</v>
      </c>
      <c r="G2" s="3" t="s">
        <v>317</v>
      </c>
      <c r="H2" s="3" t="s">
        <v>318</v>
      </c>
      <c r="I2" s="3" t="s">
        <v>319</v>
      </c>
      <c r="J2" s="3" t="s">
        <v>320</v>
      </c>
      <c r="K2" s="3" t="s">
        <v>321</v>
      </c>
      <c r="M2" s="3" t="s">
        <v>322</v>
      </c>
    </row>
    <row r="3" spans="1:11">
      <c r="A3" s="3">
        <v>2</v>
      </c>
      <c r="C3" s="3" t="s">
        <v>323</v>
      </c>
      <c r="D3" s="3" t="s">
        <v>324</v>
      </c>
      <c r="E3" s="3" t="s">
        <v>325</v>
      </c>
      <c r="F3" s="3" t="s">
        <v>326</v>
      </c>
      <c r="G3" s="3" t="s">
        <v>327</v>
      </c>
      <c r="H3" s="3" t="s">
        <v>328</v>
      </c>
      <c r="I3" s="3" t="s">
        <v>329</v>
      </c>
      <c r="J3" s="3" t="s">
        <v>330</v>
      </c>
      <c r="K3" s="3" t="s">
        <v>331</v>
      </c>
    </row>
    <row r="4" spans="1:11">
      <c r="A4" s="3">
        <v>3</v>
      </c>
      <c r="C4" s="3" t="s">
        <v>313</v>
      </c>
      <c r="D4" s="3" t="s">
        <v>314</v>
      </c>
      <c r="E4" s="3" t="s">
        <v>315</v>
      </c>
      <c r="F4" s="3" t="s">
        <v>316</v>
      </c>
      <c r="G4" s="3" t="s">
        <v>317</v>
      </c>
      <c r="H4" s="3" t="s">
        <v>318</v>
      </c>
      <c r="I4" s="3" t="s">
        <v>319</v>
      </c>
      <c r="J4" s="3" t="s">
        <v>320</v>
      </c>
      <c r="K4" s="3" t="s">
        <v>321</v>
      </c>
    </row>
    <row r="5" spans="1:11">
      <c r="A5" s="3">
        <v>4</v>
      </c>
      <c r="C5" s="3" t="s">
        <v>323</v>
      </c>
      <c r="D5" s="3" t="s">
        <v>324</v>
      </c>
      <c r="E5" s="3" t="s">
        <v>325</v>
      </c>
      <c r="F5" s="3" t="s">
        <v>326</v>
      </c>
      <c r="G5" s="3" t="s">
        <v>327</v>
      </c>
      <c r="H5" s="3" t="s">
        <v>328</v>
      </c>
      <c r="I5" s="3" t="s">
        <v>329</v>
      </c>
      <c r="J5" s="3" t="s">
        <v>330</v>
      </c>
      <c r="K5" s="3" t="s">
        <v>331</v>
      </c>
    </row>
    <row r="6" spans="1:11">
      <c r="A6" s="3">
        <v>5</v>
      </c>
      <c r="C6" s="3" t="s">
        <v>313</v>
      </c>
      <c r="D6" s="3" t="s">
        <v>314</v>
      </c>
      <c r="E6" s="3" t="s">
        <v>315</v>
      </c>
      <c r="F6" s="3" t="s">
        <v>316</v>
      </c>
      <c r="G6" s="3" t="s">
        <v>317</v>
      </c>
      <c r="H6" s="3" t="s">
        <v>318</v>
      </c>
      <c r="I6" s="3" t="s">
        <v>319</v>
      </c>
      <c r="J6" s="3" t="s">
        <v>320</v>
      </c>
      <c r="K6" s="3" t="s">
        <v>321</v>
      </c>
    </row>
    <row r="7" spans="1:11">
      <c r="A7" s="3">
        <v>6</v>
      </c>
      <c r="C7" s="3" t="s">
        <v>323</v>
      </c>
      <c r="D7" s="3" t="s">
        <v>324</v>
      </c>
      <c r="E7" s="3" t="s">
        <v>325</v>
      </c>
      <c r="F7" s="3" t="s">
        <v>326</v>
      </c>
      <c r="G7" s="3" t="s">
        <v>327</v>
      </c>
      <c r="H7" s="3" t="s">
        <v>328</v>
      </c>
      <c r="I7" s="3" t="s">
        <v>329</v>
      </c>
      <c r="J7" s="3" t="s">
        <v>330</v>
      </c>
      <c r="K7" s="3" t="s">
        <v>331</v>
      </c>
    </row>
    <row r="8" spans="1:11">
      <c r="A8" s="3">
        <v>7</v>
      </c>
      <c r="C8" s="3" t="s">
        <v>313</v>
      </c>
      <c r="D8" s="3" t="s">
        <v>314</v>
      </c>
      <c r="E8" s="3" t="s">
        <v>315</v>
      </c>
      <c r="F8" s="3" t="s">
        <v>316</v>
      </c>
      <c r="G8" s="3" t="s">
        <v>317</v>
      </c>
      <c r="H8" s="3" t="s">
        <v>318</v>
      </c>
      <c r="I8" s="3" t="s">
        <v>319</v>
      </c>
      <c r="J8" s="3" t="s">
        <v>320</v>
      </c>
      <c r="K8" s="3" t="s">
        <v>321</v>
      </c>
    </row>
    <row r="9" spans="1:11">
      <c r="A9" s="3">
        <v>8</v>
      </c>
      <c r="C9" s="3" t="s">
        <v>323</v>
      </c>
      <c r="D9" s="3" t="s">
        <v>324</v>
      </c>
      <c r="E9" s="3" t="s">
        <v>325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</row>
    <row r="10" spans="1:11">
      <c r="A10" s="3">
        <v>9</v>
      </c>
      <c r="C10" s="3" t="s">
        <v>313</v>
      </c>
      <c r="D10" s="3" t="s">
        <v>314</v>
      </c>
      <c r="E10" s="3" t="s">
        <v>315</v>
      </c>
      <c r="F10" s="3" t="s">
        <v>316</v>
      </c>
      <c r="G10" s="3" t="s">
        <v>317</v>
      </c>
      <c r="H10" s="3" t="s">
        <v>318</v>
      </c>
      <c r="I10" s="3" t="s">
        <v>319</v>
      </c>
      <c r="J10" s="3" t="s">
        <v>320</v>
      </c>
      <c r="K10" s="3" t="s">
        <v>321</v>
      </c>
    </row>
    <row r="11" spans="1:11">
      <c r="A11" s="3">
        <v>10</v>
      </c>
      <c r="C11" s="3" t="s">
        <v>323</v>
      </c>
      <c r="D11" s="3" t="s">
        <v>324</v>
      </c>
      <c r="E11" s="3" t="s">
        <v>325</v>
      </c>
      <c r="F11" s="3" t="s">
        <v>326</v>
      </c>
      <c r="G11" s="3" t="s">
        <v>327</v>
      </c>
      <c r="H11" s="3" t="s">
        <v>328</v>
      </c>
      <c r="I11" s="3" t="s">
        <v>329</v>
      </c>
      <c r="J11" s="3" t="s">
        <v>330</v>
      </c>
      <c r="K11" s="3" t="s">
        <v>331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74" sqref="F74"/>
    </sheetView>
  </sheetViews>
  <sheetFormatPr defaultColWidth="9" defaultRowHeight="16.5"/>
  <cols>
    <col min="1" max="1" width="9" style="3"/>
    <col min="2" max="2" width="10.875" style="3" customWidth="1"/>
    <col min="3" max="3" width="8.375" style="3" customWidth="1"/>
    <col min="4" max="4" width="1.5" style="3" customWidth="1"/>
    <col min="5" max="5" width="19.125" style="12" customWidth="1"/>
    <col min="6" max="7" width="9.625" style="3" customWidth="1"/>
    <col min="8" max="8" width="20.75" style="3" customWidth="1"/>
    <col min="9" max="9" width="1.625" style="3" customWidth="1"/>
    <col min="10" max="10" width="10.625" style="3" customWidth="1"/>
    <col min="11" max="11" width="13.25" style="3" customWidth="1"/>
    <col min="12" max="12" width="18" style="3" customWidth="1"/>
    <col min="13" max="16384" width="9" style="3"/>
  </cols>
  <sheetData>
    <row r="1" spans="1:12">
      <c r="A1" s="3" t="s">
        <v>332</v>
      </c>
      <c r="B1" s="3" t="s">
        <v>333</v>
      </c>
      <c r="C1" s="3" t="s">
        <v>334</v>
      </c>
      <c r="D1" s="3" t="s">
        <v>335</v>
      </c>
      <c r="E1" s="12" t="s">
        <v>336</v>
      </c>
      <c r="F1" s="3" t="s">
        <v>337</v>
      </c>
      <c r="H1" s="3" t="s">
        <v>338</v>
      </c>
      <c r="I1" s="3" t="s">
        <v>339</v>
      </c>
      <c r="J1" s="3" t="s">
        <v>340</v>
      </c>
      <c r="K1" s="3" t="s">
        <v>341</v>
      </c>
      <c r="L1" s="3" t="s">
        <v>342</v>
      </c>
    </row>
    <row r="2" s="8" customFormat="1" spans="1:12">
      <c r="A2" s="13">
        <v>101</v>
      </c>
      <c r="B2" s="8" t="s">
        <v>343</v>
      </c>
      <c r="C2" s="8">
        <v>10</v>
      </c>
      <c r="D2" s="8" t="s">
        <v>344</v>
      </c>
      <c r="E2" s="14" t="s">
        <v>345</v>
      </c>
      <c r="F2" s="8" t="s">
        <v>346</v>
      </c>
      <c r="G2" s="8" t="s">
        <v>347</v>
      </c>
      <c r="H2" s="8" t="s">
        <v>348</v>
      </c>
      <c r="I2" s="8" t="s">
        <v>349</v>
      </c>
      <c r="J2" s="8" t="s">
        <v>350</v>
      </c>
      <c r="K2" s="8">
        <v>101</v>
      </c>
      <c r="L2" s="8" t="s">
        <v>351</v>
      </c>
    </row>
    <row r="3" spans="1:12">
      <c r="A3" s="15">
        <v>102</v>
      </c>
      <c r="B3" s="3" t="s">
        <v>352</v>
      </c>
      <c r="C3" s="3">
        <v>10</v>
      </c>
      <c r="E3" s="12" t="s">
        <v>345</v>
      </c>
      <c r="F3" s="3" t="s">
        <v>346</v>
      </c>
      <c r="G3" s="3" t="s">
        <v>347</v>
      </c>
      <c r="H3" s="3" t="s">
        <v>348</v>
      </c>
      <c r="I3" s="3"/>
      <c r="J3" s="3" t="s">
        <v>350</v>
      </c>
      <c r="K3" s="3">
        <v>102</v>
      </c>
      <c r="L3" s="3" t="s">
        <v>351</v>
      </c>
    </row>
    <row r="4" spans="1:12">
      <c r="A4" s="15">
        <v>103</v>
      </c>
      <c r="B4" s="3" t="s">
        <v>353</v>
      </c>
      <c r="C4" s="3">
        <v>10</v>
      </c>
      <c r="E4" s="12" t="s">
        <v>345</v>
      </c>
      <c r="F4" s="3" t="s">
        <v>346</v>
      </c>
      <c r="G4" s="3" t="s">
        <v>347</v>
      </c>
      <c r="H4" s="3" t="s">
        <v>348</v>
      </c>
      <c r="I4" s="3"/>
      <c r="J4" s="3" t="s">
        <v>350</v>
      </c>
      <c r="K4" s="3">
        <v>103</v>
      </c>
      <c r="L4" s="3" t="s">
        <v>351</v>
      </c>
    </row>
    <row r="5" spans="1:12">
      <c r="A5" s="15">
        <v>104</v>
      </c>
      <c r="B5" s="3" t="s">
        <v>354</v>
      </c>
      <c r="C5" s="3">
        <v>10</v>
      </c>
      <c r="E5" s="12" t="s">
        <v>345</v>
      </c>
      <c r="F5" s="3" t="s">
        <v>346</v>
      </c>
      <c r="G5" s="3" t="s">
        <v>347</v>
      </c>
      <c r="H5" s="3" t="s">
        <v>348</v>
      </c>
      <c r="I5" s="3"/>
      <c r="J5" s="3" t="s">
        <v>350</v>
      </c>
      <c r="K5" s="3">
        <v>104</v>
      </c>
      <c r="L5" s="3" t="s">
        <v>351</v>
      </c>
    </row>
    <row r="6" spans="1:12">
      <c r="A6" s="15">
        <v>105</v>
      </c>
      <c r="B6" s="3" t="s">
        <v>355</v>
      </c>
      <c r="C6" s="3">
        <v>10</v>
      </c>
      <c r="E6" s="12" t="s">
        <v>345</v>
      </c>
      <c r="F6" s="3" t="s">
        <v>346</v>
      </c>
      <c r="G6" s="3" t="s">
        <v>347</v>
      </c>
      <c r="H6" s="3" t="s">
        <v>348</v>
      </c>
      <c r="I6" s="3"/>
      <c r="J6" s="3" t="s">
        <v>350</v>
      </c>
      <c r="K6" s="3">
        <v>105</v>
      </c>
      <c r="L6" s="3" t="s">
        <v>351</v>
      </c>
    </row>
    <row r="7" spans="1:12">
      <c r="A7" s="15">
        <v>106</v>
      </c>
      <c r="B7" s="3" t="s">
        <v>356</v>
      </c>
      <c r="C7" s="3">
        <v>10</v>
      </c>
      <c r="E7" s="12" t="s">
        <v>345</v>
      </c>
      <c r="F7" s="3" t="s">
        <v>346</v>
      </c>
      <c r="G7" s="3" t="s">
        <v>347</v>
      </c>
      <c r="H7" s="3" t="s">
        <v>348</v>
      </c>
      <c r="I7" s="3"/>
      <c r="J7" s="3" t="s">
        <v>350</v>
      </c>
      <c r="K7" s="3">
        <v>106</v>
      </c>
      <c r="L7" s="3" t="s">
        <v>351</v>
      </c>
    </row>
    <row r="8" spans="1:12">
      <c r="A8" s="15">
        <v>107</v>
      </c>
      <c r="B8" s="3" t="s">
        <v>66</v>
      </c>
      <c r="C8" s="3">
        <v>5</v>
      </c>
      <c r="E8" s="12" t="s">
        <v>345</v>
      </c>
      <c r="F8" s="3" t="s">
        <v>263</v>
      </c>
      <c r="G8" s="3" t="s">
        <v>357</v>
      </c>
      <c r="H8" s="3" t="s">
        <v>348</v>
      </c>
      <c r="J8" s="3" t="s">
        <v>350</v>
      </c>
      <c r="K8" s="3">
        <v>19</v>
      </c>
      <c r="L8" s="3" t="s">
        <v>351</v>
      </c>
    </row>
    <row r="9" spans="1:12">
      <c r="A9" s="15">
        <v>108</v>
      </c>
      <c r="B9" s="3" t="s">
        <v>60</v>
      </c>
      <c r="C9" s="3">
        <v>5</v>
      </c>
      <c r="E9" s="12" t="s">
        <v>345</v>
      </c>
      <c r="F9" s="3" t="s">
        <v>263</v>
      </c>
      <c r="G9" s="3" t="s">
        <v>357</v>
      </c>
      <c r="H9" s="3" t="s">
        <v>348</v>
      </c>
      <c r="J9" s="3" t="s">
        <v>350</v>
      </c>
      <c r="K9" s="3">
        <v>29</v>
      </c>
      <c r="L9" s="3" t="s">
        <v>351</v>
      </c>
    </row>
    <row r="10" spans="1:12">
      <c r="A10" s="15">
        <v>109</v>
      </c>
      <c r="B10" s="3" t="s">
        <v>54</v>
      </c>
      <c r="C10" s="3">
        <v>5</v>
      </c>
      <c r="E10" s="12" t="s">
        <v>345</v>
      </c>
      <c r="F10" s="3" t="s">
        <v>263</v>
      </c>
      <c r="G10" s="3" t="s">
        <v>357</v>
      </c>
      <c r="H10" s="3" t="s">
        <v>348</v>
      </c>
      <c r="J10" s="3" t="s">
        <v>350</v>
      </c>
      <c r="K10" s="3">
        <v>39</v>
      </c>
      <c r="L10" s="3" t="s">
        <v>351</v>
      </c>
    </row>
    <row r="11" spans="1:12">
      <c r="A11" s="15">
        <v>110</v>
      </c>
      <c r="B11" s="3" t="s">
        <v>86</v>
      </c>
      <c r="C11" s="3">
        <v>5</v>
      </c>
      <c r="E11" s="12" t="s">
        <v>345</v>
      </c>
      <c r="F11" s="3" t="s">
        <v>263</v>
      </c>
      <c r="G11" s="3" t="s">
        <v>357</v>
      </c>
      <c r="H11" s="3" t="s">
        <v>348</v>
      </c>
      <c r="J11" s="3" t="s">
        <v>350</v>
      </c>
      <c r="K11" s="3">
        <v>49</v>
      </c>
      <c r="L11" s="3" t="s">
        <v>351</v>
      </c>
    </row>
    <row r="12" spans="1:12">
      <c r="A12" s="15">
        <v>111</v>
      </c>
      <c r="B12" s="3" t="s">
        <v>81</v>
      </c>
      <c r="C12" s="3">
        <v>5</v>
      </c>
      <c r="E12" s="12" t="s">
        <v>345</v>
      </c>
      <c r="F12" s="3" t="s">
        <v>263</v>
      </c>
      <c r="G12" s="3" t="s">
        <v>357</v>
      </c>
      <c r="H12" s="3" t="s">
        <v>348</v>
      </c>
      <c r="J12" s="3" t="s">
        <v>350</v>
      </c>
      <c r="K12" s="3">
        <v>59</v>
      </c>
      <c r="L12" s="3" t="s">
        <v>351</v>
      </c>
    </row>
    <row r="13" spans="1:12">
      <c r="A13" s="15">
        <v>112</v>
      </c>
      <c r="B13" s="3" t="s">
        <v>61</v>
      </c>
      <c r="C13" s="3">
        <v>5</v>
      </c>
      <c r="E13" s="12" t="s">
        <v>345</v>
      </c>
      <c r="F13" s="3" t="s">
        <v>263</v>
      </c>
      <c r="G13" s="3" t="s">
        <v>357</v>
      </c>
      <c r="H13" s="3" t="s">
        <v>348</v>
      </c>
      <c r="J13" s="3" t="s">
        <v>350</v>
      </c>
      <c r="K13" s="3">
        <v>69</v>
      </c>
      <c r="L13" s="3" t="s">
        <v>351</v>
      </c>
    </row>
    <row r="14" spans="1:12">
      <c r="A14" s="15">
        <v>113</v>
      </c>
      <c r="B14" s="3" t="s">
        <v>358</v>
      </c>
      <c r="C14" s="3">
        <v>5</v>
      </c>
      <c r="E14" s="12" t="s">
        <v>345</v>
      </c>
      <c r="F14" s="3" t="s">
        <v>263</v>
      </c>
      <c r="G14" s="3" t="s">
        <v>357</v>
      </c>
      <c r="H14" s="3" t="s">
        <v>348</v>
      </c>
      <c r="J14" s="3" t="s">
        <v>350</v>
      </c>
      <c r="K14" s="3">
        <v>79</v>
      </c>
      <c r="L14" s="3" t="s">
        <v>351</v>
      </c>
    </row>
    <row r="15" spans="1:12">
      <c r="A15" s="15">
        <v>114</v>
      </c>
      <c r="B15" s="3" t="s">
        <v>359</v>
      </c>
      <c r="C15" s="3">
        <v>5</v>
      </c>
      <c r="E15" s="12" t="s">
        <v>345</v>
      </c>
      <c r="F15" s="3" t="s">
        <v>263</v>
      </c>
      <c r="G15" s="3" t="s">
        <v>357</v>
      </c>
      <c r="H15" s="3" t="s">
        <v>348</v>
      </c>
      <c r="J15" s="3" t="s">
        <v>350</v>
      </c>
      <c r="K15" s="3">
        <v>89</v>
      </c>
      <c r="L15" s="3" t="s">
        <v>351</v>
      </c>
    </row>
    <row r="16" spans="1:12">
      <c r="A16" s="15">
        <v>115</v>
      </c>
      <c r="B16" s="3" t="s">
        <v>360</v>
      </c>
      <c r="C16" s="3">
        <v>5</v>
      </c>
      <c r="E16" s="12" t="s">
        <v>345</v>
      </c>
      <c r="F16" s="3" t="s">
        <v>263</v>
      </c>
      <c r="G16" s="3" t="s">
        <v>357</v>
      </c>
      <c r="H16" s="3" t="s">
        <v>348</v>
      </c>
      <c r="J16" s="3" t="s">
        <v>350</v>
      </c>
      <c r="K16" s="3">
        <v>99</v>
      </c>
      <c r="L16" s="3" t="s">
        <v>351</v>
      </c>
    </row>
    <row r="17" spans="1:12">
      <c r="A17" s="15">
        <v>216</v>
      </c>
      <c r="B17" s="3" t="s">
        <v>229</v>
      </c>
      <c r="C17" s="3">
        <v>10</v>
      </c>
      <c r="E17" s="12" t="s">
        <v>361</v>
      </c>
      <c r="F17" s="3" t="s">
        <v>346</v>
      </c>
      <c r="G17" s="3" t="s">
        <v>347</v>
      </c>
      <c r="H17" s="3" t="s">
        <v>348</v>
      </c>
      <c r="J17" s="3" t="s">
        <v>16</v>
      </c>
      <c r="K17" s="3">
        <v>16</v>
      </c>
      <c r="L17" s="3" t="s">
        <v>362</v>
      </c>
    </row>
    <row r="18" spans="1:12">
      <c r="A18" s="15">
        <v>217</v>
      </c>
      <c r="B18" s="3" t="s">
        <v>231</v>
      </c>
      <c r="C18" s="3">
        <v>10</v>
      </c>
      <c r="E18" s="12" t="s">
        <v>361</v>
      </c>
      <c r="F18" s="3" t="s">
        <v>346</v>
      </c>
      <c r="G18" s="3" t="s">
        <v>347</v>
      </c>
      <c r="H18" s="3" t="s">
        <v>348</v>
      </c>
      <c r="J18" s="3" t="s">
        <v>16</v>
      </c>
      <c r="K18" s="3">
        <v>17</v>
      </c>
      <c r="L18" s="3" t="s">
        <v>362</v>
      </c>
    </row>
    <row r="19" spans="1:12">
      <c r="A19" s="15">
        <v>218</v>
      </c>
      <c r="B19" s="3" t="s">
        <v>232</v>
      </c>
      <c r="C19" s="3">
        <v>10</v>
      </c>
      <c r="E19" s="12" t="s">
        <v>361</v>
      </c>
      <c r="F19" s="3" t="s">
        <v>346</v>
      </c>
      <c r="G19" s="3" t="s">
        <v>347</v>
      </c>
      <c r="H19" s="3" t="s">
        <v>348</v>
      </c>
      <c r="J19" s="3" t="s">
        <v>16</v>
      </c>
      <c r="K19" s="3">
        <v>18</v>
      </c>
      <c r="L19" s="3" t="s">
        <v>362</v>
      </c>
    </row>
    <row r="20" spans="1:12">
      <c r="A20" s="15">
        <v>219</v>
      </c>
      <c r="B20" s="3" t="s">
        <v>233</v>
      </c>
      <c r="C20" s="3">
        <v>10</v>
      </c>
      <c r="E20" s="12" t="s">
        <v>361</v>
      </c>
      <c r="F20" s="3" t="s">
        <v>346</v>
      </c>
      <c r="G20" s="3" t="s">
        <v>347</v>
      </c>
      <c r="H20" s="3" t="s">
        <v>348</v>
      </c>
      <c r="J20" s="3" t="s">
        <v>16</v>
      </c>
      <c r="K20" s="3">
        <v>19</v>
      </c>
      <c r="L20" s="3" t="s">
        <v>362</v>
      </c>
    </row>
    <row r="21" spans="1:12">
      <c r="A21" s="15">
        <v>227</v>
      </c>
      <c r="B21" s="3" t="s">
        <v>234</v>
      </c>
      <c r="C21" s="3">
        <v>10</v>
      </c>
      <c r="E21" s="12" t="s">
        <v>361</v>
      </c>
      <c r="F21" s="3" t="s">
        <v>346</v>
      </c>
      <c r="G21" s="3" t="s">
        <v>347</v>
      </c>
      <c r="H21" s="3" t="s">
        <v>348</v>
      </c>
      <c r="J21" s="3" t="s">
        <v>16</v>
      </c>
      <c r="K21" s="3">
        <v>27</v>
      </c>
      <c r="L21" s="3" t="s">
        <v>362</v>
      </c>
    </row>
    <row r="22" spans="1:12">
      <c r="A22" s="15">
        <v>228</v>
      </c>
      <c r="B22" s="3" t="s">
        <v>235</v>
      </c>
      <c r="C22" s="3">
        <v>10</v>
      </c>
      <c r="E22" s="12" t="s">
        <v>361</v>
      </c>
      <c r="F22" s="3" t="s">
        <v>346</v>
      </c>
      <c r="G22" s="3" t="s">
        <v>347</v>
      </c>
      <c r="H22" s="3" t="s">
        <v>348</v>
      </c>
      <c r="J22" s="3" t="s">
        <v>16</v>
      </c>
      <c r="K22" s="3">
        <v>28</v>
      </c>
      <c r="L22" s="3" t="s">
        <v>362</v>
      </c>
    </row>
    <row r="23" spans="1:12">
      <c r="A23" s="15">
        <v>229</v>
      </c>
      <c r="B23" s="3" t="s">
        <v>236</v>
      </c>
      <c r="C23" s="3">
        <v>10</v>
      </c>
      <c r="E23" s="12" t="s">
        <v>361</v>
      </c>
      <c r="F23" s="3" t="s">
        <v>346</v>
      </c>
      <c r="G23" s="3" t="s">
        <v>347</v>
      </c>
      <c r="H23" s="3" t="s">
        <v>348</v>
      </c>
      <c r="J23" s="3" t="s">
        <v>16</v>
      </c>
      <c r="K23" s="3">
        <v>29</v>
      </c>
      <c r="L23" s="3" t="s">
        <v>362</v>
      </c>
    </row>
    <row r="24" spans="1:12">
      <c r="A24" s="15">
        <v>237</v>
      </c>
      <c r="B24" s="3" t="s">
        <v>237</v>
      </c>
      <c r="C24" s="3">
        <v>10</v>
      </c>
      <c r="E24" s="12" t="s">
        <v>361</v>
      </c>
      <c r="F24" s="3" t="s">
        <v>346</v>
      </c>
      <c r="G24" s="3" t="s">
        <v>347</v>
      </c>
      <c r="H24" s="3" t="s">
        <v>348</v>
      </c>
      <c r="J24" s="3" t="s">
        <v>16</v>
      </c>
      <c r="K24" s="3">
        <v>37</v>
      </c>
      <c r="L24" s="3" t="s">
        <v>362</v>
      </c>
    </row>
    <row r="25" spans="1:12">
      <c r="A25" s="15">
        <v>238</v>
      </c>
      <c r="B25" s="3" t="s">
        <v>238</v>
      </c>
      <c r="C25" s="3">
        <v>10</v>
      </c>
      <c r="E25" s="12" t="s">
        <v>361</v>
      </c>
      <c r="F25" s="3" t="s">
        <v>346</v>
      </c>
      <c r="G25" s="3" t="s">
        <v>347</v>
      </c>
      <c r="H25" s="3" t="s">
        <v>348</v>
      </c>
      <c r="J25" s="3" t="s">
        <v>16</v>
      </c>
      <c r="K25" s="3">
        <v>38</v>
      </c>
      <c r="L25" s="3" t="s">
        <v>362</v>
      </c>
    </row>
    <row r="26" spans="1:12">
      <c r="A26" s="15">
        <v>239</v>
      </c>
      <c r="B26" s="3" t="s">
        <v>239</v>
      </c>
      <c r="C26" s="3">
        <v>10</v>
      </c>
      <c r="E26" s="12" t="s">
        <v>361</v>
      </c>
      <c r="F26" s="3" t="s">
        <v>346</v>
      </c>
      <c r="G26" s="3" t="s">
        <v>347</v>
      </c>
      <c r="H26" s="3" t="s">
        <v>348</v>
      </c>
      <c r="J26" s="3" t="s">
        <v>16</v>
      </c>
      <c r="K26" s="3">
        <v>39</v>
      </c>
      <c r="L26" s="3" t="s">
        <v>362</v>
      </c>
    </row>
    <row r="27" spans="1:12">
      <c r="A27" s="15">
        <v>247</v>
      </c>
      <c r="B27" s="3" t="s">
        <v>240</v>
      </c>
      <c r="C27" s="3">
        <v>10</v>
      </c>
      <c r="E27" s="12" t="s">
        <v>361</v>
      </c>
      <c r="F27" s="3" t="s">
        <v>346</v>
      </c>
      <c r="G27" s="3" t="s">
        <v>347</v>
      </c>
      <c r="H27" s="3" t="s">
        <v>348</v>
      </c>
      <c r="J27" s="3" t="s">
        <v>16</v>
      </c>
      <c r="K27" s="3">
        <v>47</v>
      </c>
      <c r="L27" s="3" t="s">
        <v>362</v>
      </c>
    </row>
    <row r="28" spans="1:12">
      <c r="A28" s="15">
        <v>248</v>
      </c>
      <c r="B28" s="3" t="s">
        <v>241</v>
      </c>
      <c r="C28" s="3">
        <v>10</v>
      </c>
      <c r="E28" s="12" t="s">
        <v>361</v>
      </c>
      <c r="F28" s="3" t="s">
        <v>346</v>
      </c>
      <c r="G28" s="3" t="s">
        <v>347</v>
      </c>
      <c r="H28" s="3" t="s">
        <v>348</v>
      </c>
      <c r="J28" s="3" t="s">
        <v>16</v>
      </c>
      <c r="K28" s="3">
        <v>48</v>
      </c>
      <c r="L28" s="3" t="s">
        <v>362</v>
      </c>
    </row>
    <row r="29" spans="1:12">
      <c r="A29" s="15">
        <v>249</v>
      </c>
      <c r="B29" s="3" t="s">
        <v>242</v>
      </c>
      <c r="C29" s="3">
        <v>10</v>
      </c>
      <c r="E29" s="12" t="s">
        <v>361</v>
      </c>
      <c r="F29" s="3" t="s">
        <v>346</v>
      </c>
      <c r="G29" s="3" t="s">
        <v>347</v>
      </c>
      <c r="H29" s="3" t="s">
        <v>348</v>
      </c>
      <c r="J29" s="3" t="s">
        <v>16</v>
      </c>
      <c r="K29" s="3">
        <v>49</v>
      </c>
      <c r="L29" s="3" t="s">
        <v>362</v>
      </c>
    </row>
    <row r="30" spans="1:12">
      <c r="A30" s="15">
        <v>257</v>
      </c>
      <c r="B30" s="3" t="s">
        <v>243</v>
      </c>
      <c r="C30" s="3">
        <v>10</v>
      </c>
      <c r="E30" s="12" t="s">
        <v>361</v>
      </c>
      <c r="F30" s="3" t="s">
        <v>346</v>
      </c>
      <c r="G30" s="3" t="s">
        <v>347</v>
      </c>
      <c r="H30" s="3" t="s">
        <v>348</v>
      </c>
      <c r="J30" s="3" t="s">
        <v>16</v>
      </c>
      <c r="K30" s="3">
        <v>57</v>
      </c>
      <c r="L30" s="3" t="s">
        <v>362</v>
      </c>
    </row>
    <row r="31" spans="1:12">
      <c r="A31" s="15">
        <v>258</v>
      </c>
      <c r="B31" s="3" t="s">
        <v>244</v>
      </c>
      <c r="C31" s="3">
        <v>10</v>
      </c>
      <c r="E31" s="12" t="s">
        <v>361</v>
      </c>
      <c r="F31" s="3" t="s">
        <v>346</v>
      </c>
      <c r="G31" s="3" t="s">
        <v>347</v>
      </c>
      <c r="H31" s="3" t="s">
        <v>348</v>
      </c>
      <c r="J31" s="3" t="s">
        <v>16</v>
      </c>
      <c r="K31" s="3">
        <v>58</v>
      </c>
      <c r="L31" s="3" t="s">
        <v>362</v>
      </c>
    </row>
    <row r="32" spans="1:12">
      <c r="A32" s="15">
        <v>259</v>
      </c>
      <c r="B32" s="3" t="s">
        <v>245</v>
      </c>
      <c r="C32" s="3">
        <v>10</v>
      </c>
      <c r="E32" s="12" t="s">
        <v>361</v>
      </c>
      <c r="F32" s="3" t="s">
        <v>346</v>
      </c>
      <c r="G32" s="3" t="s">
        <v>347</v>
      </c>
      <c r="H32" s="3" t="s">
        <v>348</v>
      </c>
      <c r="J32" s="3" t="s">
        <v>16</v>
      </c>
      <c r="K32" s="3">
        <v>59</v>
      </c>
      <c r="L32" s="3" t="s">
        <v>362</v>
      </c>
    </row>
    <row r="33" spans="1:12">
      <c r="A33" s="15">
        <v>267</v>
      </c>
      <c r="B33" s="3" t="s">
        <v>246</v>
      </c>
      <c r="C33" s="3">
        <v>10</v>
      </c>
      <c r="E33" s="12" t="s">
        <v>361</v>
      </c>
      <c r="F33" s="3" t="s">
        <v>346</v>
      </c>
      <c r="G33" s="3" t="s">
        <v>347</v>
      </c>
      <c r="H33" s="3" t="s">
        <v>348</v>
      </c>
      <c r="J33" s="3" t="s">
        <v>16</v>
      </c>
      <c r="K33" s="3">
        <v>67</v>
      </c>
      <c r="L33" s="3" t="s">
        <v>362</v>
      </c>
    </row>
    <row r="34" spans="1:12">
      <c r="A34" s="15">
        <v>268</v>
      </c>
      <c r="B34" s="3" t="s">
        <v>247</v>
      </c>
      <c r="C34" s="3">
        <v>10</v>
      </c>
      <c r="E34" s="12" t="s">
        <v>361</v>
      </c>
      <c r="F34" s="3" t="s">
        <v>346</v>
      </c>
      <c r="G34" s="3" t="s">
        <v>347</v>
      </c>
      <c r="H34" s="3" t="s">
        <v>348</v>
      </c>
      <c r="J34" s="3" t="s">
        <v>16</v>
      </c>
      <c r="K34" s="3">
        <v>68</v>
      </c>
      <c r="L34" s="3" t="s">
        <v>362</v>
      </c>
    </row>
    <row r="35" spans="1:12">
      <c r="A35" s="15">
        <v>269</v>
      </c>
      <c r="B35" s="3" t="s">
        <v>248</v>
      </c>
      <c r="C35" s="3">
        <v>10</v>
      </c>
      <c r="E35" s="12" t="s">
        <v>361</v>
      </c>
      <c r="F35" s="3" t="s">
        <v>346</v>
      </c>
      <c r="G35" s="3" t="s">
        <v>347</v>
      </c>
      <c r="H35" s="3" t="s">
        <v>348</v>
      </c>
      <c r="J35" s="3" t="s">
        <v>16</v>
      </c>
      <c r="K35" s="3">
        <v>69</v>
      </c>
      <c r="L35" s="3" t="s">
        <v>362</v>
      </c>
    </row>
    <row r="36" spans="1:12">
      <c r="A36" s="15">
        <v>277</v>
      </c>
      <c r="B36" s="3" t="s">
        <v>249</v>
      </c>
      <c r="C36" s="3">
        <v>10</v>
      </c>
      <c r="E36" s="12" t="s">
        <v>361</v>
      </c>
      <c r="F36" s="3" t="s">
        <v>346</v>
      </c>
      <c r="G36" s="3" t="s">
        <v>347</v>
      </c>
      <c r="H36" s="3" t="s">
        <v>348</v>
      </c>
      <c r="J36" s="3" t="s">
        <v>16</v>
      </c>
      <c r="K36" s="3">
        <v>77</v>
      </c>
      <c r="L36" s="3" t="s">
        <v>362</v>
      </c>
    </row>
    <row r="37" spans="1:12">
      <c r="A37" s="15">
        <v>278</v>
      </c>
      <c r="B37" s="3" t="s">
        <v>250</v>
      </c>
      <c r="C37" s="3">
        <v>10</v>
      </c>
      <c r="E37" s="12" t="s">
        <v>361</v>
      </c>
      <c r="F37" s="3" t="s">
        <v>346</v>
      </c>
      <c r="G37" s="3" t="s">
        <v>347</v>
      </c>
      <c r="H37" s="3" t="s">
        <v>348</v>
      </c>
      <c r="J37" s="3" t="s">
        <v>16</v>
      </c>
      <c r="K37" s="3">
        <v>78</v>
      </c>
      <c r="L37" s="3" t="s">
        <v>362</v>
      </c>
    </row>
    <row r="38" spans="1:12">
      <c r="A38" s="15">
        <v>279</v>
      </c>
      <c r="B38" s="3" t="s">
        <v>251</v>
      </c>
      <c r="C38" s="3">
        <v>10</v>
      </c>
      <c r="E38" s="12" t="s">
        <v>361</v>
      </c>
      <c r="F38" s="3" t="s">
        <v>346</v>
      </c>
      <c r="G38" s="3" t="s">
        <v>347</v>
      </c>
      <c r="H38" s="3" t="s">
        <v>348</v>
      </c>
      <c r="J38" s="3" t="s">
        <v>16</v>
      </c>
      <c r="K38" s="3">
        <v>79</v>
      </c>
      <c r="L38" s="3" t="s">
        <v>362</v>
      </c>
    </row>
    <row r="39" spans="1:12">
      <c r="A39" s="15">
        <v>287</v>
      </c>
      <c r="B39" s="3" t="s">
        <v>252</v>
      </c>
      <c r="C39" s="3">
        <v>10</v>
      </c>
      <c r="E39" s="12" t="s">
        <v>361</v>
      </c>
      <c r="F39" s="3" t="s">
        <v>346</v>
      </c>
      <c r="G39" s="3" t="s">
        <v>347</v>
      </c>
      <c r="H39" s="3" t="s">
        <v>348</v>
      </c>
      <c r="J39" s="3" t="s">
        <v>16</v>
      </c>
      <c r="K39" s="3">
        <v>87</v>
      </c>
      <c r="L39" s="3" t="s">
        <v>362</v>
      </c>
    </row>
    <row r="40" spans="1:12">
      <c r="A40" s="15">
        <v>288</v>
      </c>
      <c r="B40" s="3" t="s">
        <v>253</v>
      </c>
      <c r="C40" s="3">
        <v>10</v>
      </c>
      <c r="E40" s="12" t="s">
        <v>361</v>
      </c>
      <c r="F40" s="3" t="s">
        <v>346</v>
      </c>
      <c r="G40" s="3" t="s">
        <v>347</v>
      </c>
      <c r="H40" s="3" t="s">
        <v>348</v>
      </c>
      <c r="J40" s="3" t="s">
        <v>16</v>
      </c>
      <c r="K40" s="3">
        <v>88</v>
      </c>
      <c r="L40" s="3" t="s">
        <v>362</v>
      </c>
    </row>
    <row r="41" spans="1:12">
      <c r="A41" s="15">
        <v>289</v>
      </c>
      <c r="B41" s="3" t="s">
        <v>254</v>
      </c>
      <c r="C41" s="3">
        <v>10</v>
      </c>
      <c r="E41" s="12" t="s">
        <v>361</v>
      </c>
      <c r="F41" s="3" t="s">
        <v>346</v>
      </c>
      <c r="G41" s="3" t="s">
        <v>347</v>
      </c>
      <c r="H41" s="3" t="s">
        <v>348</v>
      </c>
      <c r="J41" s="3" t="s">
        <v>16</v>
      </c>
      <c r="K41" s="3">
        <v>89</v>
      </c>
      <c r="L41" s="3" t="s">
        <v>362</v>
      </c>
    </row>
    <row r="42" spans="1:12">
      <c r="A42" s="15">
        <v>297</v>
      </c>
      <c r="B42" s="3" t="s">
        <v>255</v>
      </c>
      <c r="C42" s="3">
        <v>10</v>
      </c>
      <c r="E42" s="12" t="s">
        <v>361</v>
      </c>
      <c r="F42" s="3" t="s">
        <v>346</v>
      </c>
      <c r="G42" s="3" t="s">
        <v>347</v>
      </c>
      <c r="H42" s="3" t="s">
        <v>348</v>
      </c>
      <c r="J42" s="3" t="s">
        <v>16</v>
      </c>
      <c r="K42" s="3">
        <v>97</v>
      </c>
      <c r="L42" s="3" t="s">
        <v>362</v>
      </c>
    </row>
    <row r="43" spans="1:12">
      <c r="A43" s="15">
        <v>298</v>
      </c>
      <c r="B43" s="3" t="s">
        <v>256</v>
      </c>
      <c r="C43" s="3">
        <v>10</v>
      </c>
      <c r="E43" s="12" t="s">
        <v>361</v>
      </c>
      <c r="F43" s="3" t="s">
        <v>346</v>
      </c>
      <c r="G43" s="3" t="s">
        <v>347</v>
      </c>
      <c r="H43" s="3" t="s">
        <v>348</v>
      </c>
      <c r="J43" s="3" t="s">
        <v>16</v>
      </c>
      <c r="K43" s="3">
        <v>98</v>
      </c>
      <c r="L43" s="3" t="s">
        <v>362</v>
      </c>
    </row>
    <row r="44" spans="1:12">
      <c r="A44" s="15">
        <v>299</v>
      </c>
      <c r="B44" s="3" t="s">
        <v>257</v>
      </c>
      <c r="C44" s="3">
        <v>10</v>
      </c>
      <c r="E44" s="12" t="s">
        <v>361</v>
      </c>
      <c r="F44" s="3" t="s">
        <v>346</v>
      </c>
      <c r="G44" s="3" t="s">
        <v>347</v>
      </c>
      <c r="H44" s="3" t="s">
        <v>348</v>
      </c>
      <c r="J44" s="3" t="s">
        <v>16</v>
      </c>
      <c r="K44" s="3">
        <v>99</v>
      </c>
      <c r="L44" s="3" t="s">
        <v>362</v>
      </c>
    </row>
    <row r="45" spans="1:12">
      <c r="A45" s="15">
        <v>301</v>
      </c>
      <c r="B45" s="3" t="s">
        <v>363</v>
      </c>
      <c r="C45" s="3">
        <v>10</v>
      </c>
      <c r="E45" s="12" t="s">
        <v>364</v>
      </c>
      <c r="F45" s="3" t="s">
        <v>263</v>
      </c>
      <c r="G45" s="3" t="s">
        <v>357</v>
      </c>
      <c r="H45" s="3" t="s">
        <v>365</v>
      </c>
      <c r="J45" s="3" t="s">
        <v>18</v>
      </c>
      <c r="K45" s="3">
        <v>1</v>
      </c>
      <c r="L45" s="3" t="s">
        <v>366</v>
      </c>
    </row>
    <row r="46" spans="1:12">
      <c r="A46" s="15">
        <v>302</v>
      </c>
      <c r="B46" s="3" t="s">
        <v>367</v>
      </c>
      <c r="C46" s="3">
        <v>10</v>
      </c>
      <c r="E46" s="12" t="s">
        <v>364</v>
      </c>
      <c r="F46" s="3" t="s">
        <v>263</v>
      </c>
      <c r="G46" s="3" t="s">
        <v>357</v>
      </c>
      <c r="H46" s="3" t="s">
        <v>365</v>
      </c>
      <c r="J46" s="3" t="s">
        <v>18</v>
      </c>
      <c r="K46" s="3">
        <v>2</v>
      </c>
      <c r="L46" s="3" t="s">
        <v>366</v>
      </c>
    </row>
    <row r="47" spans="1:12">
      <c r="A47" s="15">
        <v>501</v>
      </c>
      <c r="B47" s="3" t="s">
        <v>52</v>
      </c>
      <c r="C47" s="3">
        <v>10</v>
      </c>
      <c r="E47" s="12" t="s">
        <v>368</v>
      </c>
      <c r="F47" s="3" t="s">
        <v>263</v>
      </c>
      <c r="G47" s="3" t="s">
        <v>357</v>
      </c>
      <c r="H47" s="3" t="s">
        <v>365</v>
      </c>
      <c r="J47" s="3" t="s">
        <v>369</v>
      </c>
      <c r="K47" s="3">
        <v>101</v>
      </c>
      <c r="L47" s="3" t="s">
        <v>366</v>
      </c>
    </row>
    <row r="48" spans="1:12">
      <c r="A48" s="15">
        <v>502</v>
      </c>
      <c r="B48" s="3" t="s">
        <v>58</v>
      </c>
      <c r="C48" s="3">
        <v>10</v>
      </c>
      <c r="E48" s="12" t="s">
        <v>368</v>
      </c>
      <c r="F48" s="3" t="s">
        <v>263</v>
      </c>
      <c r="G48" s="3" t="s">
        <v>357</v>
      </c>
      <c r="H48" s="3" t="s">
        <v>365</v>
      </c>
      <c r="J48" s="3" t="s">
        <v>369</v>
      </c>
      <c r="K48" s="3">
        <v>102</v>
      </c>
      <c r="L48" s="3" t="s">
        <v>366</v>
      </c>
    </row>
    <row r="49" spans="1:12">
      <c r="A49" s="15">
        <v>503</v>
      </c>
      <c r="B49" s="3" t="s">
        <v>64</v>
      </c>
      <c r="C49" s="3">
        <v>10</v>
      </c>
      <c r="E49" s="12" t="s">
        <v>368</v>
      </c>
      <c r="F49" s="3" t="s">
        <v>263</v>
      </c>
      <c r="G49" s="3" t="s">
        <v>357</v>
      </c>
      <c r="H49" s="3" t="s">
        <v>365</v>
      </c>
      <c r="J49" s="3" t="s">
        <v>369</v>
      </c>
      <c r="K49" s="3">
        <v>103</v>
      </c>
      <c r="L49" s="3" t="s">
        <v>366</v>
      </c>
    </row>
    <row r="50" spans="1:12">
      <c r="A50" s="15">
        <v>504</v>
      </c>
      <c r="B50" s="3" t="s">
        <v>71</v>
      </c>
      <c r="C50" s="3">
        <v>10</v>
      </c>
      <c r="E50" s="12" t="s">
        <v>368</v>
      </c>
      <c r="F50" s="3" t="s">
        <v>263</v>
      </c>
      <c r="G50" s="3" t="s">
        <v>357</v>
      </c>
      <c r="H50" s="3" t="s">
        <v>365</v>
      </c>
      <c r="J50" s="3" t="s">
        <v>369</v>
      </c>
      <c r="K50" s="3">
        <v>104</v>
      </c>
      <c r="L50" s="3" t="s">
        <v>366</v>
      </c>
    </row>
    <row r="51" spans="1:12">
      <c r="A51" s="15">
        <v>505</v>
      </c>
      <c r="B51" s="3" t="s">
        <v>79</v>
      </c>
      <c r="C51" s="3">
        <v>10</v>
      </c>
      <c r="E51" s="12" t="s">
        <v>368</v>
      </c>
      <c r="F51" s="3" t="s">
        <v>263</v>
      </c>
      <c r="G51" s="3" t="s">
        <v>357</v>
      </c>
      <c r="H51" s="3" t="s">
        <v>365</v>
      </c>
      <c r="J51" s="3" t="s">
        <v>369</v>
      </c>
      <c r="K51" s="3">
        <v>105</v>
      </c>
      <c r="L51" s="3" t="s">
        <v>366</v>
      </c>
    </row>
    <row r="52" s="9" customFormat="1" spans="1:12">
      <c r="A52" s="16">
        <v>506</v>
      </c>
      <c r="B52" s="9" t="s">
        <v>84</v>
      </c>
      <c r="C52" s="9">
        <v>10</v>
      </c>
      <c r="D52" s="9"/>
      <c r="E52" s="17" t="s">
        <v>368</v>
      </c>
      <c r="F52" s="9" t="s">
        <v>263</v>
      </c>
      <c r="G52" s="9" t="s">
        <v>357</v>
      </c>
      <c r="H52" s="9" t="s">
        <v>365</v>
      </c>
      <c r="J52" s="9" t="s">
        <v>369</v>
      </c>
      <c r="K52" s="9">
        <v>106</v>
      </c>
      <c r="L52" s="9" t="s">
        <v>366</v>
      </c>
    </row>
    <row r="53" s="10" customFormat="1" spans="1:12">
      <c r="A53" s="13">
        <v>601</v>
      </c>
      <c r="B53" s="10" t="s">
        <v>370</v>
      </c>
      <c r="C53" s="10">
        <v>10</v>
      </c>
      <c r="D53" s="10" t="s">
        <v>371</v>
      </c>
      <c r="E53" s="18" t="s">
        <v>372</v>
      </c>
      <c r="F53" s="10" t="s">
        <v>373</v>
      </c>
      <c r="G53" s="10" t="s">
        <v>357</v>
      </c>
      <c r="H53" s="10" t="s">
        <v>365</v>
      </c>
      <c r="J53" s="10" t="s">
        <v>17</v>
      </c>
      <c r="K53" s="10">
        <f>A53</f>
        <v>601</v>
      </c>
      <c r="L53" s="10" t="s">
        <v>374</v>
      </c>
    </row>
    <row r="54" s="3" customFormat="1" spans="1:12">
      <c r="A54" s="15">
        <v>602</v>
      </c>
      <c r="B54" s="3" t="s">
        <v>375</v>
      </c>
      <c r="C54" s="3">
        <v>10</v>
      </c>
      <c r="E54" s="12" t="s">
        <v>372</v>
      </c>
      <c r="F54" s="3" t="s">
        <v>373</v>
      </c>
      <c r="G54" s="3" t="s">
        <v>357</v>
      </c>
      <c r="H54" s="3" t="s">
        <v>365</v>
      </c>
      <c r="J54" s="3" t="s">
        <v>17</v>
      </c>
      <c r="K54" s="19">
        <f t="shared" ref="K54:K62" si="0">A54</f>
        <v>602</v>
      </c>
      <c r="L54" s="3" t="s">
        <v>374</v>
      </c>
    </row>
    <row r="55" s="3" customFormat="1" spans="1:12">
      <c r="A55" s="15">
        <v>603</v>
      </c>
      <c r="B55" s="3" t="s">
        <v>376</v>
      </c>
      <c r="C55" s="3">
        <v>10</v>
      </c>
      <c r="E55" s="12" t="s">
        <v>372</v>
      </c>
      <c r="F55" s="3" t="s">
        <v>373</v>
      </c>
      <c r="G55" s="3" t="s">
        <v>357</v>
      </c>
      <c r="H55" s="3" t="s">
        <v>365</v>
      </c>
      <c r="J55" s="3" t="s">
        <v>17</v>
      </c>
      <c r="K55" s="19">
        <f t="shared" si="0"/>
        <v>603</v>
      </c>
      <c r="L55" s="3" t="s">
        <v>374</v>
      </c>
    </row>
    <row r="56" s="3" customFormat="1" spans="1:12">
      <c r="A56" s="15">
        <v>604</v>
      </c>
      <c r="B56" s="3" t="s">
        <v>377</v>
      </c>
      <c r="C56" s="3">
        <v>10</v>
      </c>
      <c r="E56" s="12" t="s">
        <v>372</v>
      </c>
      <c r="F56" s="3" t="s">
        <v>373</v>
      </c>
      <c r="G56" s="3" t="s">
        <v>357</v>
      </c>
      <c r="H56" s="3" t="s">
        <v>365</v>
      </c>
      <c r="J56" s="3" t="s">
        <v>17</v>
      </c>
      <c r="K56" s="19">
        <f t="shared" si="0"/>
        <v>604</v>
      </c>
      <c r="L56" s="3" t="s">
        <v>374</v>
      </c>
    </row>
    <row r="57" s="3" customFormat="1" spans="1:12">
      <c r="A57" s="15">
        <v>605</v>
      </c>
      <c r="B57" s="3" t="s">
        <v>378</v>
      </c>
      <c r="C57" s="3">
        <v>10</v>
      </c>
      <c r="E57" s="12" t="s">
        <v>372</v>
      </c>
      <c r="F57" s="3" t="s">
        <v>373</v>
      </c>
      <c r="G57" s="3" t="s">
        <v>357</v>
      </c>
      <c r="H57" s="3" t="s">
        <v>365</v>
      </c>
      <c r="J57" s="3" t="s">
        <v>17</v>
      </c>
      <c r="K57" s="19">
        <f t="shared" si="0"/>
        <v>605</v>
      </c>
      <c r="L57" s="3" t="s">
        <v>374</v>
      </c>
    </row>
    <row r="58" s="3" customFormat="1" spans="1:12">
      <c r="A58" s="15">
        <v>606</v>
      </c>
      <c r="B58" s="3" t="s">
        <v>379</v>
      </c>
      <c r="C58" s="3">
        <v>10</v>
      </c>
      <c r="E58" s="12" t="s">
        <v>372</v>
      </c>
      <c r="F58" s="3" t="s">
        <v>373</v>
      </c>
      <c r="G58" s="3" t="s">
        <v>357</v>
      </c>
      <c r="H58" s="3" t="s">
        <v>365</v>
      </c>
      <c r="J58" s="3" t="s">
        <v>17</v>
      </c>
      <c r="K58" s="19">
        <f t="shared" si="0"/>
        <v>606</v>
      </c>
      <c r="L58" s="3" t="s">
        <v>374</v>
      </c>
    </row>
    <row r="59" s="3" customFormat="1" spans="1:12">
      <c r="A59" s="15">
        <v>607</v>
      </c>
      <c r="B59" s="3" t="s">
        <v>380</v>
      </c>
      <c r="C59" s="3">
        <v>10</v>
      </c>
      <c r="E59" s="12" t="s">
        <v>372</v>
      </c>
      <c r="F59" s="3" t="s">
        <v>373</v>
      </c>
      <c r="G59" s="3" t="s">
        <v>357</v>
      </c>
      <c r="H59" s="3" t="s">
        <v>365</v>
      </c>
      <c r="J59" s="3" t="s">
        <v>17</v>
      </c>
      <c r="K59" s="19">
        <f t="shared" si="0"/>
        <v>607</v>
      </c>
      <c r="L59" s="3" t="s">
        <v>374</v>
      </c>
    </row>
    <row r="60" s="3" customFormat="1" spans="1:12">
      <c r="A60" s="15">
        <v>608</v>
      </c>
      <c r="B60" s="3" t="s">
        <v>381</v>
      </c>
      <c r="C60" s="3">
        <v>10</v>
      </c>
      <c r="E60" s="12" t="s">
        <v>372</v>
      </c>
      <c r="F60" s="3" t="s">
        <v>373</v>
      </c>
      <c r="G60" s="3" t="s">
        <v>357</v>
      </c>
      <c r="H60" s="3" t="s">
        <v>365</v>
      </c>
      <c r="J60" s="3" t="s">
        <v>17</v>
      </c>
      <c r="K60" s="19">
        <f t="shared" si="0"/>
        <v>608</v>
      </c>
      <c r="L60" s="3" t="s">
        <v>374</v>
      </c>
    </row>
    <row r="61" s="3" customFormat="1" spans="1:12">
      <c r="A61" s="15">
        <v>609</v>
      </c>
      <c r="B61" s="3" t="s">
        <v>382</v>
      </c>
      <c r="C61" s="3">
        <v>10</v>
      </c>
      <c r="E61" s="12" t="s">
        <v>372</v>
      </c>
      <c r="F61" s="3" t="s">
        <v>373</v>
      </c>
      <c r="G61" s="3" t="s">
        <v>357</v>
      </c>
      <c r="H61" s="3" t="s">
        <v>365</v>
      </c>
      <c r="J61" s="3" t="s">
        <v>17</v>
      </c>
      <c r="K61" s="19">
        <f t="shared" si="0"/>
        <v>609</v>
      </c>
      <c r="L61" s="3" t="s">
        <v>374</v>
      </c>
    </row>
    <row r="62" s="3" customFormat="1" spans="1:12">
      <c r="A62" s="15">
        <v>610</v>
      </c>
      <c r="B62" s="3" t="s">
        <v>383</v>
      </c>
      <c r="C62" s="3">
        <v>10</v>
      </c>
      <c r="E62" s="12" t="s">
        <v>372</v>
      </c>
      <c r="F62" s="3" t="s">
        <v>373</v>
      </c>
      <c r="G62" s="3" t="s">
        <v>357</v>
      </c>
      <c r="H62" s="3" t="s">
        <v>365</v>
      </c>
      <c r="J62" s="3" t="s">
        <v>17</v>
      </c>
      <c r="K62" s="19">
        <f t="shared" si="0"/>
        <v>610</v>
      </c>
      <c r="L62" s="3" t="s">
        <v>374</v>
      </c>
    </row>
    <row r="63" s="3" customFormat="1" spans="1:12">
      <c r="A63" s="15">
        <v>611</v>
      </c>
      <c r="B63" s="3" t="s">
        <v>384</v>
      </c>
      <c r="C63" s="3">
        <v>30</v>
      </c>
      <c r="E63" s="12" t="s">
        <v>385</v>
      </c>
      <c r="H63" s="3" t="s">
        <v>386</v>
      </c>
      <c r="J63" s="3" t="s">
        <v>17</v>
      </c>
      <c r="K63" s="3" t="s">
        <v>387</v>
      </c>
      <c r="L63" s="3" t="s">
        <v>374</v>
      </c>
    </row>
    <row r="64" s="3" customFormat="1" spans="1:12">
      <c r="A64" s="15">
        <v>612</v>
      </c>
      <c r="B64" s="3" t="s">
        <v>388</v>
      </c>
      <c r="C64" s="3">
        <v>30</v>
      </c>
      <c r="E64" s="12" t="s">
        <v>385</v>
      </c>
      <c r="H64" s="3" t="s">
        <v>386</v>
      </c>
      <c r="J64" s="3" t="s">
        <v>17</v>
      </c>
      <c r="K64" s="3" t="s">
        <v>389</v>
      </c>
      <c r="L64" s="3" t="s">
        <v>374</v>
      </c>
    </row>
    <row r="65" s="3" customFormat="1" spans="1:12">
      <c r="A65" s="15">
        <v>613</v>
      </c>
      <c r="B65" s="3" t="s">
        <v>384</v>
      </c>
      <c r="C65" s="3">
        <v>30</v>
      </c>
      <c r="E65" s="12" t="s">
        <v>385</v>
      </c>
      <c r="H65" s="3" t="s">
        <v>386</v>
      </c>
      <c r="J65" s="3" t="s">
        <v>17</v>
      </c>
      <c r="K65" s="3" t="s">
        <v>390</v>
      </c>
      <c r="L65" s="3" t="s">
        <v>374</v>
      </c>
    </row>
    <row r="66" s="3" customFormat="1" spans="1:12">
      <c r="A66" s="15">
        <v>614</v>
      </c>
      <c r="B66" s="3" t="s">
        <v>388</v>
      </c>
      <c r="C66" s="3">
        <v>30</v>
      </c>
      <c r="E66" s="12" t="s">
        <v>385</v>
      </c>
      <c r="H66" s="3" t="s">
        <v>386</v>
      </c>
      <c r="J66" s="3" t="s">
        <v>17</v>
      </c>
      <c r="K66" s="3" t="s">
        <v>391</v>
      </c>
      <c r="L66" s="3" t="s">
        <v>374</v>
      </c>
    </row>
    <row r="67" s="3" customFormat="1" spans="1:12">
      <c r="A67" s="15">
        <v>615</v>
      </c>
      <c r="B67" s="3" t="s">
        <v>384</v>
      </c>
      <c r="C67" s="3">
        <v>30</v>
      </c>
      <c r="E67" s="12" t="s">
        <v>385</v>
      </c>
      <c r="H67" s="3" t="s">
        <v>386</v>
      </c>
      <c r="J67" s="3" t="s">
        <v>17</v>
      </c>
      <c r="K67" s="3" t="s">
        <v>392</v>
      </c>
      <c r="L67" s="3" t="s">
        <v>374</v>
      </c>
    </row>
    <row r="68" s="3" customFormat="1" spans="1:12">
      <c r="A68" s="15">
        <v>616</v>
      </c>
      <c r="B68" s="3" t="s">
        <v>388</v>
      </c>
      <c r="C68" s="3">
        <v>30</v>
      </c>
      <c r="E68" s="12" t="s">
        <v>385</v>
      </c>
      <c r="H68" s="3" t="s">
        <v>386</v>
      </c>
      <c r="J68" s="3" t="s">
        <v>17</v>
      </c>
      <c r="K68" s="3" t="s">
        <v>393</v>
      </c>
      <c r="L68" s="3" t="s">
        <v>374</v>
      </c>
    </row>
    <row r="69" s="3" customFormat="1" spans="1:12">
      <c r="A69" s="15">
        <v>617</v>
      </c>
      <c r="B69" s="3" t="s">
        <v>384</v>
      </c>
      <c r="C69" s="3">
        <v>30</v>
      </c>
      <c r="E69" s="12" t="s">
        <v>385</v>
      </c>
      <c r="H69" s="3" t="s">
        <v>386</v>
      </c>
      <c r="J69" s="3" t="s">
        <v>17</v>
      </c>
      <c r="K69" s="3" t="s">
        <v>394</v>
      </c>
      <c r="L69" s="3" t="s">
        <v>374</v>
      </c>
    </row>
    <row r="70" s="3" customFormat="1" spans="1:12">
      <c r="A70" s="15">
        <v>618</v>
      </c>
      <c r="B70" s="3" t="s">
        <v>388</v>
      </c>
      <c r="C70" s="3">
        <v>30</v>
      </c>
      <c r="E70" s="12" t="s">
        <v>385</v>
      </c>
      <c r="H70" s="3" t="s">
        <v>386</v>
      </c>
      <c r="J70" s="3" t="s">
        <v>17</v>
      </c>
      <c r="K70" s="3" t="s">
        <v>395</v>
      </c>
      <c r="L70" s="3" t="s">
        <v>374</v>
      </c>
    </row>
    <row r="71" s="3" customFormat="1" spans="1:12">
      <c r="A71" s="15">
        <v>619</v>
      </c>
      <c r="B71" s="3" t="s">
        <v>384</v>
      </c>
      <c r="C71" s="3">
        <v>30</v>
      </c>
      <c r="E71" s="12" t="s">
        <v>385</v>
      </c>
      <c r="H71" s="3" t="s">
        <v>386</v>
      </c>
      <c r="J71" s="3" t="s">
        <v>17</v>
      </c>
      <c r="K71" s="3" t="s">
        <v>396</v>
      </c>
      <c r="L71" s="3" t="s">
        <v>374</v>
      </c>
    </row>
    <row r="72" s="3" customFormat="1" spans="1:12">
      <c r="A72" s="15">
        <v>620</v>
      </c>
      <c r="B72" s="3" t="s">
        <v>388</v>
      </c>
      <c r="C72" s="3">
        <v>30</v>
      </c>
      <c r="E72" s="12" t="s">
        <v>385</v>
      </c>
      <c r="H72" s="3" t="s">
        <v>386</v>
      </c>
      <c r="J72" s="3" t="s">
        <v>17</v>
      </c>
      <c r="K72" s="3" t="s">
        <v>397</v>
      </c>
      <c r="L72" s="3" t="s">
        <v>374</v>
      </c>
    </row>
    <row r="73" spans="1:12">
      <c r="A73" s="15">
        <v>621</v>
      </c>
      <c r="B73" s="3" t="s">
        <v>398</v>
      </c>
      <c r="C73" s="3">
        <v>30</v>
      </c>
      <c r="E73" s="12" t="s">
        <v>399</v>
      </c>
      <c r="H73" s="3" t="s">
        <v>386</v>
      </c>
      <c r="I73" s="3"/>
      <c r="J73" s="3" t="s">
        <v>17</v>
      </c>
      <c r="K73" s="3" t="s">
        <v>400</v>
      </c>
      <c r="L73" s="3" t="s">
        <v>374</v>
      </c>
    </row>
    <row r="74" spans="1:12">
      <c r="A74" s="15">
        <v>622</v>
      </c>
      <c r="B74" s="3" t="s">
        <v>401</v>
      </c>
      <c r="C74" s="3">
        <v>30</v>
      </c>
      <c r="E74" s="12" t="s">
        <v>399</v>
      </c>
      <c r="H74" s="3" t="s">
        <v>386</v>
      </c>
      <c r="J74" s="3" t="s">
        <v>17</v>
      </c>
      <c r="K74" s="3" t="s">
        <v>402</v>
      </c>
      <c r="L74" s="3" t="s">
        <v>374</v>
      </c>
    </row>
    <row r="75" spans="1:12">
      <c r="A75" s="15">
        <v>623</v>
      </c>
      <c r="B75" s="3" t="s">
        <v>398</v>
      </c>
      <c r="C75" s="3">
        <v>30</v>
      </c>
      <c r="E75" s="12" t="s">
        <v>399</v>
      </c>
      <c r="H75" s="3" t="s">
        <v>386</v>
      </c>
      <c r="J75" s="3" t="s">
        <v>17</v>
      </c>
      <c r="K75" s="3" t="s">
        <v>403</v>
      </c>
      <c r="L75" s="3" t="s">
        <v>374</v>
      </c>
    </row>
    <row r="76" spans="1:12">
      <c r="A76" s="15">
        <v>624</v>
      </c>
      <c r="B76" s="3" t="s">
        <v>401</v>
      </c>
      <c r="C76" s="3">
        <v>30</v>
      </c>
      <c r="E76" s="12" t="s">
        <v>399</v>
      </c>
      <c r="H76" s="3" t="s">
        <v>386</v>
      </c>
      <c r="J76" s="3" t="s">
        <v>17</v>
      </c>
      <c r="K76" s="3" t="s">
        <v>404</v>
      </c>
      <c r="L76" s="3" t="s">
        <v>374</v>
      </c>
    </row>
    <row r="77" spans="1:12">
      <c r="A77" s="15">
        <v>625</v>
      </c>
      <c r="B77" s="3" t="s">
        <v>398</v>
      </c>
      <c r="C77" s="3">
        <v>30</v>
      </c>
      <c r="E77" s="12" t="s">
        <v>399</v>
      </c>
      <c r="H77" s="3" t="s">
        <v>386</v>
      </c>
      <c r="J77" s="3" t="s">
        <v>17</v>
      </c>
      <c r="K77" s="3" t="s">
        <v>405</v>
      </c>
      <c r="L77" s="3" t="s">
        <v>374</v>
      </c>
    </row>
    <row r="78" spans="1:12">
      <c r="A78" s="15">
        <v>626</v>
      </c>
      <c r="B78" s="3" t="s">
        <v>401</v>
      </c>
      <c r="C78" s="3">
        <v>30</v>
      </c>
      <c r="E78" s="12" t="s">
        <v>399</v>
      </c>
      <c r="H78" s="3" t="s">
        <v>386</v>
      </c>
      <c r="J78" s="3" t="s">
        <v>17</v>
      </c>
      <c r="K78" s="3" t="s">
        <v>406</v>
      </c>
      <c r="L78" s="3" t="s">
        <v>374</v>
      </c>
    </row>
    <row r="79" spans="1:12">
      <c r="A79" s="15">
        <v>627</v>
      </c>
      <c r="B79" s="3" t="s">
        <v>398</v>
      </c>
      <c r="C79" s="3">
        <v>30</v>
      </c>
      <c r="E79" s="12" t="s">
        <v>399</v>
      </c>
      <c r="H79" s="3" t="s">
        <v>386</v>
      </c>
      <c r="J79" s="3" t="s">
        <v>17</v>
      </c>
      <c r="K79" s="3" t="s">
        <v>407</v>
      </c>
      <c r="L79" s="3" t="s">
        <v>374</v>
      </c>
    </row>
    <row r="80" spans="1:12">
      <c r="A80" s="15">
        <v>628</v>
      </c>
      <c r="B80" s="3" t="s">
        <v>401</v>
      </c>
      <c r="C80" s="3">
        <v>30</v>
      </c>
      <c r="E80" s="12" t="s">
        <v>399</v>
      </c>
      <c r="H80" s="3" t="s">
        <v>386</v>
      </c>
      <c r="J80" s="3" t="s">
        <v>17</v>
      </c>
      <c r="K80" s="3" t="s">
        <v>408</v>
      </c>
      <c r="L80" s="3" t="s">
        <v>374</v>
      </c>
    </row>
    <row r="81" spans="1:12">
      <c r="A81" s="15">
        <v>629</v>
      </c>
      <c r="B81" s="3" t="s">
        <v>398</v>
      </c>
      <c r="C81" s="3">
        <v>30</v>
      </c>
      <c r="E81" s="12" t="s">
        <v>399</v>
      </c>
      <c r="H81" s="3" t="s">
        <v>386</v>
      </c>
      <c r="J81" s="3" t="s">
        <v>17</v>
      </c>
      <c r="K81" s="3" t="s">
        <v>409</v>
      </c>
      <c r="L81" s="3" t="s">
        <v>374</v>
      </c>
    </row>
    <row r="82" s="9" customFormat="1" spans="1:12">
      <c r="A82" s="16">
        <v>630</v>
      </c>
      <c r="B82" s="9" t="s">
        <v>401</v>
      </c>
      <c r="C82" s="9">
        <v>30</v>
      </c>
      <c r="D82" s="9"/>
      <c r="E82" s="17" t="s">
        <v>399</v>
      </c>
      <c r="H82" s="9" t="s">
        <v>386</v>
      </c>
      <c r="J82" s="9" t="s">
        <v>17</v>
      </c>
      <c r="K82" s="9" t="s">
        <v>410</v>
      </c>
      <c r="L82" s="9" t="s">
        <v>374</v>
      </c>
    </row>
    <row r="83" spans="1:12">
      <c r="A83" s="3">
        <v>701</v>
      </c>
      <c r="B83" s="3" t="s">
        <v>411</v>
      </c>
      <c r="C83" s="3">
        <v>30</v>
      </c>
      <c r="E83" s="12" t="s">
        <v>412</v>
      </c>
      <c r="F83" s="3"/>
      <c r="G83" s="3"/>
      <c r="H83" s="3" t="s">
        <v>386</v>
      </c>
      <c r="J83" s="3" t="s">
        <v>19</v>
      </c>
      <c r="K83" s="3" t="s">
        <v>413</v>
      </c>
      <c r="L83" s="3" t="s">
        <v>414</v>
      </c>
    </row>
    <row r="84" spans="1:12">
      <c r="A84" s="3">
        <v>702</v>
      </c>
      <c r="B84" s="3" t="s">
        <v>415</v>
      </c>
      <c r="C84" s="3">
        <v>30</v>
      </c>
      <c r="E84" s="12" t="s">
        <v>412</v>
      </c>
      <c r="F84" s="3"/>
      <c r="G84" s="3"/>
      <c r="H84" s="3" t="s">
        <v>386</v>
      </c>
      <c r="J84" s="3" t="s">
        <v>19</v>
      </c>
      <c r="K84" s="3" t="s">
        <v>416</v>
      </c>
      <c r="L84" s="3" t="s">
        <v>417</v>
      </c>
    </row>
    <row r="85" spans="1:12">
      <c r="A85" s="3">
        <v>703</v>
      </c>
      <c r="B85" s="3" t="s">
        <v>411</v>
      </c>
      <c r="C85" s="3">
        <v>30</v>
      </c>
      <c r="D85" s="3" t="s">
        <v>418</v>
      </c>
      <c r="E85" s="12" t="s">
        <v>412</v>
      </c>
      <c r="H85" s="3" t="s">
        <v>386</v>
      </c>
      <c r="I85" s="3" t="s">
        <v>419</v>
      </c>
      <c r="J85" s="3" t="s">
        <v>19</v>
      </c>
      <c r="K85" s="3" t="s">
        <v>420</v>
      </c>
      <c r="L85" s="3" t="s">
        <v>417</v>
      </c>
    </row>
    <row r="86" spans="1:12">
      <c r="A86" s="3">
        <v>704</v>
      </c>
      <c r="B86" s="3" t="s">
        <v>415</v>
      </c>
      <c r="C86" s="3">
        <v>30</v>
      </c>
      <c r="D86" s="3" t="s">
        <v>418</v>
      </c>
      <c r="E86" s="12" t="s">
        <v>412</v>
      </c>
      <c r="H86" s="3" t="s">
        <v>386</v>
      </c>
      <c r="I86" s="3" t="s">
        <v>419</v>
      </c>
      <c r="J86" s="3" t="s">
        <v>19</v>
      </c>
      <c r="K86" s="3" t="s">
        <v>421</v>
      </c>
      <c r="L86" s="3" t="s">
        <v>417</v>
      </c>
    </row>
    <row r="87" s="11" customFormat="1" spans="1:12">
      <c r="A87" s="3">
        <v>705</v>
      </c>
      <c r="B87" s="3" t="s">
        <v>411</v>
      </c>
      <c r="C87" s="3">
        <v>30</v>
      </c>
      <c r="E87" s="12" t="s">
        <v>412</v>
      </c>
      <c r="H87" s="3" t="s">
        <v>386</v>
      </c>
      <c r="J87" s="3" t="s">
        <v>19</v>
      </c>
      <c r="K87" s="3" t="s">
        <v>422</v>
      </c>
      <c r="L87" s="3" t="s">
        <v>417</v>
      </c>
    </row>
    <row r="88" s="11" customFormat="1" spans="1:12">
      <c r="A88" s="3">
        <v>706</v>
      </c>
      <c r="B88" s="3" t="s">
        <v>415</v>
      </c>
      <c r="C88" s="3">
        <v>30</v>
      </c>
      <c r="E88" s="12" t="s">
        <v>412</v>
      </c>
      <c r="H88" s="3" t="s">
        <v>386</v>
      </c>
      <c r="J88" s="3" t="s">
        <v>19</v>
      </c>
      <c r="K88" s="3" t="s">
        <v>423</v>
      </c>
      <c r="L88" s="3" t="s">
        <v>417</v>
      </c>
    </row>
    <row r="89" spans="1:12">
      <c r="A89" s="3">
        <v>707</v>
      </c>
      <c r="B89" s="3" t="s">
        <v>411</v>
      </c>
      <c r="C89" s="3">
        <v>30</v>
      </c>
      <c r="E89" s="12" t="s">
        <v>412</v>
      </c>
      <c r="H89" s="3" t="s">
        <v>386</v>
      </c>
      <c r="J89" s="3" t="s">
        <v>19</v>
      </c>
      <c r="K89" s="3" t="s">
        <v>424</v>
      </c>
      <c r="L89" s="3" t="s">
        <v>417</v>
      </c>
    </row>
    <row r="90" spans="1:12">
      <c r="A90" s="3">
        <v>708</v>
      </c>
      <c r="B90" s="3" t="s">
        <v>415</v>
      </c>
      <c r="C90" s="3">
        <v>30</v>
      </c>
      <c r="E90" s="12" t="s">
        <v>412</v>
      </c>
      <c r="H90" s="3" t="s">
        <v>386</v>
      </c>
      <c r="J90" s="3" t="s">
        <v>19</v>
      </c>
      <c r="K90" s="3" t="s">
        <v>425</v>
      </c>
      <c r="L90" s="3" t="s">
        <v>417</v>
      </c>
    </row>
    <row r="91" spans="1:12">
      <c r="A91" s="3">
        <v>709</v>
      </c>
      <c r="B91" s="3" t="s">
        <v>411</v>
      </c>
      <c r="C91" s="3">
        <v>30</v>
      </c>
      <c r="E91" s="12" t="s">
        <v>412</v>
      </c>
      <c r="F91" s="3"/>
      <c r="G91" s="3"/>
      <c r="H91" s="3" t="s">
        <v>386</v>
      </c>
      <c r="J91" s="3" t="s">
        <v>19</v>
      </c>
      <c r="K91" s="3" t="s">
        <v>426</v>
      </c>
      <c r="L91" s="3" t="s">
        <v>417</v>
      </c>
    </row>
    <row r="92" spans="1:12">
      <c r="A92" s="3">
        <v>710</v>
      </c>
      <c r="B92" s="3" t="s">
        <v>415</v>
      </c>
      <c r="C92" s="3">
        <v>30</v>
      </c>
      <c r="E92" s="12" t="s">
        <v>412</v>
      </c>
      <c r="F92" s="3"/>
      <c r="G92" s="3"/>
      <c r="H92" s="3" t="s">
        <v>386</v>
      </c>
      <c r="J92" s="3" t="s">
        <v>19</v>
      </c>
      <c r="K92" s="3" t="s">
        <v>427</v>
      </c>
      <c r="L92" s="3" t="s">
        <v>417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53" sqref="H53"/>
    </sheetView>
  </sheetViews>
  <sheetFormatPr defaultColWidth="9" defaultRowHeight="16.5" outlineLevelCol="5"/>
  <cols>
    <col min="1" max="1" width="9" style="7"/>
    <col min="2" max="2" width="12" style="3" customWidth="1"/>
    <col min="3" max="16384" width="9" style="3"/>
  </cols>
  <sheetData>
    <row r="1" spans="1:6">
      <c r="A1" s="7" t="s">
        <v>43</v>
      </c>
      <c r="C1" s="3" t="s">
        <v>428</v>
      </c>
      <c r="D1" s="3" t="s">
        <v>373</v>
      </c>
      <c r="E1" s="3" t="s">
        <v>263</v>
      </c>
      <c r="F1" s="3" t="s">
        <v>429</v>
      </c>
    </row>
    <row r="2" spans="1:6">
      <c r="A2" s="7">
        <v>601</v>
      </c>
      <c r="B2" s="3" t="s">
        <v>370</v>
      </c>
      <c r="C2" s="3">
        <v>10</v>
      </c>
      <c r="D2" s="3">
        <v>3</v>
      </c>
      <c r="E2" s="3">
        <v>3</v>
      </c>
      <c r="F2" s="3">
        <v>0</v>
      </c>
    </row>
    <row r="3" spans="1:6">
      <c r="A3" s="7">
        <v>602</v>
      </c>
      <c r="B3" s="3" t="s">
        <v>375</v>
      </c>
      <c r="C3" s="3">
        <v>10</v>
      </c>
      <c r="D3" s="3">
        <v>3</v>
      </c>
      <c r="E3" s="3">
        <v>3</v>
      </c>
      <c r="F3" s="3">
        <v>0</v>
      </c>
    </row>
    <row r="4" spans="1:6">
      <c r="A4" s="7">
        <v>603</v>
      </c>
      <c r="B4" s="3" t="s">
        <v>376</v>
      </c>
      <c r="C4" s="3">
        <v>10</v>
      </c>
      <c r="D4" s="3">
        <v>3</v>
      </c>
      <c r="E4" s="3">
        <v>3</v>
      </c>
      <c r="F4" s="3">
        <v>0</v>
      </c>
    </row>
    <row r="5" spans="1:6">
      <c r="A5" s="7">
        <v>604</v>
      </c>
      <c r="B5" s="3" t="s">
        <v>377</v>
      </c>
      <c r="C5" s="3">
        <v>10</v>
      </c>
      <c r="D5" s="3">
        <v>3</v>
      </c>
      <c r="E5" s="3">
        <v>3</v>
      </c>
      <c r="F5" s="3">
        <v>0</v>
      </c>
    </row>
    <row r="6" spans="1:6">
      <c r="A6" s="7">
        <v>605</v>
      </c>
      <c r="B6" s="3" t="s">
        <v>378</v>
      </c>
      <c r="C6" s="3">
        <v>10</v>
      </c>
      <c r="D6" s="3">
        <v>3</v>
      </c>
      <c r="E6" s="3">
        <v>3</v>
      </c>
      <c r="F6" s="3">
        <v>0</v>
      </c>
    </row>
    <row r="7" spans="1:6">
      <c r="A7" s="7">
        <v>606</v>
      </c>
      <c r="B7" s="3" t="s">
        <v>379</v>
      </c>
      <c r="C7" s="3">
        <v>-10</v>
      </c>
      <c r="D7" s="3">
        <v>-3</v>
      </c>
      <c r="E7" s="3">
        <v>-3</v>
      </c>
      <c r="F7" s="3">
        <v>0</v>
      </c>
    </row>
    <row r="8" spans="1:6">
      <c r="A8" s="7">
        <v>607</v>
      </c>
      <c r="B8" s="3" t="s">
        <v>380</v>
      </c>
      <c r="C8" s="3">
        <v>-10</v>
      </c>
      <c r="D8" s="3">
        <v>-3</v>
      </c>
      <c r="E8" s="3">
        <v>-3</v>
      </c>
      <c r="F8" s="3">
        <v>0</v>
      </c>
    </row>
    <row r="9" spans="1:6">
      <c r="A9" s="7">
        <v>608</v>
      </c>
      <c r="B9" s="3" t="s">
        <v>381</v>
      </c>
      <c r="C9" s="3">
        <v>-10</v>
      </c>
      <c r="D9" s="3">
        <v>-3</v>
      </c>
      <c r="E9" s="3">
        <v>-3</v>
      </c>
      <c r="F9" s="3">
        <v>0</v>
      </c>
    </row>
    <row r="10" spans="1:6">
      <c r="A10" s="7">
        <v>609</v>
      </c>
      <c r="B10" s="3" t="s">
        <v>382</v>
      </c>
      <c r="C10" s="3">
        <v>-10</v>
      </c>
      <c r="D10" s="3">
        <v>-3</v>
      </c>
      <c r="E10" s="3">
        <v>-3</v>
      </c>
      <c r="F10" s="3">
        <v>0</v>
      </c>
    </row>
    <row r="11" spans="1:6">
      <c r="A11" s="7">
        <v>610</v>
      </c>
      <c r="B11" s="3" t="s">
        <v>383</v>
      </c>
      <c r="C11" s="3">
        <v>-10</v>
      </c>
      <c r="D11" s="3">
        <v>-3</v>
      </c>
      <c r="E11" s="3">
        <v>-3</v>
      </c>
      <c r="F11" s="3">
        <v>0</v>
      </c>
    </row>
    <row r="12" spans="1:6">
      <c r="A12" s="7" t="s">
        <v>430</v>
      </c>
      <c r="C12" s="3">
        <v>3</v>
      </c>
      <c r="D12" s="3">
        <v>0</v>
      </c>
      <c r="E12" s="3">
        <v>0</v>
      </c>
      <c r="F12" s="3">
        <v>0</v>
      </c>
    </row>
    <row r="13" spans="1:6">
      <c r="A13" s="7" t="s">
        <v>431</v>
      </c>
      <c r="C13" s="3">
        <v>-3</v>
      </c>
      <c r="D13" s="3">
        <v>0</v>
      </c>
      <c r="E13" s="3">
        <v>0</v>
      </c>
      <c r="F13" s="3">
        <v>0</v>
      </c>
    </row>
    <row r="14" spans="1:6">
      <c r="A14" s="7" t="s">
        <v>432</v>
      </c>
      <c r="C14" s="3">
        <v>-3</v>
      </c>
      <c r="D14" s="3">
        <v>0</v>
      </c>
      <c r="E14" s="3">
        <v>0</v>
      </c>
      <c r="F14" s="3">
        <v>0</v>
      </c>
    </row>
    <row r="15" spans="1:6">
      <c r="A15" s="7" t="s">
        <v>433</v>
      </c>
      <c r="C15" s="3">
        <v>3</v>
      </c>
      <c r="D15" s="3">
        <v>0</v>
      </c>
      <c r="E15" s="3">
        <v>0</v>
      </c>
      <c r="F15" s="3">
        <v>0</v>
      </c>
    </row>
    <row r="16" spans="1:6">
      <c r="A16" s="7" t="s">
        <v>434</v>
      </c>
      <c r="C16" s="3">
        <v>0</v>
      </c>
      <c r="D16" s="3">
        <v>3</v>
      </c>
      <c r="E16" s="3">
        <v>0</v>
      </c>
      <c r="F16" s="3">
        <v>0</v>
      </c>
    </row>
    <row r="17" spans="1:6">
      <c r="A17" s="7" t="s">
        <v>435</v>
      </c>
      <c r="C17" s="3">
        <v>0</v>
      </c>
      <c r="D17" s="3">
        <v>-3</v>
      </c>
      <c r="E17" s="3">
        <v>0</v>
      </c>
      <c r="F17" s="3">
        <v>0</v>
      </c>
    </row>
    <row r="18" spans="1:6">
      <c r="A18" s="7" t="s">
        <v>436</v>
      </c>
      <c r="C18" s="3">
        <v>0</v>
      </c>
      <c r="D18" s="3">
        <v>-3</v>
      </c>
      <c r="E18" s="3">
        <v>0</v>
      </c>
      <c r="F18" s="3">
        <v>0</v>
      </c>
    </row>
    <row r="19" spans="1:6">
      <c r="A19" s="7" t="s">
        <v>437</v>
      </c>
      <c r="C19" s="3">
        <v>0</v>
      </c>
      <c r="D19" s="3">
        <v>3</v>
      </c>
      <c r="E19" s="3">
        <v>0</v>
      </c>
      <c r="F19" s="3">
        <v>0</v>
      </c>
    </row>
    <row r="20" spans="1:6">
      <c r="A20" s="7" t="s">
        <v>438</v>
      </c>
      <c r="C20" s="3">
        <v>0</v>
      </c>
      <c r="D20" s="3">
        <v>0</v>
      </c>
      <c r="E20" s="3">
        <v>3</v>
      </c>
      <c r="F20" s="3">
        <v>0</v>
      </c>
    </row>
    <row r="21" spans="1:6">
      <c r="A21" s="7" t="s">
        <v>439</v>
      </c>
      <c r="C21" s="3">
        <v>0</v>
      </c>
      <c r="D21" s="3">
        <v>0</v>
      </c>
      <c r="E21" s="3">
        <v>-3</v>
      </c>
      <c r="F21" s="3">
        <v>0</v>
      </c>
    </row>
    <row r="22" spans="1:6">
      <c r="A22" s="7" t="s">
        <v>440</v>
      </c>
      <c r="C22" s="3">
        <v>0</v>
      </c>
      <c r="D22" s="3">
        <v>0</v>
      </c>
      <c r="E22" s="3">
        <v>-3</v>
      </c>
      <c r="F22" s="3">
        <v>0</v>
      </c>
    </row>
    <row r="23" spans="1:6">
      <c r="A23" s="7" t="s">
        <v>441</v>
      </c>
      <c r="C23" s="3">
        <v>0</v>
      </c>
      <c r="D23" s="3">
        <v>0</v>
      </c>
      <c r="E23" s="3">
        <v>3</v>
      </c>
      <c r="F23" s="3">
        <v>0</v>
      </c>
    </row>
    <row r="24" spans="1:6">
      <c r="A24" s="7" t="s">
        <v>442</v>
      </c>
      <c r="C24" s="3">
        <v>3</v>
      </c>
      <c r="D24" s="3">
        <v>-3</v>
      </c>
      <c r="E24" s="3">
        <v>0</v>
      </c>
      <c r="F24" s="3">
        <v>0</v>
      </c>
    </row>
    <row r="25" spans="1:6">
      <c r="A25" s="7" t="s">
        <v>443</v>
      </c>
      <c r="C25" s="3">
        <v>-3</v>
      </c>
      <c r="D25" s="3">
        <v>0</v>
      </c>
      <c r="E25" s="3">
        <v>3</v>
      </c>
      <c r="F25" s="3">
        <v>0</v>
      </c>
    </row>
    <row r="26" spans="1:6">
      <c r="A26" s="7" t="s">
        <v>444</v>
      </c>
      <c r="C26" s="3">
        <v>-3</v>
      </c>
      <c r="D26" s="3">
        <v>3</v>
      </c>
      <c r="E26" s="3">
        <v>0</v>
      </c>
      <c r="F26" s="3">
        <v>0</v>
      </c>
    </row>
    <row r="27" spans="1:6">
      <c r="A27" s="7" t="s">
        <v>445</v>
      </c>
      <c r="C27" s="3">
        <v>3</v>
      </c>
      <c r="D27" s="3">
        <v>0</v>
      </c>
      <c r="E27" s="3">
        <v>-3</v>
      </c>
      <c r="F27" s="3">
        <v>0</v>
      </c>
    </row>
    <row r="28" spans="1:6">
      <c r="A28" s="7" t="s">
        <v>446</v>
      </c>
      <c r="B28" s="3"/>
      <c r="C28" s="3">
        <v>2</v>
      </c>
      <c r="D28" s="3">
        <v>0</v>
      </c>
      <c r="E28" s="3">
        <v>0</v>
      </c>
      <c r="F28" s="3">
        <v>0</v>
      </c>
    </row>
    <row r="29" spans="1:6">
      <c r="A29" s="7" t="s">
        <v>447</v>
      </c>
      <c r="B29" s="3"/>
      <c r="C29" s="3">
        <v>-2</v>
      </c>
      <c r="D29" s="3">
        <v>0</v>
      </c>
      <c r="E29" s="3">
        <v>0</v>
      </c>
      <c r="F29" s="3">
        <v>0</v>
      </c>
    </row>
    <row r="30" spans="1:6">
      <c r="A30" s="7" t="s">
        <v>448</v>
      </c>
      <c r="B30" s="3"/>
      <c r="C30" s="3">
        <v>-2</v>
      </c>
      <c r="D30" s="3">
        <v>0</v>
      </c>
      <c r="E30" s="3">
        <v>0</v>
      </c>
      <c r="F30" s="3">
        <v>0</v>
      </c>
    </row>
    <row r="31" spans="1:6">
      <c r="A31" s="7" t="s">
        <v>449</v>
      </c>
      <c r="B31" s="3"/>
      <c r="C31" s="3">
        <v>2</v>
      </c>
      <c r="D31" s="3">
        <v>0</v>
      </c>
      <c r="E31" s="3">
        <v>0</v>
      </c>
      <c r="F31" s="3">
        <v>0</v>
      </c>
    </row>
    <row r="32" spans="1:6">
      <c r="A32" s="7" t="s">
        <v>450</v>
      </c>
      <c r="B32" s="3"/>
      <c r="C32" s="3">
        <v>0</v>
      </c>
      <c r="D32" s="3">
        <v>2</v>
      </c>
      <c r="E32" s="3">
        <v>-2</v>
      </c>
      <c r="F32" s="3">
        <v>0</v>
      </c>
    </row>
    <row r="33" spans="1:6">
      <c r="A33" s="7" t="s">
        <v>451</v>
      </c>
      <c r="B33" s="3"/>
      <c r="C33" s="3">
        <v>0</v>
      </c>
      <c r="D33" s="3">
        <v>-2</v>
      </c>
      <c r="E33" s="3">
        <v>2</v>
      </c>
      <c r="F33" s="3">
        <v>0</v>
      </c>
    </row>
    <row r="34" spans="1:6">
      <c r="A34" s="7" t="s">
        <v>452</v>
      </c>
      <c r="B34" s="3"/>
      <c r="C34" s="3">
        <v>0</v>
      </c>
      <c r="D34" s="3">
        <v>-2</v>
      </c>
      <c r="E34" s="3">
        <v>2</v>
      </c>
      <c r="F34" s="3">
        <v>0</v>
      </c>
    </row>
    <row r="35" spans="1:6">
      <c r="A35" s="7" t="s">
        <v>453</v>
      </c>
      <c r="B35" s="3"/>
      <c r="C35" s="3">
        <v>0</v>
      </c>
      <c r="D35" s="3">
        <v>2</v>
      </c>
      <c r="E35" s="3">
        <v>-2</v>
      </c>
      <c r="F35" s="3">
        <v>0</v>
      </c>
    </row>
    <row r="36" spans="1:6">
      <c r="A36" s="7" t="s">
        <v>454</v>
      </c>
      <c r="B36" s="3"/>
      <c r="C36" s="3">
        <v>0</v>
      </c>
      <c r="D36" s="3">
        <v>-2</v>
      </c>
      <c r="E36" s="3">
        <v>2</v>
      </c>
      <c r="F36" s="3">
        <v>0</v>
      </c>
    </row>
    <row r="37" spans="1:6">
      <c r="A37" s="7" t="s">
        <v>455</v>
      </c>
      <c r="C37" s="3">
        <v>0</v>
      </c>
      <c r="D37" s="3">
        <v>2</v>
      </c>
      <c r="E37" s="3">
        <v>-2</v>
      </c>
      <c r="F37" s="3">
        <v>0</v>
      </c>
    </row>
    <row r="38" spans="1:6">
      <c r="A38" s="7" t="s">
        <v>456</v>
      </c>
      <c r="C38" s="3">
        <v>0</v>
      </c>
      <c r="D38" s="3">
        <v>2</v>
      </c>
      <c r="E38" s="3">
        <v>-2</v>
      </c>
      <c r="F38" s="3">
        <v>0</v>
      </c>
    </row>
    <row r="39" spans="1:6">
      <c r="A39" s="7" t="s">
        <v>457</v>
      </c>
      <c r="C39" s="3">
        <v>0</v>
      </c>
      <c r="D39" s="3">
        <v>-2</v>
      </c>
      <c r="E39" s="3">
        <v>2</v>
      </c>
      <c r="F39" s="3">
        <v>0</v>
      </c>
    </row>
    <row r="40" spans="1:6">
      <c r="A40" s="7" t="s">
        <v>458</v>
      </c>
      <c r="C40" s="3">
        <v>0</v>
      </c>
      <c r="D40" s="3">
        <v>0</v>
      </c>
      <c r="E40" s="3">
        <v>-2</v>
      </c>
      <c r="F40" s="3">
        <v>0</v>
      </c>
    </row>
    <row r="41" spans="1:6">
      <c r="A41" s="7" t="s">
        <v>459</v>
      </c>
      <c r="C41" s="3">
        <v>-2</v>
      </c>
      <c r="D41" s="3">
        <v>2</v>
      </c>
      <c r="E41" s="3">
        <v>0</v>
      </c>
      <c r="F41" s="3">
        <v>0</v>
      </c>
    </row>
    <row r="42" spans="1:6">
      <c r="A42" s="7" t="s">
        <v>460</v>
      </c>
      <c r="C42" s="3">
        <v>2</v>
      </c>
      <c r="D42" s="3">
        <v>-2</v>
      </c>
      <c r="E42" s="3">
        <v>0</v>
      </c>
      <c r="F42" s="3">
        <v>0</v>
      </c>
    </row>
    <row r="43" spans="1:6">
      <c r="A43" s="7" t="s">
        <v>461</v>
      </c>
      <c r="C43" s="3">
        <v>0</v>
      </c>
      <c r="D43" s="3">
        <v>-2</v>
      </c>
      <c r="E43" s="3">
        <v>2</v>
      </c>
      <c r="F43" s="3">
        <v>0</v>
      </c>
    </row>
    <row r="44" spans="1:6">
      <c r="A44" s="7" t="s">
        <v>462</v>
      </c>
      <c r="C44" s="3">
        <v>0</v>
      </c>
      <c r="D44" s="3">
        <v>2</v>
      </c>
      <c r="E44" s="3">
        <v>-2</v>
      </c>
      <c r="F44" s="3">
        <v>0</v>
      </c>
    </row>
    <row r="45" spans="1:6">
      <c r="A45" s="7" t="s">
        <v>463</v>
      </c>
      <c r="C45" s="3">
        <v>0</v>
      </c>
      <c r="D45" s="3">
        <v>0</v>
      </c>
      <c r="E45" s="3">
        <v>-2</v>
      </c>
      <c r="F45" s="3">
        <v>0</v>
      </c>
    </row>
    <row r="46" spans="1:6">
      <c r="A46" s="7" t="s">
        <v>464</v>
      </c>
      <c r="C46" s="3">
        <v>0</v>
      </c>
      <c r="D46" s="3">
        <v>0</v>
      </c>
      <c r="E46" s="3">
        <v>2</v>
      </c>
      <c r="F46" s="3">
        <v>0</v>
      </c>
    </row>
    <row r="47" spans="1:6">
      <c r="A47" s="7" t="s">
        <v>465</v>
      </c>
      <c r="C47" s="3">
        <v>-1</v>
      </c>
      <c r="D47" s="3">
        <v>-1</v>
      </c>
      <c r="E47" s="3">
        <v>2</v>
      </c>
      <c r="F47" s="3">
        <v>0</v>
      </c>
    </row>
    <row r="48" spans="1:6">
      <c r="A48" s="7" t="s">
        <v>466</v>
      </c>
      <c r="C48" s="3">
        <v>2</v>
      </c>
      <c r="D48" s="3">
        <v>-1</v>
      </c>
      <c r="E48" s="3">
        <v>-1</v>
      </c>
      <c r="F48" s="3">
        <v>0</v>
      </c>
    </row>
    <row r="49" spans="1:6">
      <c r="A49" s="7" t="s">
        <v>467</v>
      </c>
      <c r="C49" s="3">
        <v>-1</v>
      </c>
      <c r="D49" s="3">
        <v>2</v>
      </c>
      <c r="E49" s="3">
        <v>-1</v>
      </c>
      <c r="F49" s="3">
        <v>0</v>
      </c>
    </row>
    <row r="50" spans="1:6">
      <c r="A50" s="7" t="s">
        <v>468</v>
      </c>
      <c r="C50" s="3">
        <v>-2</v>
      </c>
      <c r="D50" s="3">
        <v>1</v>
      </c>
      <c r="E50" s="3">
        <v>1</v>
      </c>
      <c r="F50" s="3">
        <v>0</v>
      </c>
    </row>
    <row r="51" spans="1:6">
      <c r="A51" s="7" t="s">
        <v>469</v>
      </c>
      <c r="C51" s="3">
        <v>1</v>
      </c>
      <c r="D51" s="3">
        <v>-2</v>
      </c>
      <c r="E51" s="3">
        <v>1</v>
      </c>
      <c r="F51" s="3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C2" sqref="C2"/>
    </sheetView>
  </sheetViews>
  <sheetFormatPr defaultColWidth="9" defaultRowHeight="14.25" outlineLevelCol="1"/>
  <cols>
    <col min="1" max="2" width="11.125" style="1" customWidth="1"/>
  </cols>
  <sheetData>
    <row r="1" ht="17.25" spans="1:2">
      <c r="A1" s="2" t="s">
        <v>23</v>
      </c>
      <c r="B1" s="2" t="s">
        <v>24</v>
      </c>
    </row>
    <row r="2" ht="17.25" spans="1:2">
      <c r="A2" s="2">
        <v>13</v>
      </c>
      <c r="B2" s="2" t="s">
        <v>25</v>
      </c>
    </row>
    <row r="3" ht="17.25" spans="1:2">
      <c r="A3" s="2">
        <v>16</v>
      </c>
      <c r="B3" s="2" t="s">
        <v>26</v>
      </c>
    </row>
    <row r="4" ht="17.25" spans="1:2">
      <c r="A4" s="2">
        <v>23</v>
      </c>
      <c r="B4" s="2" t="s">
        <v>27</v>
      </c>
    </row>
    <row r="5" ht="17.25" spans="1:2">
      <c r="A5" s="2">
        <v>26</v>
      </c>
      <c r="B5" s="2" t="s">
        <v>28</v>
      </c>
    </row>
    <row r="6" ht="17.25" spans="1:2">
      <c r="A6" s="2">
        <v>33</v>
      </c>
      <c r="B6" s="2" t="s">
        <v>29</v>
      </c>
    </row>
    <row r="7" ht="17.25" spans="1:2">
      <c r="A7" s="2">
        <v>36</v>
      </c>
      <c r="B7" s="2" t="s">
        <v>30</v>
      </c>
    </row>
    <row r="8" ht="17.25" spans="1:2">
      <c r="A8" s="2">
        <v>43</v>
      </c>
      <c r="B8" s="2" t="s">
        <v>31</v>
      </c>
    </row>
    <row r="9" ht="17.25" spans="1:2">
      <c r="A9" s="2">
        <v>46</v>
      </c>
      <c r="B9" s="2" t="s">
        <v>32</v>
      </c>
    </row>
    <row r="10" ht="17.25" spans="1:2">
      <c r="A10" s="2">
        <v>53</v>
      </c>
      <c r="B10" s="2" t="s">
        <v>33</v>
      </c>
    </row>
    <row r="11" ht="17.25" spans="1:2">
      <c r="A11" s="2">
        <v>56</v>
      </c>
      <c r="B11" s="2" t="s">
        <v>34</v>
      </c>
    </row>
    <row r="12" ht="17.25" spans="1:2">
      <c r="A12" s="2">
        <v>63</v>
      </c>
      <c r="B12" s="2" t="s">
        <v>35</v>
      </c>
    </row>
    <row r="13" ht="17.25" spans="1:2">
      <c r="A13" s="2">
        <v>66</v>
      </c>
      <c r="B13" s="2" t="s">
        <v>36</v>
      </c>
    </row>
    <row r="14" ht="17.25" spans="1:2">
      <c r="A14" s="2">
        <v>73</v>
      </c>
      <c r="B14" s="2" t="s">
        <v>37</v>
      </c>
    </row>
    <row r="15" ht="17.25" spans="1:2">
      <c r="A15" s="2">
        <v>76</v>
      </c>
      <c r="B15" s="2" t="s">
        <v>38</v>
      </c>
    </row>
    <row r="16" ht="17.25" spans="1:2">
      <c r="A16" s="2">
        <v>83</v>
      </c>
      <c r="B16" s="2" t="s">
        <v>39</v>
      </c>
    </row>
    <row r="17" ht="17.25" spans="1:2">
      <c r="A17" s="2">
        <v>86</v>
      </c>
      <c r="B17" s="2" t="s">
        <v>40</v>
      </c>
    </row>
    <row r="18" ht="17.25" spans="1:2">
      <c r="A18" s="2">
        <v>93</v>
      </c>
      <c r="B18" s="2" t="s">
        <v>41</v>
      </c>
    </row>
    <row r="19" ht="17.25" spans="1:2">
      <c r="A19" s="2">
        <v>96</v>
      </c>
      <c r="B19" s="2" t="s">
        <v>42</v>
      </c>
    </row>
    <row r="20" ht="17.25" spans="1:2">
      <c r="A20" s="2"/>
      <c r="B20" s="2"/>
    </row>
    <row r="21" ht="17.25" spans="1:2">
      <c r="A21" s="2"/>
      <c r="B21" s="2"/>
    </row>
    <row r="22" ht="17.25" spans="1:2">
      <c r="A22" s="2"/>
      <c r="B22" s="2"/>
    </row>
    <row r="23" ht="17.25" spans="1:2">
      <c r="A23" s="2"/>
      <c r="B23" s="2"/>
    </row>
    <row r="24" ht="17.25" spans="1:2">
      <c r="A24" s="2"/>
      <c r="B24" s="2"/>
    </row>
    <row r="25" ht="17.25" spans="1:2">
      <c r="A25" s="2"/>
      <c r="B25" s="2"/>
    </row>
    <row r="26" ht="17.25" spans="1:2">
      <c r="A26" s="2"/>
      <c r="B26" s="2"/>
    </row>
    <row r="27" ht="17.25" spans="1:2">
      <c r="A27" s="2"/>
      <c r="B27" s="2"/>
    </row>
    <row r="28" ht="17.25" spans="1:2">
      <c r="A28" s="2"/>
      <c r="B28" s="2"/>
    </row>
    <row r="29" ht="17.25" spans="1:2">
      <c r="A29" s="2"/>
      <c r="B29" s="2"/>
    </row>
    <row r="30" ht="17.25" spans="1:2">
      <c r="A30" s="2"/>
      <c r="B30" s="2"/>
    </row>
    <row r="31" ht="17.25" spans="1:2">
      <c r="A31" s="2"/>
      <c r="B31" s="2"/>
    </row>
    <row r="32" ht="17.25" spans="1:2">
      <c r="A32" s="2"/>
      <c r="B32" s="2"/>
    </row>
    <row r="33" ht="17.25" spans="1:2">
      <c r="A33" s="2"/>
      <c r="B33" s="2"/>
    </row>
    <row r="34" ht="17.25" spans="1:2">
      <c r="A34" s="2"/>
      <c r="B34" s="2"/>
    </row>
    <row r="35" ht="17.25" spans="1:2">
      <c r="A35" s="2"/>
      <c r="B35" s="2"/>
    </row>
    <row r="36" ht="17.25" spans="1:2">
      <c r="A36" s="2"/>
      <c r="B36" s="2"/>
    </row>
    <row r="37" ht="17.25" spans="1:2">
      <c r="A37" s="2"/>
      <c r="B37" s="2"/>
    </row>
    <row r="38" ht="17.25" spans="1:2">
      <c r="A38" s="2"/>
      <c r="B38" s="2"/>
    </row>
    <row r="39" ht="17.25" spans="1:2">
      <c r="A39" s="2"/>
      <c r="B39" s="2"/>
    </row>
    <row r="40" ht="17.25" spans="1:2">
      <c r="A40" s="2"/>
      <c r="B40" s="2"/>
    </row>
    <row r="41" ht="17.25" spans="1:2">
      <c r="A41" s="2"/>
      <c r="B41" s="2"/>
    </row>
    <row r="42" ht="17.25" spans="1:2">
      <c r="A42" s="2"/>
      <c r="B42" s="2"/>
    </row>
    <row r="43" ht="17.25" spans="1:2">
      <c r="A43" s="2"/>
      <c r="B43" s="2"/>
    </row>
    <row r="44" ht="17.25" spans="1:2">
      <c r="A44" s="2"/>
      <c r="B44" s="2"/>
    </row>
    <row r="45" ht="17.25" spans="1:2">
      <c r="A45" s="2"/>
      <c r="B45" s="2"/>
    </row>
    <row r="46" ht="17.25" spans="1:2">
      <c r="A46" s="2"/>
      <c r="B46" s="2"/>
    </row>
    <row r="47" ht="17.25" spans="1:2">
      <c r="A47" s="2"/>
      <c r="B47" s="2"/>
    </row>
    <row r="48" ht="17.25" spans="1:2">
      <c r="A48" s="2"/>
      <c r="B48" s="2"/>
    </row>
    <row r="49" ht="17.25" spans="1:2">
      <c r="A49" s="2"/>
      <c r="B49" s="2"/>
    </row>
    <row r="50" ht="17.25" spans="1:2">
      <c r="A50" s="2"/>
      <c r="B50" s="2"/>
    </row>
    <row r="51" ht="17.25" spans="1:2">
      <c r="A51" s="2"/>
      <c r="B51" s="2"/>
    </row>
    <row r="52" ht="17.25" spans="1:2">
      <c r="A52" s="2"/>
      <c r="B52" s="2"/>
    </row>
    <row r="53" ht="17.25" spans="1:2">
      <c r="A53" s="2"/>
      <c r="B53" s="2"/>
    </row>
    <row r="54" ht="17.25" spans="1:2">
      <c r="A54" s="2"/>
      <c r="B54" s="2"/>
    </row>
    <row r="55" ht="17.25" spans="1:2">
      <c r="A55" s="2"/>
      <c r="B55" s="2"/>
    </row>
    <row r="56" ht="17.25" spans="1:2">
      <c r="A56" s="2"/>
      <c r="B56" s="2"/>
    </row>
    <row r="57" ht="17.25" spans="1:2">
      <c r="A57" s="2"/>
      <c r="B57" s="2"/>
    </row>
    <row r="58" ht="17.25" spans="1:2">
      <c r="A58" s="2"/>
      <c r="B58" s="2"/>
    </row>
    <row r="59" ht="17.25" spans="1:2">
      <c r="A59" s="2"/>
      <c r="B59" s="2"/>
    </row>
    <row r="60" ht="17.25" spans="1:2">
      <c r="A60" s="2"/>
      <c r="B60" s="2"/>
    </row>
    <row r="61" ht="17.25" spans="1:2">
      <c r="A61" s="2"/>
      <c r="B61" s="2"/>
    </row>
    <row r="62" ht="17.25" spans="1:2">
      <c r="A62" s="2"/>
      <c r="B62" s="2"/>
    </row>
  </sheetData>
  <pageMargins left="0.7" right="0.7" top="0.75" bottom="0.75" header="0.3" footer="0.3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H8" sqref="H8"/>
    </sheetView>
  </sheetViews>
  <sheetFormatPr defaultColWidth="9" defaultRowHeight="16.5" outlineLevelCol="4"/>
  <cols>
    <col min="1" max="1" width="9" style="3"/>
    <col min="2" max="2" width="8.625" style="3" customWidth="1"/>
    <col min="3" max="16384" width="9" style="3"/>
  </cols>
  <sheetData>
    <row r="1" spans="1:5">
      <c r="A1" s="3" t="s">
        <v>43</v>
      </c>
      <c r="C1" s="3" t="s">
        <v>49</v>
      </c>
      <c r="D1" s="3" t="s">
        <v>50</v>
      </c>
      <c r="E1" s="3" t="s">
        <v>470</v>
      </c>
    </row>
    <row r="2" spans="1:5">
      <c r="A2" s="3" t="s">
        <v>471</v>
      </c>
      <c r="B2" s="3"/>
      <c r="C2" s="3">
        <v>3</v>
      </c>
      <c r="D2" s="3">
        <v>0</v>
      </c>
      <c r="E2" s="3">
        <v>0</v>
      </c>
    </row>
    <row r="3" spans="1:5">
      <c r="A3" s="3" t="s">
        <v>472</v>
      </c>
      <c r="B3" s="3"/>
      <c r="C3" s="3">
        <v>-3</v>
      </c>
      <c r="D3" s="3">
        <v>0</v>
      </c>
      <c r="E3" s="3">
        <v>0</v>
      </c>
    </row>
    <row r="4" spans="1:5">
      <c r="A4" s="3" t="s">
        <v>473</v>
      </c>
      <c r="B4" s="3"/>
      <c r="C4" s="3">
        <v>0</v>
      </c>
      <c r="D4" s="3">
        <v>3</v>
      </c>
      <c r="E4" s="3">
        <v>0</v>
      </c>
    </row>
    <row r="5" spans="1:5">
      <c r="A5" s="3" t="s">
        <v>474</v>
      </c>
      <c r="B5" s="3"/>
      <c r="C5" s="3">
        <v>0</v>
      </c>
      <c r="D5" s="3">
        <v>-3</v>
      </c>
      <c r="E5" s="3">
        <v>0</v>
      </c>
    </row>
    <row r="6" spans="1:5">
      <c r="A6" s="3" t="s">
        <v>475</v>
      </c>
      <c r="B6" s="3"/>
      <c r="C6" s="3">
        <v>0</v>
      </c>
      <c r="D6" s="3">
        <v>-3</v>
      </c>
      <c r="E6" s="3">
        <v>0</v>
      </c>
    </row>
    <row r="7" spans="1:5">
      <c r="A7" s="3" t="s">
        <v>476</v>
      </c>
      <c r="B7" s="3"/>
      <c r="C7" s="3">
        <v>0</v>
      </c>
      <c r="D7" s="3">
        <v>3</v>
      </c>
      <c r="E7" s="3">
        <v>0</v>
      </c>
    </row>
    <row r="8" spans="1:5">
      <c r="A8" s="3" t="s">
        <v>477</v>
      </c>
      <c r="B8" s="3"/>
      <c r="C8" s="3">
        <v>0</v>
      </c>
      <c r="D8" s="3">
        <v>-1</v>
      </c>
      <c r="E8" s="3">
        <v>3</v>
      </c>
    </row>
    <row r="9" spans="1:5">
      <c r="A9" s="3" t="s">
        <v>478</v>
      </c>
      <c r="B9" s="3"/>
      <c r="C9" s="3">
        <v>0</v>
      </c>
      <c r="D9" s="3">
        <v>0</v>
      </c>
      <c r="E9" s="3">
        <v>-3</v>
      </c>
    </row>
    <row r="10" spans="1:5">
      <c r="A10" s="3" t="s">
        <v>479</v>
      </c>
      <c r="B10" s="3"/>
      <c r="C10" s="3">
        <v>3</v>
      </c>
      <c r="D10" s="3">
        <v>0</v>
      </c>
      <c r="E10" s="3">
        <v>0</v>
      </c>
    </row>
    <row r="11" spans="1:5">
      <c r="A11" s="3" t="s">
        <v>480</v>
      </c>
      <c r="B11" s="3"/>
      <c r="C11" s="3">
        <v>-3</v>
      </c>
      <c r="D11" s="3">
        <v>0</v>
      </c>
      <c r="E11" s="3">
        <v>0</v>
      </c>
    </row>
    <row r="12" spans="1:5">
      <c r="A12" s="3" t="s">
        <v>481</v>
      </c>
      <c r="B12" s="3"/>
      <c r="C12" s="3">
        <v>0</v>
      </c>
      <c r="D12" s="3">
        <v>3</v>
      </c>
      <c r="E12" s="3">
        <v>0</v>
      </c>
    </row>
    <row r="13" spans="1:5">
      <c r="A13" s="3" t="s">
        <v>482</v>
      </c>
      <c r="B13" s="3"/>
      <c r="C13" s="3">
        <v>0</v>
      </c>
      <c r="D13" s="3">
        <v>-3</v>
      </c>
      <c r="E13" s="3">
        <v>0</v>
      </c>
    </row>
    <row r="14" spans="1:5">
      <c r="A14" s="3" t="s">
        <v>483</v>
      </c>
      <c r="B14" s="3"/>
      <c r="C14" s="3">
        <v>0</v>
      </c>
      <c r="D14" s="3">
        <v>-3</v>
      </c>
      <c r="E14" s="3">
        <v>0</v>
      </c>
    </row>
    <row r="15" spans="1:5">
      <c r="A15" s="3" t="s">
        <v>484</v>
      </c>
      <c r="B15" s="3"/>
      <c r="C15" s="3">
        <v>0</v>
      </c>
      <c r="D15" s="3">
        <v>3</v>
      </c>
      <c r="E15" s="3">
        <v>0</v>
      </c>
    </row>
    <row r="16" spans="1:5">
      <c r="A16" s="3" t="s">
        <v>485</v>
      </c>
      <c r="B16" s="3"/>
      <c r="C16" s="3">
        <v>0</v>
      </c>
      <c r="D16" s="3">
        <v>-1</v>
      </c>
      <c r="E16" s="3">
        <v>3</v>
      </c>
    </row>
    <row r="17" spans="1:5">
      <c r="A17" s="3" t="s">
        <v>486</v>
      </c>
      <c r="B17" s="3"/>
      <c r="C17" s="3">
        <v>0</v>
      </c>
      <c r="D17" s="3">
        <v>0</v>
      </c>
      <c r="E17" s="3">
        <v>-3</v>
      </c>
    </row>
    <row r="18" spans="1:5">
      <c r="A18" s="3" t="s">
        <v>487</v>
      </c>
      <c r="B18" s="3"/>
      <c r="C18" s="3">
        <v>3</v>
      </c>
      <c r="D18" s="3">
        <v>0</v>
      </c>
      <c r="E18" s="3">
        <v>0</v>
      </c>
    </row>
    <row r="19" spans="1:5">
      <c r="A19" s="3" t="s">
        <v>488</v>
      </c>
      <c r="B19" s="3"/>
      <c r="C19" s="3">
        <v>-3</v>
      </c>
      <c r="D19" s="3">
        <v>0</v>
      </c>
      <c r="E19" s="3">
        <v>0</v>
      </c>
    </row>
    <row r="20" spans="1:5">
      <c r="A20" s="3" t="s">
        <v>489</v>
      </c>
      <c r="B20" s="3"/>
      <c r="C20" s="3">
        <v>0</v>
      </c>
      <c r="D20" s="3">
        <v>3</v>
      </c>
      <c r="E20" s="3">
        <v>0</v>
      </c>
    </row>
    <row r="21" spans="1:5">
      <c r="A21" s="3" t="s">
        <v>490</v>
      </c>
      <c r="B21" s="3"/>
      <c r="C21" s="3">
        <v>0</v>
      </c>
      <c r="D21" s="3">
        <v>-3</v>
      </c>
      <c r="E21" s="3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8" sqref="D8"/>
    </sheetView>
  </sheetViews>
  <sheetFormatPr defaultColWidth="9" defaultRowHeight="16.5" outlineLevelCol="4"/>
  <cols>
    <col min="1" max="1" width="11.125" style="4" customWidth="1"/>
    <col min="2" max="2" width="14.5" style="4" customWidth="1"/>
    <col min="3" max="3" width="11.125" style="4" customWidth="1"/>
    <col min="4" max="4" width="33.75" style="4" customWidth="1"/>
    <col min="5" max="16384" width="9" style="3"/>
  </cols>
  <sheetData>
    <row r="1" ht="17.25" spans="1:5">
      <c r="A1" s="2" t="s">
        <v>23</v>
      </c>
      <c r="B1" s="2" t="s">
        <v>491</v>
      </c>
      <c r="C1" s="2" t="s">
        <v>492</v>
      </c>
      <c r="D1" s="5" t="s">
        <v>493</v>
      </c>
      <c r="E1" s="6" t="s">
        <v>494</v>
      </c>
    </row>
    <row r="2" ht="17.25" spans="1:4">
      <c r="A2" s="2">
        <v>1</v>
      </c>
      <c r="B2" s="2" t="s">
        <v>495</v>
      </c>
      <c r="C2" s="2">
        <v>0</v>
      </c>
      <c r="D2" s="2">
        <v>10</v>
      </c>
    </row>
    <row r="3" ht="17.25" spans="1:4">
      <c r="A3" s="2">
        <v>2</v>
      </c>
      <c r="B3" s="2" t="s">
        <v>496</v>
      </c>
      <c r="C3" s="2">
        <v>0</v>
      </c>
      <c r="D3" s="2">
        <v>10</v>
      </c>
    </row>
    <row r="4" ht="17.25" spans="1:4">
      <c r="A4" s="2">
        <v>3</v>
      </c>
      <c r="B4" s="2" t="s">
        <v>497</v>
      </c>
      <c r="C4" s="2">
        <v>100</v>
      </c>
      <c r="D4" s="2">
        <v>10</v>
      </c>
    </row>
    <row r="5" ht="17.25" spans="1:4">
      <c r="A5" s="2">
        <v>4</v>
      </c>
      <c r="B5" s="2" t="s">
        <v>498</v>
      </c>
      <c r="C5" s="2">
        <v>600</v>
      </c>
      <c r="D5" s="2">
        <v>10</v>
      </c>
    </row>
    <row r="6" ht="17.25" spans="1:4">
      <c r="A6" s="2">
        <v>5</v>
      </c>
      <c r="B6" s="2" t="s">
        <v>499</v>
      </c>
      <c r="C6" s="2">
        <v>1000</v>
      </c>
      <c r="D6" s="2">
        <v>10</v>
      </c>
    </row>
    <row r="7" ht="17.25" spans="1:4">
      <c r="A7" s="2">
        <v>6</v>
      </c>
      <c r="B7" s="2" t="s">
        <v>500</v>
      </c>
      <c r="C7" s="2"/>
      <c r="D7" s="2">
        <v>10</v>
      </c>
    </row>
    <row r="8" ht="17.25" spans="1:4">
      <c r="A8" s="2">
        <v>7</v>
      </c>
      <c r="B8" s="2" t="s">
        <v>501</v>
      </c>
      <c r="C8" s="2"/>
      <c r="D8" s="2">
        <v>10</v>
      </c>
    </row>
    <row r="9" ht="17.25" spans="1:4">
      <c r="A9" s="2">
        <v>8</v>
      </c>
      <c r="B9" s="2" t="s">
        <v>502</v>
      </c>
      <c r="C9" s="2"/>
      <c r="D9" s="2">
        <v>10</v>
      </c>
    </row>
    <row r="10" ht="17.25" spans="1:4">
      <c r="A10" s="2">
        <v>9</v>
      </c>
      <c r="B10" s="2" t="s">
        <v>503</v>
      </c>
      <c r="C10" s="2"/>
      <c r="D10" s="2">
        <v>10</v>
      </c>
    </row>
    <row r="11" ht="17.25" spans="1:4">
      <c r="A11" s="2">
        <v>10</v>
      </c>
      <c r="B11" s="2" t="s">
        <v>504</v>
      </c>
      <c r="C11" s="2"/>
      <c r="D11" s="2">
        <v>10</v>
      </c>
    </row>
    <row r="12" ht="17.25" spans="1:4">
      <c r="A12" s="2"/>
      <c r="B12" s="2"/>
      <c r="C12" s="2"/>
      <c r="D12" s="2"/>
    </row>
    <row r="13" ht="17.25" spans="1:4">
      <c r="A13" s="2"/>
      <c r="B13" s="2"/>
      <c r="C13" s="2"/>
      <c r="D13" s="2"/>
    </row>
    <row r="14" ht="17.25" spans="1:4">
      <c r="A14" s="2"/>
      <c r="B14" s="2"/>
      <c r="C14" s="2"/>
      <c r="D14" s="2"/>
    </row>
    <row r="15" ht="17.25" spans="1:4">
      <c r="A15" s="2"/>
      <c r="B15" s="2"/>
      <c r="C15" s="2"/>
      <c r="D15" s="2"/>
    </row>
    <row r="16" ht="17.25" spans="1:4">
      <c r="A16" s="2"/>
      <c r="B16" s="2"/>
      <c r="C16" s="2"/>
      <c r="D16" s="2"/>
    </row>
    <row r="17" ht="17.25" spans="1:4">
      <c r="A17" s="2"/>
      <c r="B17" s="2"/>
      <c r="C17" s="2"/>
      <c r="D17" s="2"/>
    </row>
    <row r="18" ht="17.25" spans="1:4">
      <c r="A18" s="2"/>
      <c r="B18" s="2"/>
      <c r="C18" s="2"/>
      <c r="D18" s="2"/>
    </row>
    <row r="19" ht="17.25" spans="1:4">
      <c r="A19" s="2"/>
      <c r="B19" s="2"/>
      <c r="C19" s="2"/>
      <c r="D19" s="2"/>
    </row>
    <row r="20" ht="17.25" spans="1:4">
      <c r="A20" s="2"/>
      <c r="B20" s="2"/>
      <c r="C20" s="2"/>
      <c r="D20" s="2"/>
    </row>
    <row r="21" ht="17.25" spans="1:4">
      <c r="A21" s="2"/>
      <c r="B21" s="2"/>
      <c r="C21" s="2"/>
      <c r="D21" s="2"/>
    </row>
    <row r="22" ht="17.25" spans="1:4">
      <c r="A22" s="2"/>
      <c r="B22" s="2"/>
      <c r="C22" s="2"/>
      <c r="D22" s="2"/>
    </row>
    <row r="23" ht="17.25" spans="1:4">
      <c r="A23" s="2"/>
      <c r="B23" s="2"/>
      <c r="C23" s="2"/>
      <c r="D23" s="2"/>
    </row>
    <row r="24" ht="17.25" spans="1:4">
      <c r="A24" s="2"/>
      <c r="B24" s="2"/>
      <c r="C24" s="2"/>
      <c r="D24" s="2"/>
    </row>
    <row r="25" ht="17.25" spans="1:4">
      <c r="A25" s="2"/>
      <c r="B25" s="2"/>
      <c r="C25" s="2"/>
      <c r="D25" s="2"/>
    </row>
    <row r="26" ht="17.25" spans="1:4">
      <c r="A26" s="2"/>
      <c r="B26" s="2"/>
      <c r="C26" s="2"/>
      <c r="D26" s="2"/>
    </row>
    <row r="27" ht="17.25" spans="1:4">
      <c r="A27" s="2"/>
      <c r="B27" s="2"/>
      <c r="C27" s="2"/>
      <c r="D27" s="2"/>
    </row>
    <row r="28" ht="17.25" spans="1:4">
      <c r="A28" s="2"/>
      <c r="B28" s="2"/>
      <c r="C28" s="2"/>
      <c r="D28" s="2"/>
    </row>
    <row r="29" ht="17.25" spans="1:4">
      <c r="A29" s="2"/>
      <c r="B29" s="2"/>
      <c r="C29" s="2"/>
      <c r="D29" s="2"/>
    </row>
    <row r="30" ht="17.25" spans="1:4">
      <c r="A30" s="2"/>
      <c r="B30" s="2"/>
      <c r="C30" s="2"/>
      <c r="D30" s="2"/>
    </row>
    <row r="31" ht="17.25" spans="1:4">
      <c r="A31" s="2"/>
      <c r="B31" s="2"/>
      <c r="C31" s="2"/>
      <c r="D31" s="2"/>
    </row>
    <row r="32" ht="17.25" spans="1:4">
      <c r="A32" s="2"/>
      <c r="B32" s="2"/>
      <c r="C32" s="2"/>
      <c r="D32" s="2"/>
    </row>
    <row r="33" ht="17.25" spans="1:4">
      <c r="A33" s="2"/>
      <c r="B33" s="2"/>
      <c r="C33" s="2"/>
      <c r="D33" s="2"/>
    </row>
    <row r="34" ht="17.25" spans="1:4">
      <c r="A34" s="2"/>
      <c r="B34" s="2"/>
      <c r="C34" s="2"/>
      <c r="D34" s="2"/>
    </row>
    <row r="35" ht="17.25" spans="1:4">
      <c r="A35" s="2"/>
      <c r="B35" s="2"/>
      <c r="C35" s="2"/>
      <c r="D35" s="2"/>
    </row>
    <row r="36" ht="17.25" spans="1:4">
      <c r="A36" s="2"/>
      <c r="B36" s="2"/>
      <c r="C36" s="2"/>
      <c r="D36" s="2"/>
    </row>
    <row r="37" ht="17.25" spans="1:4">
      <c r="A37" s="2"/>
      <c r="B37" s="2"/>
      <c r="C37" s="2"/>
      <c r="D37" s="2"/>
    </row>
    <row r="38" ht="17.25" spans="1:4">
      <c r="A38" s="2"/>
      <c r="B38" s="2"/>
      <c r="C38" s="2"/>
      <c r="D38" s="2"/>
    </row>
    <row r="39" ht="17.25" spans="1:4">
      <c r="A39" s="2"/>
      <c r="B39" s="2"/>
      <c r="C39" s="2"/>
      <c r="D39" s="2"/>
    </row>
    <row r="40" ht="17.25" spans="1:4">
      <c r="A40" s="2"/>
      <c r="B40" s="2"/>
      <c r="C40" s="2"/>
      <c r="D40" s="2"/>
    </row>
    <row r="41" ht="17.25" spans="1:4">
      <c r="A41" s="2"/>
      <c r="B41" s="2"/>
      <c r="C41" s="2"/>
      <c r="D41" s="2"/>
    </row>
    <row r="42" ht="17.25" spans="1:4">
      <c r="A42" s="2"/>
      <c r="B42" s="2"/>
      <c r="C42" s="2"/>
      <c r="D42" s="2"/>
    </row>
    <row r="43" ht="17.25" spans="1:4">
      <c r="A43" s="2"/>
      <c r="B43" s="2"/>
      <c r="C43" s="2"/>
      <c r="D43" s="2"/>
    </row>
    <row r="44" ht="17.25" spans="1:4">
      <c r="A44" s="2"/>
      <c r="B44" s="2"/>
      <c r="C44" s="2"/>
      <c r="D44" s="2"/>
    </row>
    <row r="45" ht="17.25" spans="1:4">
      <c r="A45" s="2"/>
      <c r="B45" s="2"/>
      <c r="C45" s="2"/>
      <c r="D45" s="2"/>
    </row>
    <row r="46" ht="17.25" spans="1:4">
      <c r="A46" s="2"/>
      <c r="B46" s="2"/>
      <c r="C46" s="2"/>
      <c r="D46" s="2"/>
    </row>
    <row r="47" ht="17.25" spans="1:4">
      <c r="A47" s="2"/>
      <c r="B47" s="2"/>
      <c r="C47" s="2"/>
      <c r="D47" s="2"/>
    </row>
    <row r="48" ht="17.25" spans="1:4">
      <c r="A48" s="2"/>
      <c r="B48" s="2"/>
      <c r="C48" s="2"/>
      <c r="D48" s="2"/>
    </row>
    <row r="49" ht="17.25" spans="1:4">
      <c r="A49" s="2"/>
      <c r="B49" s="2"/>
      <c r="C49" s="2"/>
      <c r="D49" s="2"/>
    </row>
    <row r="50" ht="17.25" spans="1:4">
      <c r="A50" s="2"/>
      <c r="B50" s="2"/>
      <c r="C50" s="2"/>
      <c r="D50" s="2"/>
    </row>
    <row r="51" ht="17.25" spans="1:4">
      <c r="A51" s="2"/>
      <c r="B51" s="2"/>
      <c r="C51" s="2"/>
      <c r="D51" s="2"/>
    </row>
    <row r="52" ht="17.25" spans="1:4">
      <c r="A52" s="2"/>
      <c r="B52" s="2"/>
      <c r="C52" s="2"/>
      <c r="D52" s="2"/>
    </row>
    <row r="53" ht="17.25" spans="1:4">
      <c r="A53" s="2"/>
      <c r="B53" s="2"/>
      <c r="C53" s="2"/>
      <c r="D53" s="2"/>
    </row>
    <row r="54" ht="17.25" spans="1:4">
      <c r="A54" s="2"/>
      <c r="B54" s="2"/>
      <c r="C54" s="2"/>
      <c r="D54" s="2"/>
    </row>
    <row r="55" ht="17.25" spans="1:4">
      <c r="A55" s="2"/>
      <c r="B55" s="2"/>
      <c r="C55" s="2"/>
      <c r="D55" s="2"/>
    </row>
    <row r="56" ht="17.25" spans="1:4">
      <c r="A56" s="2"/>
      <c r="B56" s="2"/>
      <c r="C56" s="2"/>
      <c r="D56" s="2"/>
    </row>
    <row r="57" ht="17.25" spans="1:4">
      <c r="A57" s="2"/>
      <c r="B57" s="2"/>
      <c r="C57" s="2"/>
      <c r="D57" s="2"/>
    </row>
    <row r="58" ht="17.25" spans="1:4">
      <c r="A58" s="2"/>
      <c r="B58" s="2"/>
      <c r="C58" s="2"/>
      <c r="D58" s="2"/>
    </row>
    <row r="59" ht="17.25" spans="1:4">
      <c r="A59" s="2"/>
      <c r="B59" s="2"/>
      <c r="C59" s="2"/>
      <c r="D59" s="2"/>
    </row>
    <row r="60" ht="17.25" spans="1:4">
      <c r="A60" s="2"/>
      <c r="B60" s="2"/>
      <c r="C60" s="2"/>
      <c r="D60" s="2"/>
    </row>
    <row r="61" ht="17.25" spans="1:4">
      <c r="A61" s="2"/>
      <c r="B61" s="2"/>
      <c r="C61" s="2"/>
      <c r="D61" s="2"/>
    </row>
    <row r="62" ht="17.25" spans="1:4">
      <c r="A62" s="2"/>
      <c r="B62" s="2"/>
      <c r="C62" s="2"/>
      <c r="D62" s="2"/>
    </row>
  </sheetData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3" sqref="H3"/>
    </sheetView>
  </sheetViews>
  <sheetFormatPr defaultColWidth="9" defaultRowHeight="16.5" outlineLevelCol="2"/>
  <cols>
    <col min="1" max="16384" width="9" style="3"/>
  </cols>
  <sheetData>
    <row r="1" spans="1:3">
      <c r="A1" s="3" t="s">
        <v>43</v>
      </c>
      <c r="B1" s="3" t="s">
        <v>45</v>
      </c>
      <c r="C1" s="3" t="s">
        <v>505</v>
      </c>
    </row>
    <row r="2" spans="1:3">
      <c r="A2" s="3">
        <v>1</v>
      </c>
      <c r="B2" s="4">
        <v>11</v>
      </c>
      <c r="C2" s="3">
        <v>9</v>
      </c>
    </row>
    <row r="3" spans="1:3">
      <c r="A3" s="3">
        <v>2</v>
      </c>
      <c r="B3" s="4">
        <v>12</v>
      </c>
      <c r="C3" s="3">
        <v>9</v>
      </c>
    </row>
    <row r="4" spans="1:3">
      <c r="A4" s="3">
        <v>3</v>
      </c>
      <c r="B4" s="4">
        <v>13</v>
      </c>
      <c r="C4" s="3">
        <v>9</v>
      </c>
    </row>
    <row r="5" spans="1:3">
      <c r="A5" s="3">
        <v>4</v>
      </c>
      <c r="B5" s="4">
        <v>14</v>
      </c>
      <c r="C5" s="3">
        <v>9</v>
      </c>
    </row>
    <row r="6" spans="1:3">
      <c r="A6" s="3">
        <v>5</v>
      </c>
      <c r="B6" s="4">
        <v>15</v>
      </c>
      <c r="C6" s="3">
        <v>9</v>
      </c>
    </row>
    <row r="7" spans="1:3">
      <c r="A7" s="3">
        <v>6</v>
      </c>
      <c r="B7" s="4">
        <v>16</v>
      </c>
      <c r="C7" s="3">
        <v>9</v>
      </c>
    </row>
    <row r="8" spans="1:3">
      <c r="A8" s="3">
        <v>7</v>
      </c>
      <c r="B8" s="4">
        <v>17</v>
      </c>
      <c r="C8" s="3">
        <v>9</v>
      </c>
    </row>
    <row r="9" spans="1:3">
      <c r="A9" s="3">
        <v>8</v>
      </c>
      <c r="B9" s="4">
        <v>18</v>
      </c>
      <c r="C9" s="3">
        <v>9</v>
      </c>
    </row>
    <row r="10" spans="1:3">
      <c r="A10" s="3">
        <v>9</v>
      </c>
      <c r="B10" s="4">
        <v>19</v>
      </c>
      <c r="C10" s="3">
        <v>9</v>
      </c>
    </row>
    <row r="11" spans="1:3">
      <c r="A11" s="3">
        <v>10</v>
      </c>
      <c r="B11" s="4">
        <v>21</v>
      </c>
      <c r="C11" s="3">
        <v>9</v>
      </c>
    </row>
    <row r="12" spans="1:3">
      <c r="A12" s="3">
        <v>11</v>
      </c>
      <c r="B12" s="4">
        <v>22</v>
      </c>
      <c r="C12" s="3">
        <v>9</v>
      </c>
    </row>
    <row r="13" spans="1:3">
      <c r="A13" s="3">
        <v>12</v>
      </c>
      <c r="B13" s="4">
        <v>23</v>
      </c>
      <c r="C13" s="3">
        <v>9</v>
      </c>
    </row>
    <row r="14" spans="1:3">
      <c r="A14" s="3">
        <v>13</v>
      </c>
      <c r="B14" s="4">
        <v>24</v>
      </c>
      <c r="C14" s="3">
        <v>9</v>
      </c>
    </row>
    <row r="15" spans="1:3">
      <c r="A15" s="3">
        <v>14</v>
      </c>
      <c r="B15" s="4">
        <v>25</v>
      </c>
      <c r="C15" s="3">
        <v>9</v>
      </c>
    </row>
    <row r="16" spans="1:3">
      <c r="A16" s="3">
        <v>15</v>
      </c>
      <c r="B16" s="4">
        <v>26</v>
      </c>
      <c r="C16" s="3">
        <v>9</v>
      </c>
    </row>
    <row r="17" spans="1:3">
      <c r="A17" s="3">
        <v>16</v>
      </c>
      <c r="B17" s="4">
        <v>27</v>
      </c>
      <c r="C17" s="3">
        <v>9</v>
      </c>
    </row>
    <row r="18" spans="1:3">
      <c r="A18" s="3">
        <v>17</v>
      </c>
      <c r="B18" s="4">
        <v>28</v>
      </c>
      <c r="C18" s="3">
        <v>9</v>
      </c>
    </row>
    <row r="19" spans="1:3">
      <c r="A19" s="3">
        <v>18</v>
      </c>
      <c r="B19" s="4">
        <v>29</v>
      </c>
      <c r="C19" s="3">
        <v>9</v>
      </c>
    </row>
    <row r="20" spans="1:3">
      <c r="A20" s="3">
        <v>19</v>
      </c>
      <c r="B20" s="4">
        <v>31</v>
      </c>
      <c r="C20" s="3">
        <v>9</v>
      </c>
    </row>
    <row r="21" spans="1:3">
      <c r="A21" s="3">
        <v>20</v>
      </c>
      <c r="B21" s="4">
        <v>32</v>
      </c>
      <c r="C21" s="3">
        <v>9</v>
      </c>
    </row>
    <row r="22" spans="1:3">
      <c r="A22" s="3">
        <v>21</v>
      </c>
      <c r="B22" s="4">
        <v>33</v>
      </c>
      <c r="C22" s="3">
        <v>9</v>
      </c>
    </row>
    <row r="23" spans="1:3">
      <c r="A23" s="3">
        <v>22</v>
      </c>
      <c r="B23" s="4">
        <v>34</v>
      </c>
      <c r="C23" s="3">
        <v>9</v>
      </c>
    </row>
    <row r="24" spans="1:3">
      <c r="A24" s="3">
        <v>23</v>
      </c>
      <c r="B24" s="4">
        <v>35</v>
      </c>
      <c r="C24" s="3">
        <v>9</v>
      </c>
    </row>
    <row r="25" spans="1:3">
      <c r="A25" s="3">
        <v>24</v>
      </c>
      <c r="B25" s="4">
        <v>36</v>
      </c>
      <c r="C25" s="3">
        <v>9</v>
      </c>
    </row>
    <row r="26" spans="1:3">
      <c r="A26" s="3">
        <v>25</v>
      </c>
      <c r="B26" s="4">
        <v>37</v>
      </c>
      <c r="C26" s="3">
        <v>9</v>
      </c>
    </row>
    <row r="27" spans="1:3">
      <c r="A27" s="3">
        <v>26</v>
      </c>
      <c r="B27" s="4">
        <v>38</v>
      </c>
      <c r="C27" s="3">
        <v>9</v>
      </c>
    </row>
    <row r="28" spans="1:3">
      <c r="A28" s="3">
        <v>27</v>
      </c>
      <c r="B28" s="4">
        <v>39</v>
      </c>
      <c r="C28" s="3">
        <v>9</v>
      </c>
    </row>
    <row r="29" spans="1:3">
      <c r="A29" s="3">
        <v>28</v>
      </c>
      <c r="B29" s="4">
        <v>41</v>
      </c>
      <c r="C29" s="3">
        <v>9</v>
      </c>
    </row>
    <row r="30" spans="1:3">
      <c r="A30" s="3">
        <v>29</v>
      </c>
      <c r="B30" s="4">
        <v>42</v>
      </c>
      <c r="C30" s="3">
        <v>9</v>
      </c>
    </row>
    <row r="31" spans="1:3">
      <c r="A31" s="3">
        <v>30</v>
      </c>
      <c r="B31" s="4">
        <v>43</v>
      </c>
      <c r="C31" s="3">
        <v>9</v>
      </c>
    </row>
    <row r="32" spans="1:3">
      <c r="A32" s="3">
        <v>31</v>
      </c>
      <c r="B32" s="4">
        <v>44</v>
      </c>
      <c r="C32" s="3">
        <v>9</v>
      </c>
    </row>
    <row r="33" spans="1:3">
      <c r="A33" s="3">
        <v>32</v>
      </c>
      <c r="B33" s="4">
        <v>45</v>
      </c>
      <c r="C33" s="3">
        <v>9</v>
      </c>
    </row>
    <row r="34" spans="1:3">
      <c r="A34" s="3">
        <v>33</v>
      </c>
      <c r="B34" s="4">
        <v>46</v>
      </c>
      <c r="C34" s="3">
        <v>9</v>
      </c>
    </row>
    <row r="35" spans="1:3">
      <c r="A35" s="3">
        <v>34</v>
      </c>
      <c r="B35" s="4">
        <v>47</v>
      </c>
      <c r="C35" s="3">
        <v>9</v>
      </c>
    </row>
    <row r="36" spans="1:3">
      <c r="A36" s="3">
        <v>35</v>
      </c>
      <c r="B36" s="4">
        <v>48</v>
      </c>
      <c r="C36" s="3">
        <v>9</v>
      </c>
    </row>
    <row r="37" spans="1:3">
      <c r="A37" s="3">
        <v>36</v>
      </c>
      <c r="B37" s="4">
        <v>49</v>
      </c>
      <c r="C37" s="3">
        <v>9</v>
      </c>
    </row>
    <row r="38" spans="1:3">
      <c r="A38" s="3">
        <v>37</v>
      </c>
      <c r="B38" s="4">
        <v>51</v>
      </c>
      <c r="C38" s="3">
        <v>9</v>
      </c>
    </row>
    <row r="39" spans="1:3">
      <c r="A39" s="3">
        <v>38</v>
      </c>
      <c r="B39" s="4">
        <v>52</v>
      </c>
      <c r="C39" s="3">
        <v>9</v>
      </c>
    </row>
    <row r="40" spans="1:3">
      <c r="A40" s="3">
        <v>39</v>
      </c>
      <c r="B40" s="4">
        <v>53</v>
      </c>
      <c r="C40" s="3">
        <v>9</v>
      </c>
    </row>
    <row r="41" spans="1:3">
      <c r="A41" s="3">
        <v>40</v>
      </c>
      <c r="B41" s="4">
        <v>54</v>
      </c>
      <c r="C41" s="3">
        <v>9</v>
      </c>
    </row>
    <row r="42" spans="1:3">
      <c r="A42" s="3">
        <v>41</v>
      </c>
      <c r="B42" s="4">
        <v>55</v>
      </c>
      <c r="C42" s="3">
        <v>9</v>
      </c>
    </row>
    <row r="43" spans="1:3">
      <c r="A43" s="3">
        <v>42</v>
      </c>
      <c r="B43" s="4">
        <v>56</v>
      </c>
      <c r="C43" s="3">
        <v>9</v>
      </c>
    </row>
    <row r="44" spans="1:3">
      <c r="A44" s="3">
        <v>43</v>
      </c>
      <c r="B44" s="4">
        <v>57</v>
      </c>
      <c r="C44" s="3">
        <v>9</v>
      </c>
    </row>
    <row r="45" spans="1:3">
      <c r="A45" s="3">
        <v>44</v>
      </c>
      <c r="B45" s="4">
        <v>58</v>
      </c>
      <c r="C45" s="3">
        <v>9</v>
      </c>
    </row>
    <row r="46" spans="1:3">
      <c r="A46" s="3">
        <v>45</v>
      </c>
      <c r="B46" s="4">
        <v>59</v>
      </c>
      <c r="C46" s="3">
        <v>9</v>
      </c>
    </row>
    <row r="47" spans="1:3">
      <c r="A47" s="3">
        <v>46</v>
      </c>
      <c r="B47" s="4">
        <v>61</v>
      </c>
      <c r="C47" s="3">
        <v>9</v>
      </c>
    </row>
    <row r="48" spans="1:3">
      <c r="A48" s="3">
        <v>47</v>
      </c>
      <c r="B48" s="4">
        <v>62</v>
      </c>
      <c r="C48" s="3">
        <v>9</v>
      </c>
    </row>
    <row r="49" spans="1:3">
      <c r="A49" s="3">
        <v>48</v>
      </c>
      <c r="B49" s="4">
        <v>63</v>
      </c>
      <c r="C49" s="3">
        <v>9</v>
      </c>
    </row>
    <row r="50" spans="1:3">
      <c r="A50" s="3">
        <v>49</v>
      </c>
      <c r="B50" s="4">
        <v>64</v>
      </c>
      <c r="C50" s="3">
        <v>9</v>
      </c>
    </row>
    <row r="51" spans="1:3">
      <c r="A51" s="3">
        <v>50</v>
      </c>
      <c r="B51" s="4">
        <v>65</v>
      </c>
      <c r="C51" s="3">
        <v>9</v>
      </c>
    </row>
    <row r="52" spans="1:3">
      <c r="A52" s="3">
        <v>51</v>
      </c>
      <c r="B52" s="4">
        <v>66</v>
      </c>
      <c r="C52" s="3">
        <v>9</v>
      </c>
    </row>
    <row r="53" spans="1:3">
      <c r="A53" s="3">
        <v>52</v>
      </c>
      <c r="B53" s="4">
        <v>67</v>
      </c>
      <c r="C53" s="3">
        <v>9</v>
      </c>
    </row>
    <row r="54" spans="1:3">
      <c r="A54" s="3">
        <v>53</v>
      </c>
      <c r="B54" s="4">
        <v>68</v>
      </c>
      <c r="C54" s="3">
        <v>9</v>
      </c>
    </row>
    <row r="55" spans="1:3">
      <c r="A55" s="3">
        <v>54</v>
      </c>
      <c r="B55" s="4">
        <v>69</v>
      </c>
      <c r="C55" s="3">
        <v>9</v>
      </c>
    </row>
    <row r="56" spans="1:3">
      <c r="A56" s="3">
        <v>55</v>
      </c>
      <c r="B56" s="4">
        <v>71</v>
      </c>
      <c r="C56" s="3">
        <v>9</v>
      </c>
    </row>
    <row r="57" spans="1:3">
      <c r="A57" s="3">
        <v>56</v>
      </c>
      <c r="B57" s="4">
        <v>72</v>
      </c>
      <c r="C57" s="3">
        <v>9</v>
      </c>
    </row>
    <row r="58" spans="1:3">
      <c r="A58" s="3">
        <v>57</v>
      </c>
      <c r="B58" s="4">
        <v>73</v>
      </c>
      <c r="C58" s="3">
        <v>9</v>
      </c>
    </row>
    <row r="59" spans="1:3">
      <c r="A59" s="3">
        <v>58</v>
      </c>
      <c r="B59" s="4">
        <v>74</v>
      </c>
      <c r="C59" s="3">
        <v>9</v>
      </c>
    </row>
    <row r="60" spans="1:3">
      <c r="A60" s="3">
        <v>59</v>
      </c>
      <c r="B60" s="4">
        <v>75</v>
      </c>
      <c r="C60" s="3">
        <v>9</v>
      </c>
    </row>
    <row r="61" spans="1:3">
      <c r="A61" s="3">
        <v>60</v>
      </c>
      <c r="B61" s="4">
        <v>76</v>
      </c>
      <c r="C61" s="3">
        <v>9</v>
      </c>
    </row>
    <row r="62" spans="1:3">
      <c r="A62" s="3">
        <v>61</v>
      </c>
      <c r="B62" s="4">
        <v>77</v>
      </c>
      <c r="C62" s="3">
        <v>9</v>
      </c>
    </row>
    <row r="63" spans="1:3">
      <c r="A63" s="3">
        <v>62</v>
      </c>
      <c r="B63" s="4">
        <v>78</v>
      </c>
      <c r="C63" s="3">
        <v>9</v>
      </c>
    </row>
    <row r="64" spans="1:3">
      <c r="A64" s="3">
        <v>63</v>
      </c>
      <c r="B64" s="4">
        <v>79</v>
      </c>
      <c r="C64" s="3">
        <v>9</v>
      </c>
    </row>
    <row r="65" spans="1:3">
      <c r="A65" s="3">
        <v>64</v>
      </c>
      <c r="B65" s="4">
        <v>81</v>
      </c>
      <c r="C65" s="3">
        <v>9</v>
      </c>
    </row>
    <row r="66" spans="1:3">
      <c r="A66" s="3">
        <v>65</v>
      </c>
      <c r="B66" s="4">
        <v>82</v>
      </c>
      <c r="C66" s="3">
        <v>9</v>
      </c>
    </row>
    <row r="67" spans="1:3">
      <c r="A67" s="3">
        <v>66</v>
      </c>
      <c r="B67" s="4">
        <v>83</v>
      </c>
      <c r="C67" s="3">
        <v>9</v>
      </c>
    </row>
    <row r="68" spans="1:3">
      <c r="A68" s="3">
        <v>67</v>
      </c>
      <c r="B68" s="4">
        <v>84</v>
      </c>
      <c r="C68" s="3">
        <v>9</v>
      </c>
    </row>
    <row r="69" spans="1:3">
      <c r="A69" s="3">
        <v>68</v>
      </c>
      <c r="B69" s="4">
        <v>85</v>
      </c>
      <c r="C69" s="3">
        <v>9</v>
      </c>
    </row>
    <row r="70" spans="1:3">
      <c r="A70" s="3">
        <v>69</v>
      </c>
      <c r="B70" s="4">
        <v>86</v>
      </c>
      <c r="C70" s="3">
        <v>9</v>
      </c>
    </row>
    <row r="71" spans="1:3">
      <c r="A71" s="3">
        <v>70</v>
      </c>
      <c r="B71" s="4">
        <v>87</v>
      </c>
      <c r="C71" s="3">
        <v>9</v>
      </c>
    </row>
    <row r="72" spans="1:3">
      <c r="A72" s="3">
        <v>71</v>
      </c>
      <c r="B72" s="4">
        <v>88</v>
      </c>
      <c r="C72" s="3">
        <v>9</v>
      </c>
    </row>
    <row r="73" spans="1:3">
      <c r="A73" s="3">
        <v>72</v>
      </c>
      <c r="B73" s="4">
        <v>89</v>
      </c>
      <c r="C73" s="3">
        <v>9</v>
      </c>
    </row>
    <row r="74" spans="1:3">
      <c r="A74" s="3">
        <v>73</v>
      </c>
      <c r="B74" s="4">
        <v>91</v>
      </c>
      <c r="C74" s="3">
        <v>9</v>
      </c>
    </row>
    <row r="75" spans="1:3">
      <c r="A75" s="3">
        <v>74</v>
      </c>
      <c r="B75" s="4">
        <v>92</v>
      </c>
      <c r="C75" s="3">
        <v>9</v>
      </c>
    </row>
    <row r="76" spans="1:3">
      <c r="A76" s="3">
        <v>75</v>
      </c>
      <c r="B76" s="4">
        <v>93</v>
      </c>
      <c r="C76" s="3">
        <v>9</v>
      </c>
    </row>
    <row r="77" spans="1:3">
      <c r="A77" s="3">
        <v>76</v>
      </c>
      <c r="B77" s="4">
        <v>94</v>
      </c>
      <c r="C77" s="3">
        <v>9</v>
      </c>
    </row>
    <row r="78" spans="1:3">
      <c r="A78" s="3">
        <v>77</v>
      </c>
      <c r="B78" s="4">
        <v>95</v>
      </c>
      <c r="C78" s="3">
        <v>9</v>
      </c>
    </row>
    <row r="79" spans="1:3">
      <c r="A79" s="3">
        <v>78</v>
      </c>
      <c r="B79" s="4">
        <v>96</v>
      </c>
      <c r="C79" s="3">
        <v>9</v>
      </c>
    </row>
    <row r="80" spans="1:3">
      <c r="A80" s="3">
        <v>79</v>
      </c>
      <c r="B80" s="4">
        <v>97</v>
      </c>
      <c r="C80" s="3">
        <v>9</v>
      </c>
    </row>
    <row r="81" spans="1:3">
      <c r="A81" s="3">
        <v>80</v>
      </c>
      <c r="B81" s="4">
        <v>98</v>
      </c>
      <c r="C81" s="3">
        <v>9</v>
      </c>
    </row>
    <row r="82" spans="1:3">
      <c r="A82" s="3">
        <v>81</v>
      </c>
      <c r="B82" s="4">
        <v>99</v>
      </c>
      <c r="C82" s="3">
        <v>9</v>
      </c>
    </row>
    <row r="83" spans="1:3">
      <c r="A83" s="3">
        <v>82</v>
      </c>
      <c r="B83" s="4">
        <v>101</v>
      </c>
      <c r="C83" s="3">
        <v>9</v>
      </c>
    </row>
    <row r="84" spans="1:3">
      <c r="A84" s="3">
        <v>83</v>
      </c>
      <c r="B84" s="4">
        <v>102</v>
      </c>
      <c r="C84" s="3">
        <v>9</v>
      </c>
    </row>
    <row r="85" spans="1:3">
      <c r="A85" s="3">
        <v>84</v>
      </c>
      <c r="B85" s="4">
        <v>103</v>
      </c>
      <c r="C85" s="3">
        <v>9</v>
      </c>
    </row>
    <row r="86" spans="1:3">
      <c r="A86" s="3">
        <v>85</v>
      </c>
      <c r="B86" s="4">
        <v>104</v>
      </c>
      <c r="C86" s="3">
        <v>9</v>
      </c>
    </row>
    <row r="87" spans="1:3">
      <c r="A87" s="3">
        <v>86</v>
      </c>
      <c r="B87" s="4">
        <v>105</v>
      </c>
      <c r="C87" s="3">
        <v>9</v>
      </c>
    </row>
    <row r="88" spans="1:3">
      <c r="A88" s="3">
        <v>87</v>
      </c>
      <c r="B88" s="4">
        <v>106</v>
      </c>
      <c r="C88" s="3">
        <v>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19" sqref="F19"/>
    </sheetView>
  </sheetViews>
  <sheetFormatPr defaultColWidth="9" defaultRowHeight="16.5" outlineLevelRow="3" outlineLevelCol="4"/>
  <cols>
    <col min="1" max="16384" width="9" style="3"/>
  </cols>
  <sheetData>
    <row r="1" spans="2:5">
      <c r="B1" s="3" t="s">
        <v>506</v>
      </c>
      <c r="C1" s="3" t="s">
        <v>507</v>
      </c>
      <c r="D1" s="3" t="s">
        <v>508</v>
      </c>
      <c r="E1" s="3" t="s">
        <v>509</v>
      </c>
    </row>
    <row r="2" spans="1:5">
      <c r="A2" s="3" t="s">
        <v>510</v>
      </c>
      <c r="B2" s="3">
        <v>50</v>
      </c>
      <c r="C2" s="3">
        <v>100</v>
      </c>
      <c r="D2" s="3">
        <v>150</v>
      </c>
      <c r="E2" s="3">
        <v>200</v>
      </c>
    </row>
    <row r="3" spans="1:5">
      <c r="A3" s="3" t="s">
        <v>511</v>
      </c>
      <c r="B3" s="3">
        <v>30</v>
      </c>
      <c r="C3" s="3">
        <v>70</v>
      </c>
      <c r="D3" s="3">
        <v>120</v>
      </c>
      <c r="E3" s="3">
        <v>170</v>
      </c>
    </row>
    <row r="4" spans="1:5">
      <c r="A4" s="3" t="s">
        <v>512</v>
      </c>
      <c r="B4" s="3">
        <v>10</v>
      </c>
      <c r="C4" s="3">
        <v>50</v>
      </c>
      <c r="D4" s="3">
        <v>100</v>
      </c>
      <c r="E4" s="3">
        <v>150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2"/>
  <sheetViews>
    <sheetView workbookViewId="0">
      <selection activeCell="L27" sqref="L27"/>
    </sheetView>
  </sheetViews>
  <sheetFormatPr defaultColWidth="9" defaultRowHeight="14.25" outlineLevelCol="2"/>
  <cols>
    <col min="1" max="3" width="11.125" style="1" customWidth="1"/>
  </cols>
  <sheetData>
    <row r="1" ht="17.25" spans="1:3">
      <c r="A1" s="2" t="s">
        <v>23</v>
      </c>
      <c r="B1" s="2" t="s">
        <v>513</v>
      </c>
      <c r="C1" s="2" t="s">
        <v>492</v>
      </c>
    </row>
    <row r="2" ht="17.25" spans="1:3">
      <c r="A2" s="2">
        <v>1</v>
      </c>
      <c r="B2" s="2" t="s">
        <v>514</v>
      </c>
      <c r="C2" s="2">
        <v>10000</v>
      </c>
    </row>
    <row r="3" ht="17.25" spans="1:3">
      <c r="A3" s="2">
        <v>2</v>
      </c>
      <c r="B3" s="2" t="s">
        <v>515</v>
      </c>
      <c r="C3" s="2">
        <v>8000</v>
      </c>
    </row>
    <row r="4" ht="17.25" spans="1:3">
      <c r="A4" s="2">
        <v>3</v>
      </c>
      <c r="B4" s="2" t="s">
        <v>516</v>
      </c>
      <c r="C4" s="2">
        <v>6000</v>
      </c>
    </row>
    <row r="5" ht="17.25" spans="1:3">
      <c r="A5" s="2">
        <v>4</v>
      </c>
      <c r="B5" s="2" t="s">
        <v>517</v>
      </c>
      <c r="C5" s="2">
        <v>4000</v>
      </c>
    </row>
    <row r="6" ht="17.25" spans="1:3">
      <c r="A6" s="2">
        <v>5</v>
      </c>
      <c r="B6" s="2" t="s">
        <v>518</v>
      </c>
      <c r="C6" s="2">
        <v>2500</v>
      </c>
    </row>
    <row r="7" ht="17.25" spans="1:3">
      <c r="A7" s="2">
        <v>6</v>
      </c>
      <c r="B7" s="2" t="s">
        <v>519</v>
      </c>
      <c r="C7" s="2">
        <v>1500</v>
      </c>
    </row>
    <row r="8" ht="17.25" spans="1:3">
      <c r="A8" s="2">
        <v>7</v>
      </c>
      <c r="B8" s="2" t="s">
        <v>520</v>
      </c>
      <c r="C8" s="2">
        <v>800</v>
      </c>
    </row>
    <row r="9" ht="17.25" spans="1:3">
      <c r="A9" s="2">
        <v>8</v>
      </c>
      <c r="B9" s="2" t="s">
        <v>521</v>
      </c>
      <c r="C9" s="2">
        <v>300</v>
      </c>
    </row>
    <row r="10" ht="17.25" spans="1:3">
      <c r="A10" s="2">
        <v>9</v>
      </c>
      <c r="B10" s="2" t="s">
        <v>522</v>
      </c>
      <c r="C10" s="2">
        <v>100</v>
      </c>
    </row>
    <row r="11" ht="17.25" spans="1:3">
      <c r="A11" s="2">
        <v>10</v>
      </c>
      <c r="B11" s="2" t="s">
        <v>523</v>
      </c>
      <c r="C11" s="2">
        <v>0</v>
      </c>
    </row>
    <row r="12" ht="17.25" spans="1:3">
      <c r="A12" s="2"/>
      <c r="B12" s="2"/>
      <c r="C12" s="2"/>
    </row>
    <row r="13" ht="17.25" spans="1:3">
      <c r="A13" s="2"/>
      <c r="B13" s="2"/>
      <c r="C13" s="2"/>
    </row>
    <row r="14" ht="17.25" spans="1:3">
      <c r="A14" s="2"/>
      <c r="B14" s="2"/>
      <c r="C14" s="2"/>
    </row>
    <row r="15" ht="17.25" spans="1:3">
      <c r="A15" s="2"/>
      <c r="B15" s="2"/>
      <c r="C15" s="2"/>
    </row>
    <row r="16" ht="17.25" spans="1:3">
      <c r="A16" s="2"/>
      <c r="B16" s="2"/>
      <c r="C16" s="2"/>
    </row>
    <row r="17" ht="17.25" spans="1:3">
      <c r="A17" s="2"/>
      <c r="B17" s="2"/>
      <c r="C17" s="2"/>
    </row>
    <row r="18" ht="17.25" spans="1:3">
      <c r="A18" s="2"/>
      <c r="B18" s="2"/>
      <c r="C18" s="2"/>
    </row>
    <row r="19" ht="17.25" spans="1:3">
      <c r="A19" s="2"/>
      <c r="B19" s="2"/>
      <c r="C19" s="2"/>
    </row>
    <row r="20" ht="17.25" spans="1:3">
      <c r="A20" s="2"/>
      <c r="B20" s="2"/>
      <c r="C20" s="2"/>
    </row>
    <row r="21" ht="17.25" spans="1:3">
      <c r="A21" s="2"/>
      <c r="B21" s="2"/>
      <c r="C21" s="2"/>
    </row>
    <row r="22" ht="17.25" spans="1:3">
      <c r="A22" s="2"/>
      <c r="B22" s="2"/>
      <c r="C22" s="2"/>
    </row>
    <row r="23" ht="17.25" spans="1:3">
      <c r="A23" s="2"/>
      <c r="B23" s="2"/>
      <c r="C23" s="2"/>
    </row>
    <row r="24" ht="17.25" spans="1:3">
      <c r="A24" s="2"/>
      <c r="B24" s="2"/>
      <c r="C24" s="2"/>
    </row>
    <row r="25" ht="17.25" spans="1:3">
      <c r="A25" s="2"/>
      <c r="B25" s="2"/>
      <c r="C25" s="2"/>
    </row>
    <row r="26" ht="17.25" spans="1:3">
      <c r="A26" s="2"/>
      <c r="B26" s="2"/>
      <c r="C26" s="2"/>
    </row>
    <row r="27" ht="17.25" spans="1:3">
      <c r="A27" s="2"/>
      <c r="B27" s="2"/>
      <c r="C27" s="2"/>
    </row>
    <row r="28" ht="17.25" spans="1:3">
      <c r="A28" s="2"/>
      <c r="B28" s="2"/>
      <c r="C28" s="2"/>
    </row>
    <row r="29" ht="17.25" spans="1:3">
      <c r="A29" s="2"/>
      <c r="B29" s="2"/>
      <c r="C29" s="2"/>
    </row>
    <row r="30" ht="17.25" spans="1:3">
      <c r="A30" s="2"/>
      <c r="B30" s="2"/>
      <c r="C30" s="2"/>
    </row>
    <row r="31" ht="17.25" spans="1:3">
      <c r="A31" s="2"/>
      <c r="B31" s="2"/>
      <c r="C31" s="2"/>
    </row>
    <row r="32" ht="17.25" spans="1:3">
      <c r="A32" s="2"/>
      <c r="B32" s="2"/>
      <c r="C32" s="2"/>
    </row>
    <row r="33" ht="17.25" spans="1:3">
      <c r="A33" s="2"/>
      <c r="B33" s="2"/>
      <c r="C33" s="2"/>
    </row>
    <row r="34" ht="17.25" spans="1:3">
      <c r="A34" s="2"/>
      <c r="B34" s="2"/>
      <c r="C34" s="2"/>
    </row>
    <row r="35" ht="17.25" spans="1:3">
      <c r="A35" s="2"/>
      <c r="B35" s="2"/>
      <c r="C35" s="2"/>
    </row>
    <row r="36" ht="17.25" spans="1:3">
      <c r="A36" s="2"/>
      <c r="B36" s="2"/>
      <c r="C36" s="2"/>
    </row>
    <row r="37" ht="17.25" spans="1:3">
      <c r="A37" s="2"/>
      <c r="B37" s="2"/>
      <c r="C37" s="2"/>
    </row>
    <row r="38" ht="17.25" spans="1:3">
      <c r="A38" s="2"/>
      <c r="B38" s="2"/>
      <c r="C38" s="2"/>
    </row>
    <row r="39" ht="17.25" spans="1:3">
      <c r="A39" s="2"/>
      <c r="B39" s="2"/>
      <c r="C39" s="2"/>
    </row>
    <row r="40" ht="17.25" spans="1:3">
      <c r="A40" s="2"/>
      <c r="B40" s="2"/>
      <c r="C40" s="2"/>
    </row>
    <row r="41" ht="17.25" spans="1:3">
      <c r="A41" s="2"/>
      <c r="B41" s="2"/>
      <c r="C41" s="2"/>
    </row>
    <row r="42" ht="17.25" spans="1:3">
      <c r="A42" s="2"/>
      <c r="B42" s="2"/>
      <c r="C42" s="2"/>
    </row>
    <row r="43" ht="17.25" spans="1:3">
      <c r="A43" s="2"/>
      <c r="B43" s="2"/>
      <c r="C43" s="2"/>
    </row>
    <row r="44" ht="17.25" spans="1:3">
      <c r="A44" s="2"/>
      <c r="B44" s="2"/>
      <c r="C44" s="2"/>
    </row>
    <row r="45" ht="17.25" spans="1:3">
      <c r="A45" s="2"/>
      <c r="B45" s="2"/>
      <c r="C45" s="2"/>
    </row>
    <row r="46" ht="17.25" spans="1:3">
      <c r="A46" s="2"/>
      <c r="B46" s="2"/>
      <c r="C46" s="2"/>
    </row>
    <row r="47" ht="17.25" spans="1:3">
      <c r="A47" s="2"/>
      <c r="B47" s="2"/>
      <c r="C47" s="2"/>
    </row>
    <row r="48" ht="17.25" spans="1:3">
      <c r="A48" s="2"/>
      <c r="B48" s="2"/>
      <c r="C48" s="2"/>
    </row>
    <row r="49" ht="17.25" spans="1:3">
      <c r="A49" s="2"/>
      <c r="B49" s="2"/>
      <c r="C49" s="2"/>
    </row>
    <row r="50" ht="17.25" spans="1:3">
      <c r="A50" s="2"/>
      <c r="B50" s="2"/>
      <c r="C50" s="2"/>
    </row>
    <row r="51" ht="17.25" spans="1:3">
      <c r="A51" s="2"/>
      <c r="B51" s="2"/>
      <c r="C51" s="2"/>
    </row>
    <row r="52" ht="17.25" spans="1:3">
      <c r="A52" s="2"/>
      <c r="B52" s="2"/>
      <c r="C52" s="2"/>
    </row>
    <row r="53" ht="17.25" spans="1:3">
      <c r="A53" s="2"/>
      <c r="B53" s="2"/>
      <c r="C53" s="2"/>
    </row>
    <row r="54" ht="17.25" spans="1:3">
      <c r="A54" s="2"/>
      <c r="B54" s="2"/>
      <c r="C54" s="2"/>
    </row>
    <row r="55" ht="17.25" spans="1:3">
      <c r="A55" s="2"/>
      <c r="B55" s="2"/>
      <c r="C55" s="2"/>
    </row>
    <row r="56" ht="17.25" spans="1:3">
      <c r="A56" s="2"/>
      <c r="B56" s="2"/>
      <c r="C56" s="2"/>
    </row>
    <row r="57" ht="17.25" spans="1:3">
      <c r="A57" s="2"/>
      <c r="B57" s="2"/>
      <c r="C57" s="2"/>
    </row>
    <row r="58" ht="17.25" spans="1:3">
      <c r="A58" s="2"/>
      <c r="B58" s="2"/>
      <c r="C58" s="2"/>
    </row>
    <row r="59" ht="17.25" spans="1:3">
      <c r="A59" s="2"/>
      <c r="B59" s="2"/>
      <c r="C59" s="2"/>
    </row>
    <row r="60" ht="17.25" spans="1:3">
      <c r="A60" s="2"/>
      <c r="B60" s="2"/>
      <c r="C60" s="2"/>
    </row>
    <row r="61" ht="17.25" spans="1:3">
      <c r="A61" s="2"/>
      <c r="B61" s="2"/>
      <c r="C61" s="2"/>
    </row>
    <row r="62" ht="17.25" spans="1:3">
      <c r="A62" s="2"/>
      <c r="B62" s="2"/>
      <c r="C62" s="2"/>
    </row>
  </sheetData>
  <pageMargins left="0.7" right="0.7" top="0.75" bottom="0.75" header="0.3" footer="0.3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7"/>
  <sheetViews>
    <sheetView workbookViewId="0">
      <selection activeCell="C4" sqref="C4"/>
    </sheetView>
  </sheetViews>
  <sheetFormatPr defaultColWidth="9" defaultRowHeight="14.25" outlineLevelCol="1"/>
  <sheetData>
    <row r="1" spans="1:2">
      <c r="A1" t="s">
        <v>128</v>
      </c>
      <c r="B1">
        <v>11</v>
      </c>
    </row>
    <row r="2" spans="1:2">
      <c r="A2" t="s">
        <v>183</v>
      </c>
      <c r="B2">
        <v>12</v>
      </c>
    </row>
    <row r="3" spans="1:2">
      <c r="A3" t="s">
        <v>184</v>
      </c>
      <c r="B3">
        <v>13</v>
      </c>
    </row>
    <row r="4" spans="1:2">
      <c r="A4" t="s">
        <v>139</v>
      </c>
      <c r="B4">
        <v>14</v>
      </c>
    </row>
    <row r="5" spans="1:2">
      <c r="A5" t="s">
        <v>119</v>
      </c>
      <c r="B5">
        <v>15</v>
      </c>
    </row>
    <row r="6" spans="1:2">
      <c r="A6" t="s">
        <v>107</v>
      </c>
      <c r="B6">
        <v>16</v>
      </c>
    </row>
    <row r="7" spans="1:2">
      <c r="A7" t="s">
        <v>73</v>
      </c>
      <c r="B7">
        <v>17</v>
      </c>
    </row>
    <row r="8" spans="1:2">
      <c r="A8" t="s">
        <v>74</v>
      </c>
      <c r="B8">
        <v>18</v>
      </c>
    </row>
    <row r="9" spans="1:2">
      <c r="A9" t="s">
        <v>66</v>
      </c>
      <c r="B9">
        <v>19</v>
      </c>
    </row>
    <row r="10" spans="1:2">
      <c r="A10" t="s">
        <v>185</v>
      </c>
      <c r="B10">
        <v>21</v>
      </c>
    </row>
    <row r="11" spans="1:2">
      <c r="A11" t="s">
        <v>186</v>
      </c>
      <c r="B11">
        <v>22</v>
      </c>
    </row>
    <row r="12" spans="1:2">
      <c r="A12" t="s">
        <v>187</v>
      </c>
      <c r="B12">
        <v>23</v>
      </c>
    </row>
    <row r="13" spans="1:2">
      <c r="A13" t="s">
        <v>138</v>
      </c>
      <c r="B13">
        <v>24</v>
      </c>
    </row>
    <row r="14" spans="1:2">
      <c r="A14" t="s">
        <v>188</v>
      </c>
      <c r="B14">
        <v>25</v>
      </c>
    </row>
    <row r="15" spans="1:2">
      <c r="A15" t="s">
        <v>163</v>
      </c>
      <c r="B15">
        <v>26</v>
      </c>
    </row>
    <row r="16" spans="1:2">
      <c r="A16" t="s">
        <v>75</v>
      </c>
      <c r="B16">
        <v>27</v>
      </c>
    </row>
    <row r="17" spans="1:2">
      <c r="A17" t="s">
        <v>76</v>
      </c>
      <c r="B17">
        <v>28</v>
      </c>
    </row>
    <row r="18" spans="1:2">
      <c r="A18" t="s">
        <v>54</v>
      </c>
      <c r="B18">
        <v>29</v>
      </c>
    </row>
    <row r="19" spans="1:2">
      <c r="A19" t="s">
        <v>125</v>
      </c>
      <c r="B19">
        <v>31</v>
      </c>
    </row>
    <row r="20" spans="1:2">
      <c r="A20" t="s">
        <v>154</v>
      </c>
      <c r="B20">
        <v>32</v>
      </c>
    </row>
    <row r="21" spans="1:2">
      <c r="A21" t="s">
        <v>189</v>
      </c>
      <c r="B21">
        <v>33</v>
      </c>
    </row>
    <row r="22" spans="1:2">
      <c r="A22" t="s">
        <v>190</v>
      </c>
      <c r="B22">
        <v>34</v>
      </c>
    </row>
    <row r="23" spans="1:2">
      <c r="A23" t="s">
        <v>191</v>
      </c>
      <c r="B23">
        <v>35</v>
      </c>
    </row>
    <row r="24" spans="1:2">
      <c r="A24" t="s">
        <v>142</v>
      </c>
      <c r="B24">
        <v>36</v>
      </c>
    </row>
    <row r="25" spans="1:2">
      <c r="A25" t="s">
        <v>110</v>
      </c>
      <c r="B25">
        <v>37</v>
      </c>
    </row>
    <row r="26" spans="1:2">
      <c r="A26" t="s">
        <v>158</v>
      </c>
      <c r="B26">
        <v>38</v>
      </c>
    </row>
    <row r="27" spans="1:2">
      <c r="A27" t="s">
        <v>60</v>
      </c>
      <c r="B27">
        <v>39</v>
      </c>
    </row>
    <row r="28" spans="1:2">
      <c r="A28" t="s">
        <v>192</v>
      </c>
      <c r="B28">
        <v>41</v>
      </c>
    </row>
    <row r="29" spans="1:2">
      <c r="A29" t="s">
        <v>144</v>
      </c>
      <c r="B29">
        <v>42</v>
      </c>
    </row>
    <row r="30" spans="1:2">
      <c r="A30" t="s">
        <v>145</v>
      </c>
      <c r="B30">
        <v>43</v>
      </c>
    </row>
    <row r="31" spans="1:2">
      <c r="A31" t="s">
        <v>134</v>
      </c>
      <c r="B31">
        <v>44</v>
      </c>
    </row>
    <row r="32" spans="1:2">
      <c r="A32" t="s">
        <v>141</v>
      </c>
      <c r="B32">
        <v>45</v>
      </c>
    </row>
    <row r="33" spans="1:2">
      <c r="A33" t="s">
        <v>193</v>
      </c>
      <c r="B33">
        <v>46</v>
      </c>
    </row>
    <row r="34" spans="1:2">
      <c r="A34" t="s">
        <v>105</v>
      </c>
      <c r="B34">
        <v>47</v>
      </c>
    </row>
    <row r="35" spans="1:2">
      <c r="A35" t="s">
        <v>103</v>
      </c>
      <c r="B35">
        <v>48</v>
      </c>
    </row>
    <row r="36" spans="1:2">
      <c r="A36" t="s">
        <v>86</v>
      </c>
      <c r="B36">
        <v>49</v>
      </c>
    </row>
    <row r="37" spans="1:2">
      <c r="A37" t="s">
        <v>127</v>
      </c>
      <c r="B37">
        <v>51</v>
      </c>
    </row>
    <row r="38" spans="1:2">
      <c r="A38" t="s">
        <v>194</v>
      </c>
      <c r="B38">
        <v>52</v>
      </c>
    </row>
    <row r="39" spans="1:2">
      <c r="A39" t="s">
        <v>195</v>
      </c>
      <c r="B39">
        <v>53</v>
      </c>
    </row>
    <row r="40" spans="1:2">
      <c r="A40" t="s">
        <v>196</v>
      </c>
      <c r="B40">
        <v>54</v>
      </c>
    </row>
    <row r="41" spans="1:2">
      <c r="A41" t="s">
        <v>197</v>
      </c>
      <c r="B41">
        <v>55</v>
      </c>
    </row>
    <row r="42" spans="1:2">
      <c r="A42" t="s">
        <v>198</v>
      </c>
      <c r="B42">
        <v>56</v>
      </c>
    </row>
    <row r="43" spans="1:2">
      <c r="A43" t="s">
        <v>87</v>
      </c>
      <c r="B43">
        <v>57</v>
      </c>
    </row>
    <row r="44" spans="1:2">
      <c r="A44" t="s">
        <v>88</v>
      </c>
      <c r="B44">
        <v>58</v>
      </c>
    </row>
    <row r="45" spans="1:2">
      <c r="A45" t="s">
        <v>81</v>
      </c>
      <c r="B45">
        <v>59</v>
      </c>
    </row>
    <row r="46" spans="1:2">
      <c r="A46" t="s">
        <v>130</v>
      </c>
      <c r="B46">
        <v>61</v>
      </c>
    </row>
    <row r="47" spans="1:2">
      <c r="A47" t="s">
        <v>199</v>
      </c>
      <c r="B47">
        <v>62</v>
      </c>
    </row>
    <row r="48" spans="1:2">
      <c r="A48" t="s">
        <v>200</v>
      </c>
      <c r="B48">
        <v>63</v>
      </c>
    </row>
    <row r="49" spans="1:2">
      <c r="A49" t="s">
        <v>115</v>
      </c>
      <c r="B49">
        <v>64</v>
      </c>
    </row>
    <row r="50" spans="1:2">
      <c r="A50" t="s">
        <v>116</v>
      </c>
      <c r="B50">
        <v>65</v>
      </c>
    </row>
    <row r="51" spans="1:2">
      <c r="A51" t="s">
        <v>117</v>
      </c>
      <c r="B51">
        <v>66</v>
      </c>
    </row>
    <row r="52" spans="1:2">
      <c r="A52" t="s">
        <v>67</v>
      </c>
      <c r="B52">
        <v>67</v>
      </c>
    </row>
    <row r="53" spans="1:2">
      <c r="A53" t="s">
        <v>68</v>
      </c>
      <c r="B53">
        <v>68</v>
      </c>
    </row>
    <row r="54" spans="1:2">
      <c r="A54" t="s">
        <v>61</v>
      </c>
      <c r="B54">
        <v>69</v>
      </c>
    </row>
    <row r="55" spans="1:2">
      <c r="A55" t="s">
        <v>121</v>
      </c>
      <c r="B55">
        <v>71</v>
      </c>
    </row>
    <row r="56" spans="1:2">
      <c r="A56" t="s">
        <v>122</v>
      </c>
      <c r="B56">
        <v>72</v>
      </c>
    </row>
    <row r="57" spans="1:2">
      <c r="A57" t="s">
        <v>201</v>
      </c>
      <c r="B57">
        <v>73</v>
      </c>
    </row>
    <row r="58" spans="1:2">
      <c r="A58" t="s">
        <v>149</v>
      </c>
      <c r="B58">
        <v>74</v>
      </c>
    </row>
    <row r="59" spans="1:2">
      <c r="A59" t="s">
        <v>150</v>
      </c>
      <c r="B59">
        <v>75</v>
      </c>
    </row>
    <row r="60" spans="1:2">
      <c r="A60" t="s">
        <v>151</v>
      </c>
      <c r="B60">
        <v>76</v>
      </c>
    </row>
    <row r="61" spans="1:2">
      <c r="A61" t="s">
        <v>55</v>
      </c>
      <c r="B61">
        <v>77</v>
      </c>
    </row>
    <row r="62" spans="1:2">
      <c r="A62" t="s">
        <v>92</v>
      </c>
      <c r="B62">
        <v>78</v>
      </c>
    </row>
    <row r="63" spans="1:2">
      <c r="A63" t="s">
        <v>82</v>
      </c>
      <c r="B63">
        <v>79</v>
      </c>
    </row>
    <row r="64" spans="1:2">
      <c r="A64" t="s">
        <v>202</v>
      </c>
      <c r="B64">
        <v>81</v>
      </c>
    </row>
    <row r="65" spans="1:2">
      <c r="A65" t="s">
        <v>132</v>
      </c>
      <c r="B65">
        <v>82</v>
      </c>
    </row>
    <row r="66" spans="1:2">
      <c r="A66" t="s">
        <v>159</v>
      </c>
      <c r="B66">
        <v>83</v>
      </c>
    </row>
    <row r="67" spans="1:2">
      <c r="A67" t="s">
        <v>161</v>
      </c>
      <c r="B67">
        <v>84</v>
      </c>
    </row>
    <row r="68" spans="1:2">
      <c r="A68" t="s">
        <v>203</v>
      </c>
      <c r="B68">
        <v>85</v>
      </c>
    </row>
    <row r="69" spans="1:2">
      <c r="A69" t="s">
        <v>204</v>
      </c>
      <c r="B69">
        <v>86</v>
      </c>
    </row>
    <row r="70" spans="1:2">
      <c r="A70" t="s">
        <v>89</v>
      </c>
      <c r="B70">
        <v>87</v>
      </c>
    </row>
    <row r="71" spans="1:2">
      <c r="A71" t="s">
        <v>90</v>
      </c>
      <c r="B71">
        <v>88</v>
      </c>
    </row>
    <row r="72" spans="1:2">
      <c r="A72" t="s">
        <v>69</v>
      </c>
      <c r="B72">
        <v>89</v>
      </c>
    </row>
    <row r="73" spans="1:2">
      <c r="A73" t="s">
        <v>124</v>
      </c>
      <c r="B73">
        <v>91</v>
      </c>
    </row>
    <row r="74" spans="1:2">
      <c r="A74" t="s">
        <v>205</v>
      </c>
      <c r="B74">
        <v>92</v>
      </c>
    </row>
    <row r="75" spans="1:2">
      <c r="A75" t="s">
        <v>156</v>
      </c>
      <c r="B75">
        <v>93</v>
      </c>
    </row>
    <row r="76" spans="1:2">
      <c r="A76" t="s">
        <v>153</v>
      </c>
      <c r="B76">
        <v>94</v>
      </c>
    </row>
    <row r="77" spans="1:2">
      <c r="A77" t="s">
        <v>136</v>
      </c>
      <c r="B77">
        <v>95</v>
      </c>
    </row>
    <row r="78" spans="1:2">
      <c r="A78" t="s">
        <v>147</v>
      </c>
      <c r="B78">
        <v>96</v>
      </c>
    </row>
    <row r="79" spans="1:2">
      <c r="A79" t="s">
        <v>62</v>
      </c>
      <c r="B79">
        <v>97</v>
      </c>
    </row>
    <row r="80" spans="1:2">
      <c r="A80" t="s">
        <v>56</v>
      </c>
      <c r="B80">
        <v>98</v>
      </c>
    </row>
    <row r="81" spans="1:2">
      <c r="A81" t="s">
        <v>77</v>
      </c>
      <c r="B81">
        <v>99</v>
      </c>
    </row>
    <row r="82" spans="1:2">
      <c r="A82" t="s">
        <v>78</v>
      </c>
      <c r="B82">
        <v>101</v>
      </c>
    </row>
    <row r="83" spans="1:2">
      <c r="A83" t="s">
        <v>206</v>
      </c>
      <c r="B83">
        <v>102</v>
      </c>
    </row>
    <row r="84" spans="1:2">
      <c r="A84" t="s">
        <v>57</v>
      </c>
      <c r="B84">
        <v>103</v>
      </c>
    </row>
    <row r="85" spans="1:2">
      <c r="A85" t="s">
        <v>70</v>
      </c>
      <c r="B85">
        <v>104</v>
      </c>
    </row>
    <row r="86" spans="1:2">
      <c r="A86" t="s">
        <v>63</v>
      </c>
      <c r="B86">
        <v>105</v>
      </c>
    </row>
    <row r="87" spans="1:2">
      <c r="A87" t="s">
        <v>83</v>
      </c>
      <c r="B87">
        <v>106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workbookViewId="0">
      <selection activeCell="G16" sqref="G16"/>
    </sheetView>
  </sheetViews>
  <sheetFormatPr defaultColWidth="9" defaultRowHeight="16.5"/>
  <cols>
    <col min="1" max="1" width="9" style="3"/>
    <col min="2" max="2" width="10.875" style="3" customWidth="1"/>
    <col min="3" max="3" width="20.875" style="3" customWidth="1"/>
    <col min="4" max="10" width="8.875" style="3" customWidth="1"/>
    <col min="11" max="11" width="20.25" style="3" customWidth="1"/>
    <col min="12" max="17" width="6.625" style="3" customWidth="1"/>
    <col min="18" max="20" width="3.625" style="3" customWidth="1"/>
    <col min="21" max="23" width="4.75" style="3" customWidth="1"/>
    <col min="24" max="16384" width="9" style="3"/>
  </cols>
  <sheetData>
    <row r="1" spans="1:9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</row>
    <row r="2" spans="1:21">
      <c r="A2" s="3">
        <v>101</v>
      </c>
      <c r="B2" s="3" t="s">
        <v>52</v>
      </c>
      <c r="C2" s="3" t="s">
        <v>53</v>
      </c>
      <c r="D2" s="3">
        <v>40</v>
      </c>
      <c r="E2" s="3">
        <v>20</v>
      </c>
      <c r="F2" s="3">
        <v>40</v>
      </c>
      <c r="G2" s="3">
        <v>5</v>
      </c>
      <c r="H2" s="3">
        <v>2</v>
      </c>
      <c r="I2" s="3">
        <v>10</v>
      </c>
      <c r="K2" s="3" t="str">
        <f>CONCATENATE("[",R2,",",S2,",",T2,",",U2,",",V2,",",W2,"]")</f>
        <v>[29,77,98,103,,]</v>
      </c>
      <c r="L2" s="3" t="s">
        <v>54</v>
      </c>
      <c r="M2" s="3" t="s">
        <v>55</v>
      </c>
      <c r="N2" s="3" t="s">
        <v>56</v>
      </c>
      <c r="O2" s="3" t="s">
        <v>57</v>
      </c>
      <c r="R2" s="3">
        <f>VLOOKUP(L2,id!$A:$B,2,FALSE)</f>
        <v>29</v>
      </c>
      <c r="S2" s="3">
        <f>VLOOKUP(M2,id!$A:$B,2,FALSE)</f>
        <v>77</v>
      </c>
      <c r="T2" s="3">
        <f>VLOOKUP(N2,id!$A:$B,2,FALSE)</f>
        <v>98</v>
      </c>
      <c r="U2" s="3">
        <f>VLOOKUP(O2,id!$A:$B,2,FALSE)</f>
        <v>103</v>
      </c>
    </row>
    <row r="3" spans="1:23">
      <c r="A3" s="3">
        <v>102</v>
      </c>
      <c r="B3" s="3" t="s">
        <v>58</v>
      </c>
      <c r="C3" s="3" t="s">
        <v>59</v>
      </c>
      <c r="D3" s="3">
        <v>40</v>
      </c>
      <c r="E3" s="3">
        <v>20</v>
      </c>
      <c r="F3" s="3">
        <v>40</v>
      </c>
      <c r="G3" s="3">
        <v>5</v>
      </c>
      <c r="H3" s="3">
        <v>2</v>
      </c>
      <c r="I3" s="3">
        <v>10</v>
      </c>
      <c r="K3" s="3" t="str">
        <f t="shared" ref="K3:K45" si="0">CONCATENATE("[",R3,",",S3,",",T3,",",U3,",",V3,",",W3,"]")</f>
        <v>[39,69,97,105,,]</v>
      </c>
      <c r="L3" s="3" t="s">
        <v>60</v>
      </c>
      <c r="M3" s="3" t="s">
        <v>61</v>
      </c>
      <c r="N3" s="3" t="s">
        <v>62</v>
      </c>
      <c r="O3" s="3" t="s">
        <v>63</v>
      </c>
      <c r="Q3" s="35"/>
      <c r="R3" s="3">
        <f>VLOOKUP(L3,id!$A:$B,2,FALSE)</f>
        <v>39</v>
      </c>
      <c r="S3" s="3">
        <f>VLOOKUP(M3,id!$A:$B,2,FALSE)</f>
        <v>69</v>
      </c>
      <c r="T3" s="3">
        <f>VLOOKUP(N3,id!$A:$B,2,FALSE)</f>
        <v>97</v>
      </c>
      <c r="U3" s="3">
        <f>VLOOKUP(O3,id!$A:$B,2,FALSE)</f>
        <v>105</v>
      </c>
      <c r="W3" s="35"/>
    </row>
    <row r="4" spans="1:22">
      <c r="A4" s="3">
        <v>103</v>
      </c>
      <c r="B4" s="3" t="s">
        <v>64</v>
      </c>
      <c r="C4" s="3" t="s">
        <v>65</v>
      </c>
      <c r="D4" s="3">
        <v>50</v>
      </c>
      <c r="E4" s="3">
        <v>20</v>
      </c>
      <c r="F4" s="3">
        <v>40</v>
      </c>
      <c r="G4" s="3">
        <v>5</v>
      </c>
      <c r="H4" s="3">
        <v>2</v>
      </c>
      <c r="I4" s="3">
        <v>10</v>
      </c>
      <c r="K4" s="3" t="str">
        <f t="shared" si="0"/>
        <v>[19,67,68,89,104,]</v>
      </c>
      <c r="L4" s="3" t="s">
        <v>66</v>
      </c>
      <c r="M4" s="3" t="s">
        <v>67</v>
      </c>
      <c r="N4" s="3" t="s">
        <v>68</v>
      </c>
      <c r="O4" s="3" t="s">
        <v>69</v>
      </c>
      <c r="P4" s="3" t="s">
        <v>70</v>
      </c>
      <c r="R4" s="3">
        <f>VLOOKUP(L4,id!$A:$B,2,FALSE)</f>
        <v>19</v>
      </c>
      <c r="S4" s="3">
        <f>VLOOKUP(M4,id!$A:$B,2,FALSE)</f>
        <v>67</v>
      </c>
      <c r="T4" s="3">
        <f>VLOOKUP(N4,id!$A:$B,2,FALSE)</f>
        <v>68</v>
      </c>
      <c r="U4" s="3">
        <f>VLOOKUP(O4,id!$A:$B,2,FALSE)</f>
        <v>89</v>
      </c>
      <c r="V4" s="3">
        <f>VLOOKUP(P4,id!$A:$B,2,FALSE)</f>
        <v>104</v>
      </c>
    </row>
    <row r="5" spans="1:23">
      <c r="A5" s="3">
        <v>104</v>
      </c>
      <c r="B5" s="3" t="s">
        <v>71</v>
      </c>
      <c r="C5" s="3" t="s">
        <v>72</v>
      </c>
      <c r="D5" s="3">
        <v>60</v>
      </c>
      <c r="E5" s="3">
        <v>20</v>
      </c>
      <c r="F5" s="3">
        <v>40</v>
      </c>
      <c r="G5" s="3">
        <v>5</v>
      </c>
      <c r="H5" s="3">
        <v>2</v>
      </c>
      <c r="I5" s="3">
        <v>10</v>
      </c>
      <c r="K5" s="3" t="str">
        <f t="shared" si="0"/>
        <v>[17,18,27,28,99,101]</v>
      </c>
      <c r="L5" s="3" t="s">
        <v>73</v>
      </c>
      <c r="M5" s="3" t="s">
        <v>74</v>
      </c>
      <c r="N5" s="3" t="s">
        <v>75</v>
      </c>
      <c r="O5" s="3" t="s">
        <v>76</v>
      </c>
      <c r="P5" s="3" t="s">
        <v>77</v>
      </c>
      <c r="Q5" s="3" t="s">
        <v>78</v>
      </c>
      <c r="R5" s="3">
        <f>VLOOKUP(L5,id!$A:$B,2,FALSE)</f>
        <v>17</v>
      </c>
      <c r="S5" s="3">
        <f>VLOOKUP(M5,id!$A:$B,2,FALSE)</f>
        <v>18</v>
      </c>
      <c r="T5" s="3">
        <f>VLOOKUP(N5,id!$A:$B,2,FALSE)</f>
        <v>27</v>
      </c>
      <c r="U5" s="3">
        <f>VLOOKUP(O5,id!$A:$B,2,FALSE)</f>
        <v>28</v>
      </c>
      <c r="V5" s="3">
        <f>VLOOKUP(P5,id!$A:$B,2,FALSE)</f>
        <v>99</v>
      </c>
      <c r="W5" s="3">
        <f>VLOOKUP(Q5,id!$A:$B,2,FALSE)</f>
        <v>101</v>
      </c>
    </row>
    <row r="6" spans="1:21">
      <c r="A6" s="3">
        <v>105</v>
      </c>
      <c r="B6" s="3" t="s">
        <v>79</v>
      </c>
      <c r="C6" s="3" t="s">
        <v>80</v>
      </c>
      <c r="D6" s="3">
        <v>40</v>
      </c>
      <c r="E6" s="3">
        <v>20</v>
      </c>
      <c r="F6" s="3">
        <v>40</v>
      </c>
      <c r="G6" s="3">
        <v>5</v>
      </c>
      <c r="H6" s="3">
        <v>2</v>
      </c>
      <c r="I6" s="3">
        <v>10</v>
      </c>
      <c r="K6" s="3" t="str">
        <f t="shared" si="0"/>
        <v>[19,59,79,106,,]</v>
      </c>
      <c r="L6" s="3" t="s">
        <v>66</v>
      </c>
      <c r="M6" s="3" t="s">
        <v>81</v>
      </c>
      <c r="N6" s="3" t="s">
        <v>82</v>
      </c>
      <c r="O6" s="3" t="s">
        <v>83</v>
      </c>
      <c r="R6" s="3">
        <f>VLOOKUP(L6,id!$A:$B,2,FALSE)</f>
        <v>19</v>
      </c>
      <c r="S6" s="3">
        <f>VLOOKUP(M6,id!$A:$B,2,FALSE)</f>
        <v>59</v>
      </c>
      <c r="T6" s="3">
        <f>VLOOKUP(N6,id!$A:$B,2,FALSE)</f>
        <v>79</v>
      </c>
      <c r="U6" s="3">
        <f>VLOOKUP(O6,id!$A:$B,2,FALSE)</f>
        <v>106</v>
      </c>
    </row>
    <row r="7" spans="1:22">
      <c r="A7" s="3">
        <v>106</v>
      </c>
      <c r="B7" s="3" t="s">
        <v>84</v>
      </c>
      <c r="C7" s="3" t="s">
        <v>85</v>
      </c>
      <c r="D7" s="3">
        <v>40</v>
      </c>
      <c r="E7" s="3">
        <v>20</v>
      </c>
      <c r="F7" s="3">
        <v>40</v>
      </c>
      <c r="G7" s="3">
        <v>5</v>
      </c>
      <c r="H7" s="3">
        <v>2</v>
      </c>
      <c r="I7" s="3">
        <v>10</v>
      </c>
      <c r="K7" s="3" t="str">
        <f t="shared" si="0"/>
        <v>[49,57,58,87,88,]</v>
      </c>
      <c r="L7" s="3" t="s">
        <v>86</v>
      </c>
      <c r="M7" s="3" t="s">
        <v>87</v>
      </c>
      <c r="N7" s="3" t="s">
        <v>88</v>
      </c>
      <c r="O7" s="3" t="s">
        <v>89</v>
      </c>
      <c r="P7" s="3" t="s">
        <v>90</v>
      </c>
      <c r="R7" s="3">
        <f>VLOOKUP(L7,id!$A:$B,2,FALSE)</f>
        <v>49</v>
      </c>
      <c r="S7" s="3">
        <f>VLOOKUP(M7,id!$A:$B,2,FALSE)</f>
        <v>57</v>
      </c>
      <c r="T7" s="3">
        <f>VLOOKUP(N7,id!$A:$B,2,FALSE)</f>
        <v>58</v>
      </c>
      <c r="U7" s="3">
        <f>VLOOKUP(O7,id!$A:$B,2,FALSE)</f>
        <v>87</v>
      </c>
      <c r="V7" s="3">
        <f>VLOOKUP(P7,id!$A:$B,2,FALSE)</f>
        <v>88</v>
      </c>
    </row>
    <row r="8" ht="17.25" spans="1:21">
      <c r="A8" s="3">
        <v>201</v>
      </c>
      <c r="C8" s="3" t="s">
        <v>91</v>
      </c>
      <c r="D8" s="3">
        <v>20</v>
      </c>
      <c r="E8" s="3">
        <v>10</v>
      </c>
      <c r="F8" s="3">
        <v>20</v>
      </c>
      <c r="K8" s="3" t="str">
        <f t="shared" si="0"/>
        <v>[77,78,,,,]</v>
      </c>
      <c r="L8" s="31" t="s">
        <v>55</v>
      </c>
      <c r="M8" s="31" t="s">
        <v>92</v>
      </c>
      <c r="N8" s="21"/>
      <c r="O8" s="21"/>
      <c r="R8" s="3">
        <f>VLOOKUP(L8,id!$A:$B,2,FALSE)</f>
        <v>77</v>
      </c>
      <c r="S8" s="3">
        <f>VLOOKUP(M8,id!$A:$B,2,FALSE)</f>
        <v>78</v>
      </c>
      <c r="T8" s="21"/>
      <c r="U8" s="36"/>
    </row>
    <row r="9" ht="17.25" spans="1:21">
      <c r="A9" s="3">
        <v>202</v>
      </c>
      <c r="C9" s="3" t="s">
        <v>93</v>
      </c>
      <c r="D9" s="3">
        <v>20</v>
      </c>
      <c r="E9" s="3">
        <v>10</v>
      </c>
      <c r="F9" s="3">
        <v>20</v>
      </c>
      <c r="K9" s="3" t="str">
        <f t="shared" si="0"/>
        <v>[97,88,,,,]</v>
      </c>
      <c r="L9" s="31" t="s">
        <v>62</v>
      </c>
      <c r="M9" s="31" t="s">
        <v>90</v>
      </c>
      <c r="N9" s="21"/>
      <c r="O9" s="21"/>
      <c r="R9" s="3">
        <f>VLOOKUP(L9,id!$A:$B,2,FALSE)</f>
        <v>97</v>
      </c>
      <c r="S9" s="3">
        <f>VLOOKUP(M9,id!$A:$B,2,FALSE)</f>
        <v>88</v>
      </c>
      <c r="T9" s="21"/>
      <c r="U9" s="36"/>
    </row>
    <row r="10" ht="17.25" spans="1:21">
      <c r="A10" s="3">
        <v>203</v>
      </c>
      <c r="C10" s="3" t="s">
        <v>94</v>
      </c>
      <c r="D10" s="3">
        <v>20</v>
      </c>
      <c r="E10" s="3">
        <v>10</v>
      </c>
      <c r="F10" s="3">
        <v>20</v>
      </c>
      <c r="K10" s="3" t="str">
        <f t="shared" si="0"/>
        <v>[67,68,,,,]</v>
      </c>
      <c r="L10" s="31" t="s">
        <v>67</v>
      </c>
      <c r="M10" s="31" t="s">
        <v>68</v>
      </c>
      <c r="N10" s="21"/>
      <c r="O10" s="21"/>
      <c r="R10" s="3">
        <f>VLOOKUP(L10,id!$A:$B,2,FALSE)</f>
        <v>67</v>
      </c>
      <c r="S10" s="3">
        <f>VLOOKUP(M10,id!$A:$B,2,FALSE)</f>
        <v>68</v>
      </c>
      <c r="T10" s="21"/>
      <c r="U10" s="36"/>
    </row>
    <row r="11" ht="17.25" spans="1:21">
      <c r="A11" s="3">
        <v>204</v>
      </c>
      <c r="C11" s="3" t="s">
        <v>95</v>
      </c>
      <c r="D11" s="3">
        <v>20</v>
      </c>
      <c r="E11" s="3">
        <v>10</v>
      </c>
      <c r="F11" s="3">
        <v>20</v>
      </c>
      <c r="K11" s="3" t="str">
        <f t="shared" si="0"/>
        <v>[97,87,,,,]</v>
      </c>
      <c r="L11" s="31" t="s">
        <v>62</v>
      </c>
      <c r="M11" s="31" t="s">
        <v>89</v>
      </c>
      <c r="N11" s="21"/>
      <c r="O11" s="21"/>
      <c r="R11" s="3">
        <f>VLOOKUP(L11,id!$A:$B,2,FALSE)</f>
        <v>97</v>
      </c>
      <c r="S11" s="3">
        <f>VLOOKUP(M11,id!$A:$B,2,FALSE)</f>
        <v>87</v>
      </c>
      <c r="T11" s="21"/>
      <c r="U11" s="36"/>
    </row>
    <row r="12" ht="18" spans="1:21">
      <c r="A12" s="3">
        <v>205</v>
      </c>
      <c r="C12" s="3" t="s">
        <v>96</v>
      </c>
      <c r="D12" s="3">
        <v>20</v>
      </c>
      <c r="E12" s="3">
        <v>10</v>
      </c>
      <c r="F12" s="3">
        <v>20</v>
      </c>
      <c r="K12" s="3" t="str">
        <f t="shared" si="0"/>
        <v>[89,97,,,,]</v>
      </c>
      <c r="L12" s="32" t="s">
        <v>69</v>
      </c>
      <c r="M12" s="31" t="s">
        <v>62</v>
      </c>
      <c r="N12" s="21"/>
      <c r="O12" s="21"/>
      <c r="R12" s="3">
        <f>VLOOKUP(L12,id!$A:$B,2,FALSE)</f>
        <v>89</v>
      </c>
      <c r="S12" s="3">
        <f>VLOOKUP(M12,id!$A:$B,2,FALSE)</f>
        <v>97</v>
      </c>
      <c r="T12" s="21"/>
      <c r="U12" s="36"/>
    </row>
    <row r="13" ht="18" spans="1:21">
      <c r="A13" s="3">
        <v>206</v>
      </c>
      <c r="C13" s="3" t="s">
        <v>97</v>
      </c>
      <c r="D13" s="3">
        <v>30</v>
      </c>
      <c r="E13" s="3">
        <v>10</v>
      </c>
      <c r="F13" s="3">
        <v>30</v>
      </c>
      <c r="K13" s="3" t="str">
        <f t="shared" si="0"/>
        <v>[99,97,98,,,]</v>
      </c>
      <c r="L13" s="32" t="s">
        <v>77</v>
      </c>
      <c r="M13" s="31" t="s">
        <v>62</v>
      </c>
      <c r="N13" s="31" t="s">
        <v>56</v>
      </c>
      <c r="O13" s="21"/>
      <c r="R13" s="3">
        <f>VLOOKUP(L13,id!$A:$B,2,FALSE)</f>
        <v>99</v>
      </c>
      <c r="S13" s="3">
        <f>VLOOKUP(M13,id!$A:$B,2,FALSE)</f>
        <v>97</v>
      </c>
      <c r="T13" s="3">
        <f>VLOOKUP(N13,id!$A:$B,2,FALSE)</f>
        <v>98</v>
      </c>
      <c r="U13" s="36"/>
    </row>
    <row r="14" ht="18" spans="1:21">
      <c r="A14" s="3">
        <v>207</v>
      </c>
      <c r="C14" s="3" t="s">
        <v>98</v>
      </c>
      <c r="D14" s="3">
        <v>20</v>
      </c>
      <c r="E14" s="3">
        <v>10</v>
      </c>
      <c r="F14" s="3">
        <v>20</v>
      </c>
      <c r="K14" s="3" t="str">
        <f t="shared" si="0"/>
        <v>[89,87,,,,]</v>
      </c>
      <c r="L14" s="32" t="s">
        <v>69</v>
      </c>
      <c r="M14" s="31" t="s">
        <v>89</v>
      </c>
      <c r="N14" s="21"/>
      <c r="O14" s="21"/>
      <c r="R14" s="3">
        <f>VLOOKUP(L14,id!$A:$B,2,FALSE)</f>
        <v>89</v>
      </c>
      <c r="S14" s="3">
        <f>VLOOKUP(M14,id!$A:$B,2,FALSE)</f>
        <v>87</v>
      </c>
      <c r="T14" s="21"/>
      <c r="U14" s="36"/>
    </row>
    <row r="15" ht="18" spans="1:21">
      <c r="A15" s="3">
        <v>208</v>
      </c>
      <c r="C15" s="3" t="s">
        <v>99</v>
      </c>
      <c r="D15" s="3">
        <v>20</v>
      </c>
      <c r="E15" s="3">
        <v>10</v>
      </c>
      <c r="F15" s="3">
        <v>20</v>
      </c>
      <c r="K15" s="3" t="str">
        <f t="shared" si="0"/>
        <v>[97,39,,,,]</v>
      </c>
      <c r="L15" s="31" t="s">
        <v>62</v>
      </c>
      <c r="M15" s="32" t="s">
        <v>60</v>
      </c>
      <c r="N15" s="21"/>
      <c r="O15" s="21"/>
      <c r="R15" s="3">
        <f>VLOOKUP(L15,id!$A:$B,2,FALSE)</f>
        <v>97</v>
      </c>
      <c r="S15" s="3">
        <f>VLOOKUP(M15,id!$A:$B,2,FALSE)</f>
        <v>39</v>
      </c>
      <c r="T15" s="21"/>
      <c r="U15" s="36"/>
    </row>
    <row r="16" ht="17.25" spans="1:21">
      <c r="A16" s="3">
        <v>209</v>
      </c>
      <c r="C16" s="3" t="s">
        <v>100</v>
      </c>
      <c r="D16" s="3">
        <v>30</v>
      </c>
      <c r="E16" s="3">
        <v>10</v>
      </c>
      <c r="F16" s="3">
        <v>30</v>
      </c>
      <c r="K16" s="3" t="str">
        <f t="shared" si="0"/>
        <v>[98,87,98,,,]</v>
      </c>
      <c r="L16" s="31" t="s">
        <v>56</v>
      </c>
      <c r="M16" s="31" t="s">
        <v>89</v>
      </c>
      <c r="N16" s="31" t="s">
        <v>56</v>
      </c>
      <c r="O16" s="21"/>
      <c r="R16" s="3">
        <f>VLOOKUP(L16,id!$A:$B,2,FALSE)</f>
        <v>98</v>
      </c>
      <c r="S16" s="3">
        <f>VLOOKUP(M16,id!$A:$B,2,FALSE)</f>
        <v>87</v>
      </c>
      <c r="T16" s="3">
        <f>VLOOKUP(N16,id!$A:$B,2,FALSE)</f>
        <v>98</v>
      </c>
      <c r="U16" s="36"/>
    </row>
    <row r="17" ht="17.25" spans="1:21">
      <c r="A17" s="3">
        <v>210</v>
      </c>
      <c r="C17" s="3" t="s">
        <v>101</v>
      </c>
      <c r="D17" s="3">
        <v>20</v>
      </c>
      <c r="E17" s="3">
        <v>10</v>
      </c>
      <c r="F17" s="3">
        <v>20</v>
      </c>
      <c r="K17" s="3" t="str">
        <f t="shared" si="0"/>
        <v>[57,58,,,,]</v>
      </c>
      <c r="L17" s="31" t="s">
        <v>87</v>
      </c>
      <c r="M17" s="31" t="s">
        <v>88</v>
      </c>
      <c r="N17" s="21"/>
      <c r="O17" s="21"/>
      <c r="R17" s="3">
        <f>VLOOKUP(L17,id!$A:$B,2,FALSE)</f>
        <v>57</v>
      </c>
      <c r="S17" s="3">
        <f>VLOOKUP(M17,id!$A:$B,2,FALSE)</f>
        <v>58</v>
      </c>
      <c r="T17" s="21"/>
      <c r="U17" s="36"/>
    </row>
    <row r="18" ht="18" spans="1:21">
      <c r="A18" s="3">
        <v>211</v>
      </c>
      <c r="C18" s="3" t="s">
        <v>102</v>
      </c>
      <c r="D18" s="3">
        <v>20</v>
      </c>
      <c r="E18" s="3">
        <v>10</v>
      </c>
      <c r="F18" s="3">
        <v>20</v>
      </c>
      <c r="K18" s="3" t="str">
        <f t="shared" si="0"/>
        <v>[29,48,,,,]</v>
      </c>
      <c r="L18" s="32" t="s">
        <v>54</v>
      </c>
      <c r="M18" s="31" t="s">
        <v>103</v>
      </c>
      <c r="N18" s="21"/>
      <c r="O18" s="21"/>
      <c r="R18" s="3">
        <f>VLOOKUP(L18,id!$A:$B,2,FALSE)</f>
        <v>29</v>
      </c>
      <c r="S18" s="3">
        <f>VLOOKUP(M18,id!$A:$B,2,FALSE)</f>
        <v>48</v>
      </c>
      <c r="T18" s="21"/>
      <c r="U18" s="36"/>
    </row>
    <row r="19" ht="18" spans="1:21">
      <c r="A19" s="3">
        <v>212</v>
      </c>
      <c r="C19" s="3" t="s">
        <v>104</v>
      </c>
      <c r="D19" s="3">
        <v>20</v>
      </c>
      <c r="E19" s="3">
        <v>10</v>
      </c>
      <c r="F19" s="3">
        <v>20</v>
      </c>
      <c r="K19" s="3" t="str">
        <f t="shared" si="0"/>
        <v>[29,47,,,,]</v>
      </c>
      <c r="L19" s="32" t="s">
        <v>54</v>
      </c>
      <c r="M19" s="31" t="s">
        <v>105</v>
      </c>
      <c r="N19" s="21"/>
      <c r="O19" s="21"/>
      <c r="R19" s="3">
        <f>VLOOKUP(L19,id!$A:$B,2,FALSE)</f>
        <v>29</v>
      </c>
      <c r="S19" s="3">
        <f>VLOOKUP(M19,id!$A:$B,2,FALSE)</f>
        <v>47</v>
      </c>
      <c r="T19" s="36"/>
      <c r="U19" s="36"/>
    </row>
    <row r="20" ht="18" spans="1:21">
      <c r="A20" s="3">
        <v>213</v>
      </c>
      <c r="C20" s="3" t="s">
        <v>106</v>
      </c>
      <c r="D20" s="3">
        <v>30</v>
      </c>
      <c r="E20" s="3">
        <v>20</v>
      </c>
      <c r="F20" s="3">
        <v>30</v>
      </c>
      <c r="K20" s="3" t="str">
        <f t="shared" si="0"/>
        <v>[19,16,17,18,,]</v>
      </c>
      <c r="L20" s="32" t="s">
        <v>66</v>
      </c>
      <c r="M20" s="31" t="s">
        <v>107</v>
      </c>
      <c r="N20" s="31" t="s">
        <v>73</v>
      </c>
      <c r="O20" s="31" t="s">
        <v>74</v>
      </c>
      <c r="R20" s="3">
        <f>VLOOKUP(L20,id!$A:$B,2,FALSE)</f>
        <v>19</v>
      </c>
      <c r="S20" s="3">
        <f>VLOOKUP(M20,id!$A:$B,2,FALSE)</f>
        <v>16</v>
      </c>
      <c r="T20" s="3">
        <f>VLOOKUP(N20,id!$A:$B,2,FALSE)</f>
        <v>17</v>
      </c>
      <c r="U20" s="3">
        <f>VLOOKUP(O20,id!$A:$B,2,FALSE)</f>
        <v>18</v>
      </c>
    </row>
    <row r="21" ht="18" spans="1:21">
      <c r="A21" s="3">
        <v>214</v>
      </c>
      <c r="C21" s="3" t="s">
        <v>108</v>
      </c>
      <c r="D21" s="3">
        <v>20</v>
      </c>
      <c r="E21" s="3">
        <v>10</v>
      </c>
      <c r="F21" s="3">
        <v>20</v>
      </c>
      <c r="K21" s="3" t="str">
        <f t="shared" si="0"/>
        <v>[59,39,,,,]</v>
      </c>
      <c r="L21" s="32" t="s">
        <v>81</v>
      </c>
      <c r="M21" s="32" t="s">
        <v>60</v>
      </c>
      <c r="N21" s="21"/>
      <c r="O21" s="21"/>
      <c r="R21" s="3">
        <f>VLOOKUP(L21,id!$A:$B,2,FALSE)</f>
        <v>59</v>
      </c>
      <c r="S21" s="3">
        <f>VLOOKUP(M21,id!$A:$B,2,FALSE)</f>
        <v>39</v>
      </c>
      <c r="T21" s="21"/>
      <c r="U21" s="36"/>
    </row>
    <row r="22" ht="18" spans="1:21">
      <c r="A22" s="3">
        <v>215</v>
      </c>
      <c r="C22" s="3" t="s">
        <v>109</v>
      </c>
      <c r="D22" s="3">
        <v>20</v>
      </c>
      <c r="E22" s="3">
        <v>10</v>
      </c>
      <c r="F22" s="3">
        <v>20</v>
      </c>
      <c r="K22" s="3" t="str">
        <f t="shared" si="0"/>
        <v>[49,37,,,,]</v>
      </c>
      <c r="L22" s="32" t="s">
        <v>86</v>
      </c>
      <c r="M22" s="31" t="s">
        <v>110</v>
      </c>
      <c r="N22" s="21"/>
      <c r="O22" s="21"/>
      <c r="R22" s="3">
        <f>VLOOKUP(L22,id!$A:$B,2,FALSE)</f>
        <v>49</v>
      </c>
      <c r="S22" s="3">
        <f>VLOOKUP(M22,id!$A:$B,2,FALSE)</f>
        <v>37</v>
      </c>
      <c r="T22" s="21"/>
      <c r="U22" s="36"/>
    </row>
    <row r="23" ht="18" spans="1:21">
      <c r="A23" s="3">
        <v>216</v>
      </c>
      <c r="C23" s="3" t="s">
        <v>111</v>
      </c>
      <c r="D23" s="3">
        <v>20</v>
      </c>
      <c r="E23" s="3">
        <v>10</v>
      </c>
      <c r="F23" s="3">
        <v>20</v>
      </c>
      <c r="K23" s="3" t="str">
        <f t="shared" si="0"/>
        <v>[59,78,,,,]</v>
      </c>
      <c r="L23" s="32" t="s">
        <v>81</v>
      </c>
      <c r="M23" s="31" t="s">
        <v>92</v>
      </c>
      <c r="N23" s="21"/>
      <c r="O23" s="21"/>
      <c r="R23" s="3">
        <f>VLOOKUP(L23,id!$A:$B,2,FALSE)</f>
        <v>59</v>
      </c>
      <c r="S23" s="3">
        <f>VLOOKUP(M23,id!$A:$B,2,FALSE)</f>
        <v>78</v>
      </c>
      <c r="T23" s="21"/>
      <c r="U23" s="36"/>
    </row>
    <row r="24" ht="18" spans="1:21">
      <c r="A24" s="3">
        <v>217</v>
      </c>
      <c r="C24" s="3" t="s">
        <v>112</v>
      </c>
      <c r="D24" s="3">
        <v>20</v>
      </c>
      <c r="E24" s="3">
        <v>10</v>
      </c>
      <c r="F24" s="3">
        <v>20</v>
      </c>
      <c r="K24" s="3" t="str">
        <f t="shared" si="0"/>
        <v>[69,79,,,,]</v>
      </c>
      <c r="L24" s="32" t="s">
        <v>61</v>
      </c>
      <c r="M24" s="32" t="s">
        <v>82</v>
      </c>
      <c r="N24" s="21"/>
      <c r="O24" s="21"/>
      <c r="R24" s="3">
        <f>VLOOKUP(L24,id!$A:$B,2,FALSE)</f>
        <v>69</v>
      </c>
      <c r="S24" s="3">
        <f>VLOOKUP(M24,id!$A:$B,2,FALSE)</f>
        <v>79</v>
      </c>
      <c r="T24" s="21"/>
      <c r="U24" s="36"/>
    </row>
    <row r="25" ht="18" spans="1:21">
      <c r="A25" s="3">
        <v>218</v>
      </c>
      <c r="C25" s="3" t="s">
        <v>113</v>
      </c>
      <c r="D25" s="3">
        <v>20</v>
      </c>
      <c r="E25" s="3">
        <v>10</v>
      </c>
      <c r="F25" s="3">
        <v>20</v>
      </c>
      <c r="K25" s="3" t="str">
        <f t="shared" si="0"/>
        <v>[99,79,,,,]</v>
      </c>
      <c r="L25" s="32" t="s">
        <v>77</v>
      </c>
      <c r="M25" s="32" t="s">
        <v>82</v>
      </c>
      <c r="N25" s="21"/>
      <c r="O25" s="21"/>
      <c r="R25" s="3">
        <f>VLOOKUP(L25,id!$A:$B,2,FALSE)</f>
        <v>99</v>
      </c>
      <c r="S25" s="3">
        <f>VLOOKUP(M25,id!$A:$B,2,FALSE)</f>
        <v>79</v>
      </c>
      <c r="T25" s="21"/>
      <c r="U25" s="36"/>
    </row>
    <row r="26" ht="17.25" spans="1:21">
      <c r="A26" s="3">
        <v>301</v>
      </c>
      <c r="C26" s="3" t="s">
        <v>114</v>
      </c>
      <c r="D26" s="3">
        <v>10</v>
      </c>
      <c r="E26" s="3">
        <v>0</v>
      </c>
      <c r="F26" s="3">
        <v>10</v>
      </c>
      <c r="K26" s="3" t="str">
        <f t="shared" si="0"/>
        <v>[64,65,66,,,]</v>
      </c>
      <c r="L26" s="33" t="s">
        <v>115</v>
      </c>
      <c r="M26" s="33" t="s">
        <v>116</v>
      </c>
      <c r="N26" s="33" t="s">
        <v>117</v>
      </c>
      <c r="O26" s="21"/>
      <c r="R26" s="3">
        <f>VLOOKUP(L26,id!$A:$B,2,FALSE)</f>
        <v>64</v>
      </c>
      <c r="S26" s="3">
        <f>VLOOKUP(M26,id!$A:$B,2,FALSE)</f>
        <v>65</v>
      </c>
      <c r="T26" s="3">
        <f>VLOOKUP(N26,id!$A:$B,2,FALSE)</f>
        <v>66</v>
      </c>
      <c r="U26" s="36"/>
    </row>
    <row r="27" ht="17.25" spans="1:21">
      <c r="A27" s="3">
        <v>302</v>
      </c>
      <c r="C27" s="3" t="s">
        <v>118</v>
      </c>
      <c r="D27" s="3">
        <v>5</v>
      </c>
      <c r="E27" s="3">
        <v>5</v>
      </c>
      <c r="F27" s="3">
        <v>0</v>
      </c>
      <c r="K27" s="3" t="str">
        <f t="shared" si="0"/>
        <v>[28,15,,,,]</v>
      </c>
      <c r="L27" s="31" t="s">
        <v>76</v>
      </c>
      <c r="M27" s="33" t="s">
        <v>119</v>
      </c>
      <c r="N27" s="21"/>
      <c r="O27" s="29"/>
      <c r="R27" s="3">
        <f>VLOOKUP(L27,id!$A:$B,2,FALSE)</f>
        <v>28</v>
      </c>
      <c r="S27" s="3">
        <f>VLOOKUP(M27,id!$A:$B,2,FALSE)</f>
        <v>15</v>
      </c>
      <c r="T27" s="36"/>
      <c r="U27" s="37"/>
    </row>
    <row r="28" ht="17.25" spans="1:21">
      <c r="A28" s="3">
        <v>303</v>
      </c>
      <c r="C28" s="3" t="s">
        <v>120</v>
      </c>
      <c r="D28" s="3">
        <v>10</v>
      </c>
      <c r="E28" s="3">
        <v>0</v>
      </c>
      <c r="F28" s="3">
        <v>10</v>
      </c>
      <c r="K28" s="3" t="str">
        <f t="shared" si="0"/>
        <v>[98,71,72,,,]</v>
      </c>
      <c r="L28" s="31" t="s">
        <v>56</v>
      </c>
      <c r="M28" s="34" t="s">
        <v>121</v>
      </c>
      <c r="N28" s="34" t="s">
        <v>122</v>
      </c>
      <c r="O28" s="29"/>
      <c r="R28" s="3">
        <f>VLOOKUP(L28,id!$A:$B,2,FALSE)</f>
        <v>98</v>
      </c>
      <c r="S28" s="3">
        <f>VLOOKUP(M28,id!$A:$B,2,FALSE)</f>
        <v>71</v>
      </c>
      <c r="T28" s="3">
        <f>VLOOKUP(N28,id!$A:$B,2,FALSE)</f>
        <v>72</v>
      </c>
      <c r="U28" s="37"/>
    </row>
    <row r="29" ht="17.25" spans="1:21">
      <c r="A29" s="3">
        <v>304</v>
      </c>
      <c r="C29" s="3" t="s">
        <v>123</v>
      </c>
      <c r="D29" s="3">
        <v>5</v>
      </c>
      <c r="E29" s="3">
        <v>5</v>
      </c>
      <c r="F29" s="3">
        <v>0</v>
      </c>
      <c r="K29" s="3" t="str">
        <f t="shared" si="0"/>
        <v>[91,31,,,,]</v>
      </c>
      <c r="L29" s="34" t="s">
        <v>124</v>
      </c>
      <c r="M29" s="34" t="s">
        <v>125</v>
      </c>
      <c r="N29" s="21"/>
      <c r="O29" s="21"/>
      <c r="R29" s="3">
        <f>VLOOKUP(L29,id!$A:$B,2,FALSE)</f>
        <v>91</v>
      </c>
      <c r="S29" s="3">
        <f>VLOOKUP(M29,id!$A:$B,2,FALSE)</f>
        <v>31</v>
      </c>
      <c r="T29" s="21"/>
      <c r="U29" s="36"/>
    </row>
    <row r="30" ht="17.25" spans="1:21">
      <c r="A30" s="3">
        <v>305</v>
      </c>
      <c r="C30" s="3" t="s">
        <v>126</v>
      </c>
      <c r="D30" s="3">
        <v>5</v>
      </c>
      <c r="E30" s="3">
        <v>5</v>
      </c>
      <c r="F30" s="3">
        <v>0</v>
      </c>
      <c r="K30" s="3" t="str">
        <f t="shared" si="0"/>
        <v>[51,11,,,,]</v>
      </c>
      <c r="L30" s="34" t="s">
        <v>127</v>
      </c>
      <c r="M30" s="34" t="s">
        <v>128</v>
      </c>
      <c r="N30" s="21"/>
      <c r="O30" s="21"/>
      <c r="R30" s="3">
        <f>VLOOKUP(L30,id!$A:$B,2,FALSE)</f>
        <v>51</v>
      </c>
      <c r="S30" s="3">
        <f>VLOOKUP(M30,id!$A:$B,2,FALSE)</f>
        <v>11</v>
      </c>
      <c r="T30" s="21"/>
      <c r="U30" s="36"/>
    </row>
    <row r="31" ht="17.25" spans="1:21">
      <c r="A31" s="3">
        <v>306</v>
      </c>
      <c r="C31" s="3" t="s">
        <v>129</v>
      </c>
      <c r="D31" s="3">
        <v>5</v>
      </c>
      <c r="E31" s="3">
        <v>5</v>
      </c>
      <c r="F31" s="3">
        <v>0</v>
      </c>
      <c r="K31" s="3" t="str">
        <f t="shared" si="0"/>
        <v>[37,61,,,,]</v>
      </c>
      <c r="L31" s="31" t="s">
        <v>110</v>
      </c>
      <c r="M31" s="34" t="s">
        <v>130</v>
      </c>
      <c r="N31" s="21"/>
      <c r="O31" s="21"/>
      <c r="R31" s="3">
        <f>VLOOKUP(L31,id!$A:$B,2,FALSE)</f>
        <v>37</v>
      </c>
      <c r="S31" s="3">
        <f>VLOOKUP(M31,id!$A:$B,2,FALSE)</f>
        <v>61</v>
      </c>
      <c r="T31" s="21"/>
      <c r="U31" s="36"/>
    </row>
    <row r="32" ht="17.25" spans="1:21">
      <c r="A32" s="3">
        <v>307</v>
      </c>
      <c r="C32" s="3" t="s">
        <v>131</v>
      </c>
      <c r="D32" s="3">
        <v>5</v>
      </c>
      <c r="E32" s="3">
        <v>5</v>
      </c>
      <c r="F32" s="3">
        <v>0</v>
      </c>
      <c r="K32" s="3" t="str">
        <f t="shared" si="0"/>
        <v>[78,82,,,,]</v>
      </c>
      <c r="L32" s="31" t="s">
        <v>92</v>
      </c>
      <c r="M32" s="34" t="s">
        <v>132</v>
      </c>
      <c r="N32" s="21"/>
      <c r="O32" s="21"/>
      <c r="R32" s="3">
        <f>VLOOKUP(L32,id!$A:$B,2,FALSE)</f>
        <v>78</v>
      </c>
      <c r="S32" s="3">
        <f>VLOOKUP(M32,id!$A:$B,2,FALSE)</f>
        <v>82</v>
      </c>
      <c r="T32" s="21"/>
      <c r="U32" s="36"/>
    </row>
    <row r="33" ht="17.25" spans="1:21">
      <c r="A33" s="3">
        <v>308</v>
      </c>
      <c r="C33" s="3" t="s">
        <v>133</v>
      </c>
      <c r="D33" s="3">
        <v>5</v>
      </c>
      <c r="E33" s="3">
        <v>5</v>
      </c>
      <c r="F33" s="3">
        <v>0</v>
      </c>
      <c r="K33" s="3" t="str">
        <f t="shared" si="0"/>
        <v>[44,66,,,,]</v>
      </c>
      <c r="L33" s="33" t="s">
        <v>134</v>
      </c>
      <c r="M33" s="33" t="s">
        <v>117</v>
      </c>
      <c r="N33" s="21"/>
      <c r="O33" s="21"/>
      <c r="R33" s="3">
        <f>VLOOKUP(L33,id!$A:$B,2,FALSE)</f>
        <v>44</v>
      </c>
      <c r="S33" s="3">
        <f>VLOOKUP(M33,id!$A:$B,2,FALSE)</f>
        <v>66</v>
      </c>
      <c r="T33" s="21"/>
      <c r="U33" s="36"/>
    </row>
    <row r="34" ht="17.25" spans="1:21">
      <c r="A34" s="3">
        <v>309</v>
      </c>
      <c r="C34" s="3" t="s">
        <v>135</v>
      </c>
      <c r="D34" s="3">
        <v>5</v>
      </c>
      <c r="E34" s="3">
        <v>5</v>
      </c>
      <c r="F34" s="3">
        <v>0</v>
      </c>
      <c r="K34" s="3" t="str">
        <f t="shared" si="0"/>
        <v>[95,91,,,,]</v>
      </c>
      <c r="L34" s="33" t="s">
        <v>136</v>
      </c>
      <c r="M34" s="34" t="s">
        <v>124</v>
      </c>
      <c r="N34" s="21"/>
      <c r="O34" s="21"/>
      <c r="R34" s="3">
        <f>VLOOKUP(L34,id!$A:$B,2,FALSE)</f>
        <v>95</v>
      </c>
      <c r="S34" s="3">
        <f>VLOOKUP(M34,id!$A:$B,2,FALSE)</f>
        <v>91</v>
      </c>
      <c r="T34" s="21"/>
      <c r="U34" s="36"/>
    </row>
    <row r="35" ht="17.25" spans="1:21">
      <c r="A35" s="3">
        <v>310</v>
      </c>
      <c r="C35" s="3" t="s">
        <v>137</v>
      </c>
      <c r="D35" s="3">
        <v>5</v>
      </c>
      <c r="E35" s="3">
        <v>5</v>
      </c>
      <c r="F35" s="3">
        <v>0</v>
      </c>
      <c r="K35" s="3" t="str">
        <f t="shared" si="0"/>
        <v>[24,14,,,,]</v>
      </c>
      <c r="L35" s="33" t="s">
        <v>138</v>
      </c>
      <c r="M35" s="33" t="s">
        <v>139</v>
      </c>
      <c r="N35" s="21"/>
      <c r="O35" s="21"/>
      <c r="R35" s="3">
        <f>VLOOKUP(L35,id!$A:$B,2,FALSE)</f>
        <v>24</v>
      </c>
      <c r="S35" s="3">
        <f>VLOOKUP(M35,id!$A:$B,2,FALSE)</f>
        <v>14</v>
      </c>
      <c r="T35" s="21"/>
      <c r="U35" s="36"/>
    </row>
    <row r="36" ht="17.25" spans="1:21">
      <c r="A36" s="3">
        <v>311</v>
      </c>
      <c r="C36" s="3" t="s">
        <v>140</v>
      </c>
      <c r="D36" s="3">
        <v>5</v>
      </c>
      <c r="E36" s="3">
        <v>5</v>
      </c>
      <c r="F36" s="3">
        <v>0</v>
      </c>
      <c r="K36" s="3" t="str">
        <f t="shared" si="0"/>
        <v>[45,36,,,,]</v>
      </c>
      <c r="L36" s="33" t="s">
        <v>141</v>
      </c>
      <c r="M36" s="33" t="s">
        <v>142</v>
      </c>
      <c r="N36" s="21"/>
      <c r="O36" s="29"/>
      <c r="R36" s="3">
        <f>VLOOKUP(L36,id!$A:$B,2,FALSE)</f>
        <v>45</v>
      </c>
      <c r="S36" s="3">
        <f>VLOOKUP(M36,id!$A:$B,2,FALSE)</f>
        <v>36</v>
      </c>
      <c r="T36" s="36"/>
      <c r="U36" s="37"/>
    </row>
    <row r="37" ht="17.25" spans="1:21">
      <c r="A37" s="3">
        <v>312</v>
      </c>
      <c r="C37" s="3" t="s">
        <v>143</v>
      </c>
      <c r="D37" s="3">
        <v>10</v>
      </c>
      <c r="E37" s="3">
        <v>5</v>
      </c>
      <c r="F37" s="3">
        <v>10</v>
      </c>
      <c r="K37" s="3" t="str">
        <f t="shared" si="0"/>
        <v>[44,45,42,43,,]</v>
      </c>
      <c r="L37" s="33" t="s">
        <v>134</v>
      </c>
      <c r="M37" s="33" t="s">
        <v>141</v>
      </c>
      <c r="N37" s="34" t="s">
        <v>144</v>
      </c>
      <c r="O37" s="34" t="s">
        <v>145</v>
      </c>
      <c r="R37" s="3">
        <f>VLOOKUP(L37,id!$A:$B,2,FALSE)</f>
        <v>44</v>
      </c>
      <c r="S37" s="3">
        <f>VLOOKUP(M37,id!$A:$B,2,FALSE)</f>
        <v>45</v>
      </c>
      <c r="T37" s="3">
        <f>VLOOKUP(N37,id!$A:$B,2,FALSE)</f>
        <v>42</v>
      </c>
      <c r="U37" s="3">
        <f>VLOOKUP(O37,id!$A:$B,2,FALSE)</f>
        <v>43</v>
      </c>
    </row>
    <row r="38" ht="17.25" spans="1:21">
      <c r="A38" s="3">
        <v>313</v>
      </c>
      <c r="C38" s="3" t="s">
        <v>146</v>
      </c>
      <c r="D38" s="3">
        <v>5</v>
      </c>
      <c r="E38" s="3">
        <v>5</v>
      </c>
      <c r="F38" s="3">
        <v>0</v>
      </c>
      <c r="K38" s="3" t="str">
        <f t="shared" si="0"/>
        <v>[48,96,,,,]</v>
      </c>
      <c r="L38" s="31" t="s">
        <v>103</v>
      </c>
      <c r="M38" s="33" t="s">
        <v>147</v>
      </c>
      <c r="N38" s="21"/>
      <c r="O38" s="21"/>
      <c r="R38" s="3">
        <f>VLOOKUP(L38,id!$A:$B,2,FALSE)</f>
        <v>48</v>
      </c>
      <c r="S38" s="3">
        <f>VLOOKUP(M38,id!$A:$B,2,FALSE)</f>
        <v>96</v>
      </c>
      <c r="T38" s="21"/>
      <c r="U38" s="36"/>
    </row>
    <row r="39" ht="17.25" spans="1:21">
      <c r="A39" s="3">
        <v>314</v>
      </c>
      <c r="C39" s="3" t="s">
        <v>148</v>
      </c>
      <c r="D39" s="3">
        <v>10</v>
      </c>
      <c r="E39" s="3">
        <v>5</v>
      </c>
      <c r="F39" s="3">
        <v>10</v>
      </c>
      <c r="K39" s="3" t="str">
        <f t="shared" si="0"/>
        <v>[77,74,75,76,,]</v>
      </c>
      <c r="L39" s="31" t="s">
        <v>55</v>
      </c>
      <c r="M39" s="33" t="s">
        <v>149</v>
      </c>
      <c r="N39" s="33" t="s">
        <v>150</v>
      </c>
      <c r="O39" s="33" t="s">
        <v>151</v>
      </c>
      <c r="R39" s="3">
        <f>VLOOKUP(L39,id!$A:$B,2,FALSE)</f>
        <v>77</v>
      </c>
      <c r="S39" s="3">
        <f>VLOOKUP(M39,id!$A:$B,2,FALSE)</f>
        <v>74</v>
      </c>
      <c r="T39" s="3">
        <f>VLOOKUP(N39,id!$A:$B,2,FALSE)</f>
        <v>75</v>
      </c>
      <c r="U39" s="3">
        <f>VLOOKUP(O39,id!$A:$B,2,FALSE)</f>
        <v>76</v>
      </c>
    </row>
    <row r="40" ht="17.25" spans="1:21">
      <c r="A40" s="3">
        <v>315</v>
      </c>
      <c r="C40" s="3" t="s">
        <v>152</v>
      </c>
      <c r="D40" s="3">
        <v>5</v>
      </c>
      <c r="E40" s="3">
        <v>5</v>
      </c>
      <c r="F40" s="3">
        <v>0</v>
      </c>
      <c r="K40" s="3" t="str">
        <f t="shared" si="0"/>
        <v>[94,32,,,,]</v>
      </c>
      <c r="L40" s="33" t="s">
        <v>153</v>
      </c>
      <c r="M40" s="34" t="s">
        <v>154</v>
      </c>
      <c r="N40" s="21"/>
      <c r="O40" s="21"/>
      <c r="R40" s="3">
        <f>VLOOKUP(L40,id!$A:$B,2,FALSE)</f>
        <v>94</v>
      </c>
      <c r="S40" s="3">
        <f>VLOOKUP(M40,id!$A:$B,2,FALSE)</f>
        <v>32</v>
      </c>
      <c r="T40" s="21"/>
      <c r="U40" s="36"/>
    </row>
    <row r="41" ht="17.25" spans="1:21">
      <c r="A41" s="3">
        <v>316</v>
      </c>
      <c r="C41" s="3" t="s">
        <v>155</v>
      </c>
      <c r="D41" s="3">
        <v>5</v>
      </c>
      <c r="E41" s="3">
        <v>5</v>
      </c>
      <c r="F41" s="3">
        <v>0</v>
      </c>
      <c r="K41" s="3" t="str">
        <f t="shared" si="0"/>
        <v>[96,93,,,,]</v>
      </c>
      <c r="L41" s="33" t="s">
        <v>147</v>
      </c>
      <c r="M41" s="34" t="s">
        <v>156</v>
      </c>
      <c r="N41" s="21"/>
      <c r="O41" s="21"/>
      <c r="R41" s="3">
        <f>VLOOKUP(L41,id!$A:$B,2,FALSE)</f>
        <v>96</v>
      </c>
      <c r="S41" s="3">
        <f>VLOOKUP(M41,id!$A:$B,2,FALSE)</f>
        <v>93</v>
      </c>
      <c r="T41" s="21"/>
      <c r="U41" s="36"/>
    </row>
    <row r="42" ht="17.25" spans="1:21">
      <c r="A42" s="3">
        <v>317</v>
      </c>
      <c r="C42" s="3" t="s">
        <v>157</v>
      </c>
      <c r="D42" s="3">
        <v>5</v>
      </c>
      <c r="E42" s="3">
        <v>5</v>
      </c>
      <c r="F42" s="3">
        <v>0</v>
      </c>
      <c r="K42" s="3" t="str">
        <f t="shared" si="0"/>
        <v>[38,83,,,,]</v>
      </c>
      <c r="L42" s="31" t="s">
        <v>158</v>
      </c>
      <c r="M42" s="34" t="s">
        <v>159</v>
      </c>
      <c r="N42" s="21"/>
      <c r="O42" s="21"/>
      <c r="R42" s="3">
        <f>VLOOKUP(L42,id!$A:$B,2,FALSE)</f>
        <v>38</v>
      </c>
      <c r="S42" s="3">
        <f>VLOOKUP(M42,id!$A:$B,2,FALSE)</f>
        <v>83</v>
      </c>
      <c r="T42" s="21"/>
      <c r="U42" s="36"/>
    </row>
    <row r="43" ht="17.25" spans="1:21">
      <c r="A43" s="3">
        <v>318</v>
      </c>
      <c r="C43" s="3" t="s">
        <v>160</v>
      </c>
      <c r="D43" s="3">
        <v>5</v>
      </c>
      <c r="E43" s="3">
        <v>5</v>
      </c>
      <c r="F43" s="3">
        <v>0</v>
      </c>
      <c r="K43" s="3" t="str">
        <f t="shared" si="0"/>
        <v>[84,51,,,,]</v>
      </c>
      <c r="L43" s="33" t="s">
        <v>161</v>
      </c>
      <c r="M43" s="34" t="s">
        <v>127</v>
      </c>
      <c r="N43" s="21"/>
      <c r="O43" s="21"/>
      <c r="R43" s="3">
        <f>VLOOKUP(L43,id!$A:$B,2,FALSE)</f>
        <v>84</v>
      </c>
      <c r="S43" s="3">
        <f>VLOOKUP(M43,id!$A:$B,2,FALSE)</f>
        <v>51</v>
      </c>
      <c r="T43" s="21"/>
      <c r="U43" s="36"/>
    </row>
    <row r="44" ht="17.25" spans="1:21">
      <c r="A44" s="3">
        <v>319</v>
      </c>
      <c r="C44" s="3" t="s">
        <v>162</v>
      </c>
      <c r="D44" s="3">
        <v>10</v>
      </c>
      <c r="E44" s="3">
        <v>0</v>
      </c>
      <c r="F44" s="3">
        <v>10</v>
      </c>
      <c r="K44" s="3" t="str">
        <f t="shared" si="0"/>
        <v>[27,26,72,,,]</v>
      </c>
      <c r="L44" s="31" t="s">
        <v>75</v>
      </c>
      <c r="M44" s="33" t="s">
        <v>163</v>
      </c>
      <c r="N44" s="34" t="s">
        <v>122</v>
      </c>
      <c r="O44" s="21"/>
      <c r="R44" s="3">
        <f>VLOOKUP(L44,id!$A:$B,2,FALSE)</f>
        <v>27</v>
      </c>
      <c r="S44" s="3">
        <f>VLOOKUP(M44,id!$A:$B,2,FALSE)</f>
        <v>26</v>
      </c>
      <c r="T44" s="3">
        <f>VLOOKUP(N44,id!$A:$B,2,FALSE)</f>
        <v>72</v>
      </c>
      <c r="U44" s="36"/>
    </row>
  </sheetData>
  <conditionalFormatting sqref="O27 U27">
    <cfRule type="duplicateValues" dxfId="0" priority="1"/>
  </conditionalFormatting>
  <conditionalFormatting sqref="O28 U28">
    <cfRule type="duplicateValues" dxfId="0" priority="2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0" sqref="A10"/>
    </sheetView>
  </sheetViews>
  <sheetFormatPr defaultColWidth="9" defaultRowHeight="16.5"/>
  <cols>
    <col min="1" max="1" width="11.125" style="4" customWidth="1"/>
    <col min="2" max="2" width="10.875" style="4" customWidth="1"/>
    <col min="3" max="3" width="9.375" style="4" customWidth="1"/>
    <col min="4" max="4" width="11.125" style="4" customWidth="1"/>
    <col min="5" max="5" width="6.25" style="4" customWidth="1"/>
    <col min="6" max="6" width="17.875" style="4" customWidth="1"/>
    <col min="7" max="7" width="8.5" style="23" customWidth="1"/>
    <col min="8" max="8" width="8.5" style="4" customWidth="1"/>
    <col min="9" max="9" width="8.5" style="24" customWidth="1"/>
    <col min="10" max="10" width="9" style="25"/>
    <col min="11" max="14" width="9" style="3"/>
    <col min="15" max="15" width="9" style="26"/>
    <col min="16" max="16" width="9" style="25"/>
    <col min="17" max="17" width="9" style="26"/>
    <col min="18" max="18" width="9.875" style="25" customWidth="1"/>
    <col min="19" max="19" width="14" style="3" customWidth="1"/>
    <col min="20" max="20" width="9.875" style="3" customWidth="1"/>
    <col min="21" max="16384" width="9" style="3"/>
  </cols>
  <sheetData>
    <row r="1" ht="17.25" spans="1:20">
      <c r="A1" s="2" t="s">
        <v>23</v>
      </c>
      <c r="B1" s="2" t="s">
        <v>164</v>
      </c>
      <c r="C1" s="2" t="s">
        <v>165</v>
      </c>
      <c r="D1" s="2" t="s">
        <v>166</v>
      </c>
      <c r="E1" s="2" t="s">
        <v>167</v>
      </c>
      <c r="F1" s="2" t="s">
        <v>168</v>
      </c>
      <c r="G1" s="27" t="s">
        <v>169</v>
      </c>
      <c r="H1" s="2" t="s">
        <v>170</v>
      </c>
      <c r="I1" s="30" t="s">
        <v>171</v>
      </c>
      <c r="J1" s="25" t="s">
        <v>172</v>
      </c>
      <c r="K1" s="3" t="s">
        <v>173</v>
      </c>
      <c r="L1" s="3" t="s">
        <v>174</v>
      </c>
      <c r="M1" s="3" t="s">
        <v>175</v>
      </c>
      <c r="N1" s="3" t="s">
        <v>176</v>
      </c>
      <c r="O1" s="26" t="s">
        <v>177</v>
      </c>
      <c r="P1" s="25" t="s">
        <v>178</v>
      </c>
      <c r="Q1" s="26" t="s">
        <v>179</v>
      </c>
      <c r="R1" s="25" t="s">
        <v>180</v>
      </c>
      <c r="S1" s="3" t="s">
        <v>181</v>
      </c>
      <c r="T1" s="3" t="s">
        <v>182</v>
      </c>
    </row>
    <row r="2" ht="17.25" spans="1:15">
      <c r="A2" s="4">
        <v>11</v>
      </c>
      <c r="B2" s="28" t="s">
        <v>128</v>
      </c>
      <c r="C2" s="4">
        <v>9</v>
      </c>
      <c r="D2" s="4">
        <v>1</v>
      </c>
      <c r="E2" s="4">
        <v>1</v>
      </c>
      <c r="F2" s="4">
        <v>2</v>
      </c>
      <c r="G2" s="23">
        <v>43</v>
      </c>
      <c r="H2" s="4">
        <v>83</v>
      </c>
      <c r="I2" s="24">
        <v>178</v>
      </c>
      <c r="J2" s="25">
        <v>0</v>
      </c>
      <c r="K2" s="3">
        <v>0</v>
      </c>
      <c r="L2" s="3">
        <v>0</v>
      </c>
      <c r="M2" s="3">
        <v>0</v>
      </c>
      <c r="N2" s="3">
        <v>0</v>
      </c>
      <c r="O2" s="26">
        <v>0</v>
      </c>
    </row>
    <row r="3" ht="17.25" spans="1:15">
      <c r="A3" s="4">
        <v>12</v>
      </c>
      <c r="B3" s="28" t="s">
        <v>183</v>
      </c>
      <c r="C3" s="4">
        <v>9</v>
      </c>
      <c r="D3" s="4">
        <v>1</v>
      </c>
      <c r="E3" s="4">
        <v>1</v>
      </c>
      <c r="F3" s="4">
        <v>2</v>
      </c>
      <c r="G3" s="23">
        <v>44</v>
      </c>
      <c r="H3" s="4">
        <v>83</v>
      </c>
      <c r="I3" s="24">
        <v>175</v>
      </c>
      <c r="J3" s="25">
        <v>0</v>
      </c>
      <c r="K3" s="3">
        <v>0</v>
      </c>
      <c r="L3" s="3">
        <v>0</v>
      </c>
      <c r="M3" s="3">
        <v>0</v>
      </c>
      <c r="N3" s="3">
        <v>0</v>
      </c>
      <c r="O3" s="26">
        <v>0</v>
      </c>
    </row>
    <row r="4" ht="17.25" spans="1:15">
      <c r="A4" s="4">
        <v>13</v>
      </c>
      <c r="B4" s="28" t="s">
        <v>184</v>
      </c>
      <c r="C4" s="4">
        <v>9</v>
      </c>
      <c r="D4" s="4">
        <v>1</v>
      </c>
      <c r="E4" s="4">
        <v>1</v>
      </c>
      <c r="F4" s="4">
        <v>2</v>
      </c>
      <c r="G4" s="23">
        <v>44</v>
      </c>
      <c r="H4" s="4">
        <v>83</v>
      </c>
      <c r="I4" s="24">
        <v>177</v>
      </c>
      <c r="J4" s="25">
        <v>0</v>
      </c>
      <c r="K4" s="3">
        <v>0</v>
      </c>
      <c r="L4" s="3">
        <v>0</v>
      </c>
      <c r="M4" s="3">
        <v>0</v>
      </c>
      <c r="N4" s="3">
        <v>0</v>
      </c>
      <c r="O4" s="26">
        <v>0</v>
      </c>
    </row>
    <row r="5" ht="17.25" spans="1:15">
      <c r="A5" s="4">
        <v>14</v>
      </c>
      <c r="B5" s="28" t="s">
        <v>139</v>
      </c>
      <c r="C5" s="4">
        <v>9</v>
      </c>
      <c r="D5" s="4">
        <v>1</v>
      </c>
      <c r="E5" s="4">
        <v>2</v>
      </c>
      <c r="F5" s="4">
        <v>3</v>
      </c>
      <c r="G5" s="23">
        <v>62</v>
      </c>
      <c r="H5" s="4">
        <v>88</v>
      </c>
      <c r="I5" s="24">
        <v>219</v>
      </c>
      <c r="J5" s="25">
        <v>0</v>
      </c>
      <c r="K5" s="3">
        <v>0</v>
      </c>
      <c r="L5" s="3">
        <v>0</v>
      </c>
      <c r="M5" s="3">
        <v>0</v>
      </c>
      <c r="N5" s="3">
        <v>0</v>
      </c>
      <c r="O5" s="26">
        <v>0</v>
      </c>
    </row>
    <row r="6" ht="17.25" spans="1:15">
      <c r="A6" s="4">
        <v>15</v>
      </c>
      <c r="B6" s="28" t="s">
        <v>119</v>
      </c>
      <c r="C6" s="4">
        <v>9</v>
      </c>
      <c r="D6" s="4">
        <v>1</v>
      </c>
      <c r="E6" s="4">
        <v>2</v>
      </c>
      <c r="F6" s="4">
        <v>3</v>
      </c>
      <c r="G6" s="23">
        <v>64</v>
      </c>
      <c r="H6" s="4">
        <v>87</v>
      </c>
      <c r="I6" s="24">
        <v>218</v>
      </c>
      <c r="J6" s="25">
        <v>0</v>
      </c>
      <c r="K6" s="3">
        <v>0</v>
      </c>
      <c r="L6" s="3">
        <v>0</v>
      </c>
      <c r="M6" s="3">
        <v>0</v>
      </c>
      <c r="N6" s="3">
        <v>0</v>
      </c>
      <c r="O6" s="26">
        <v>0</v>
      </c>
    </row>
    <row r="7" ht="17.25" spans="1:16">
      <c r="A7" s="4">
        <v>16</v>
      </c>
      <c r="B7" s="28" t="s">
        <v>107</v>
      </c>
      <c r="C7" s="4">
        <v>9</v>
      </c>
      <c r="D7" s="4">
        <v>1</v>
      </c>
      <c r="E7" s="4">
        <v>3</v>
      </c>
      <c r="F7" s="4">
        <v>4</v>
      </c>
      <c r="G7" s="23">
        <v>98</v>
      </c>
      <c r="H7" s="4">
        <v>94</v>
      </c>
      <c r="I7" s="24">
        <v>299</v>
      </c>
      <c r="J7" s="25">
        <v>0</v>
      </c>
      <c r="K7" s="3">
        <v>0</v>
      </c>
      <c r="L7" s="3">
        <v>0</v>
      </c>
      <c r="M7" s="3">
        <v>0</v>
      </c>
      <c r="N7" s="3">
        <v>0</v>
      </c>
      <c r="O7" s="26">
        <v>0</v>
      </c>
      <c r="P7" s="25">
        <v>16</v>
      </c>
    </row>
    <row r="8" ht="17.25" spans="1:16">
      <c r="A8" s="4">
        <v>17</v>
      </c>
      <c r="B8" s="28" t="s">
        <v>73</v>
      </c>
      <c r="C8" s="4">
        <v>9</v>
      </c>
      <c r="D8" s="4">
        <v>1</v>
      </c>
      <c r="E8" s="4">
        <v>3</v>
      </c>
      <c r="F8" s="4">
        <v>4</v>
      </c>
      <c r="G8" s="23">
        <v>98</v>
      </c>
      <c r="H8" s="4">
        <v>94</v>
      </c>
      <c r="I8" s="24">
        <v>299</v>
      </c>
      <c r="J8" s="25">
        <v>0</v>
      </c>
      <c r="K8" s="3">
        <v>0</v>
      </c>
      <c r="L8" s="3">
        <v>0</v>
      </c>
      <c r="M8" s="3">
        <v>0</v>
      </c>
      <c r="N8" s="3">
        <v>0</v>
      </c>
      <c r="O8" s="26">
        <v>0</v>
      </c>
      <c r="P8" s="25">
        <v>17</v>
      </c>
    </row>
    <row r="9" ht="17.25" spans="1:16">
      <c r="A9" s="4">
        <v>18</v>
      </c>
      <c r="B9" s="28" t="s">
        <v>74</v>
      </c>
      <c r="C9" s="4">
        <v>9</v>
      </c>
      <c r="D9" s="4">
        <v>1</v>
      </c>
      <c r="E9" s="4">
        <v>3</v>
      </c>
      <c r="F9" s="4">
        <v>4</v>
      </c>
      <c r="G9" s="23">
        <v>98</v>
      </c>
      <c r="H9" s="4">
        <v>94</v>
      </c>
      <c r="I9" s="24">
        <v>299</v>
      </c>
      <c r="J9" s="25">
        <v>0</v>
      </c>
      <c r="K9" s="3">
        <v>0</v>
      </c>
      <c r="L9" s="3">
        <v>0</v>
      </c>
      <c r="M9" s="3">
        <v>0</v>
      </c>
      <c r="N9" s="3">
        <v>0</v>
      </c>
      <c r="O9" s="26">
        <v>0</v>
      </c>
      <c r="P9" s="25">
        <v>18</v>
      </c>
    </row>
    <row r="10" ht="17.25" spans="1:16">
      <c r="A10" s="4">
        <v>19</v>
      </c>
      <c r="B10" s="28" t="s">
        <v>66</v>
      </c>
      <c r="C10" s="4">
        <v>9</v>
      </c>
      <c r="D10" s="4">
        <v>1</v>
      </c>
      <c r="E10" s="4">
        <v>4</v>
      </c>
      <c r="F10" s="4">
        <v>5</v>
      </c>
      <c r="G10" s="23">
        <v>145</v>
      </c>
      <c r="H10" s="4">
        <v>94</v>
      </c>
      <c r="I10" s="24">
        <v>358</v>
      </c>
      <c r="J10" s="25">
        <v>0</v>
      </c>
      <c r="K10" s="3">
        <v>0</v>
      </c>
      <c r="L10" s="3">
        <v>0</v>
      </c>
      <c r="M10" s="3">
        <v>0</v>
      </c>
      <c r="N10" s="3">
        <v>0</v>
      </c>
      <c r="O10" s="26">
        <v>0</v>
      </c>
      <c r="P10" s="25">
        <v>19</v>
      </c>
    </row>
    <row r="11" ht="17.25" spans="1:15">
      <c r="A11" s="4">
        <v>21</v>
      </c>
      <c r="B11" s="28" t="s">
        <v>185</v>
      </c>
      <c r="C11" s="4">
        <v>9</v>
      </c>
      <c r="D11" s="4">
        <v>2</v>
      </c>
      <c r="E11" s="4">
        <v>1</v>
      </c>
      <c r="F11" s="4">
        <v>2</v>
      </c>
      <c r="G11" s="23">
        <v>43</v>
      </c>
      <c r="H11" s="4">
        <v>83</v>
      </c>
      <c r="I11" s="24">
        <v>178</v>
      </c>
      <c r="J11" s="25">
        <v>0</v>
      </c>
      <c r="K11" s="3">
        <v>0</v>
      </c>
      <c r="L11" s="3">
        <v>0</v>
      </c>
      <c r="M11" s="3">
        <v>0</v>
      </c>
      <c r="N11" s="3">
        <v>0</v>
      </c>
      <c r="O11" s="26">
        <v>0</v>
      </c>
    </row>
    <row r="12" ht="17.25" spans="1:15">
      <c r="A12" s="4">
        <v>22</v>
      </c>
      <c r="B12" s="28" t="s">
        <v>186</v>
      </c>
      <c r="C12" s="4">
        <v>9</v>
      </c>
      <c r="D12" s="4">
        <v>2</v>
      </c>
      <c r="E12" s="4">
        <v>1</v>
      </c>
      <c r="F12" s="4">
        <v>2</v>
      </c>
      <c r="G12" s="23">
        <v>44</v>
      </c>
      <c r="H12" s="4">
        <v>83</v>
      </c>
      <c r="I12" s="24">
        <v>175</v>
      </c>
      <c r="J12" s="25">
        <v>0</v>
      </c>
      <c r="K12" s="3">
        <v>0</v>
      </c>
      <c r="L12" s="3">
        <v>0</v>
      </c>
      <c r="M12" s="3">
        <v>0</v>
      </c>
      <c r="N12" s="3">
        <v>0</v>
      </c>
      <c r="O12" s="26">
        <v>0</v>
      </c>
    </row>
    <row r="13" ht="17.25" spans="1:15">
      <c r="A13" s="4">
        <v>23</v>
      </c>
      <c r="B13" s="28" t="s">
        <v>187</v>
      </c>
      <c r="C13" s="4">
        <v>9</v>
      </c>
      <c r="D13" s="4">
        <v>2</v>
      </c>
      <c r="E13" s="4">
        <v>1</v>
      </c>
      <c r="F13" s="4">
        <v>2</v>
      </c>
      <c r="G13" s="23">
        <v>44</v>
      </c>
      <c r="H13" s="4">
        <v>83</v>
      </c>
      <c r="I13" s="24">
        <v>177</v>
      </c>
      <c r="J13" s="25">
        <v>0</v>
      </c>
      <c r="K13" s="3">
        <v>0</v>
      </c>
      <c r="L13" s="3">
        <v>0</v>
      </c>
      <c r="M13" s="3">
        <v>0</v>
      </c>
      <c r="N13" s="3">
        <v>0</v>
      </c>
      <c r="O13" s="26">
        <v>0</v>
      </c>
    </row>
    <row r="14" ht="17.25" spans="1:15">
      <c r="A14" s="4">
        <v>24</v>
      </c>
      <c r="B14" s="28" t="s">
        <v>138</v>
      </c>
      <c r="C14" s="4">
        <v>9</v>
      </c>
      <c r="D14" s="4">
        <v>2</v>
      </c>
      <c r="E14" s="4">
        <v>2</v>
      </c>
      <c r="F14" s="4">
        <v>3</v>
      </c>
      <c r="G14" s="23">
        <v>62</v>
      </c>
      <c r="H14" s="4">
        <v>88</v>
      </c>
      <c r="I14" s="24">
        <v>219</v>
      </c>
      <c r="J14" s="25">
        <v>0</v>
      </c>
      <c r="K14" s="3">
        <v>0</v>
      </c>
      <c r="L14" s="3">
        <v>0</v>
      </c>
      <c r="M14" s="3">
        <v>0</v>
      </c>
      <c r="N14" s="3">
        <v>0</v>
      </c>
      <c r="O14" s="26">
        <v>0</v>
      </c>
    </row>
    <row r="15" ht="17.25" spans="1:15">
      <c r="A15" s="4">
        <v>25</v>
      </c>
      <c r="B15" s="28" t="s">
        <v>188</v>
      </c>
      <c r="C15" s="4">
        <v>9</v>
      </c>
      <c r="D15" s="4">
        <v>2</v>
      </c>
      <c r="E15" s="4">
        <v>2</v>
      </c>
      <c r="F15" s="4">
        <v>3</v>
      </c>
      <c r="G15" s="23">
        <v>64</v>
      </c>
      <c r="H15" s="4">
        <v>87</v>
      </c>
      <c r="I15" s="24">
        <v>218</v>
      </c>
      <c r="J15" s="25">
        <v>0</v>
      </c>
      <c r="K15" s="3">
        <v>0</v>
      </c>
      <c r="L15" s="3">
        <v>0</v>
      </c>
      <c r="M15" s="3">
        <v>0</v>
      </c>
      <c r="N15" s="3">
        <v>0</v>
      </c>
      <c r="O15" s="26">
        <v>0</v>
      </c>
    </row>
    <row r="16" ht="17.25" spans="1:15">
      <c r="A16" s="4">
        <v>26</v>
      </c>
      <c r="B16" s="28" t="s">
        <v>163</v>
      </c>
      <c r="C16" s="4">
        <v>9</v>
      </c>
      <c r="D16" s="4">
        <v>2</v>
      </c>
      <c r="E16" s="4">
        <v>2</v>
      </c>
      <c r="F16" s="4">
        <v>3</v>
      </c>
      <c r="G16" s="23">
        <v>64</v>
      </c>
      <c r="H16" s="4">
        <v>87</v>
      </c>
      <c r="I16" s="24">
        <v>218</v>
      </c>
      <c r="J16" s="25">
        <v>0</v>
      </c>
      <c r="K16" s="3">
        <v>0</v>
      </c>
      <c r="L16" s="3">
        <v>0</v>
      </c>
      <c r="M16" s="3">
        <v>0</v>
      </c>
      <c r="N16" s="3">
        <v>0</v>
      </c>
      <c r="O16" s="26">
        <v>0</v>
      </c>
    </row>
    <row r="17" ht="17.25" spans="1:16">
      <c r="A17" s="4">
        <v>27</v>
      </c>
      <c r="B17" s="28" t="s">
        <v>75</v>
      </c>
      <c r="C17" s="4">
        <v>9</v>
      </c>
      <c r="D17" s="4">
        <v>2</v>
      </c>
      <c r="E17" s="4">
        <v>3</v>
      </c>
      <c r="F17" s="4">
        <v>4</v>
      </c>
      <c r="G17" s="23">
        <v>98</v>
      </c>
      <c r="H17" s="4">
        <v>94</v>
      </c>
      <c r="I17" s="24">
        <v>299</v>
      </c>
      <c r="J17" s="25">
        <v>0</v>
      </c>
      <c r="K17" s="3">
        <v>0</v>
      </c>
      <c r="L17" s="3">
        <v>0</v>
      </c>
      <c r="M17" s="3">
        <v>0</v>
      </c>
      <c r="N17" s="3">
        <v>0</v>
      </c>
      <c r="O17" s="26">
        <v>0</v>
      </c>
      <c r="P17" s="25">
        <v>27</v>
      </c>
    </row>
    <row r="18" ht="17.25" spans="1:16">
      <c r="A18" s="4">
        <v>28</v>
      </c>
      <c r="B18" s="28" t="s">
        <v>76</v>
      </c>
      <c r="C18" s="4">
        <v>9</v>
      </c>
      <c r="D18" s="4">
        <v>2</v>
      </c>
      <c r="E18" s="4">
        <v>3</v>
      </c>
      <c r="F18" s="4">
        <v>4</v>
      </c>
      <c r="G18" s="23">
        <v>98</v>
      </c>
      <c r="H18" s="4">
        <v>94</v>
      </c>
      <c r="I18" s="24">
        <v>299</v>
      </c>
      <c r="J18" s="25">
        <v>0</v>
      </c>
      <c r="K18" s="3">
        <v>0</v>
      </c>
      <c r="L18" s="3">
        <v>0</v>
      </c>
      <c r="M18" s="3">
        <v>0</v>
      </c>
      <c r="N18" s="3">
        <v>0</v>
      </c>
      <c r="O18" s="26">
        <v>0</v>
      </c>
      <c r="P18" s="25">
        <v>28</v>
      </c>
    </row>
    <row r="19" ht="17.25" spans="1:16">
      <c r="A19" s="4">
        <v>29</v>
      </c>
      <c r="B19" s="28" t="s">
        <v>54</v>
      </c>
      <c r="C19" s="4">
        <v>9</v>
      </c>
      <c r="D19" s="4">
        <v>2</v>
      </c>
      <c r="E19" s="4">
        <v>4</v>
      </c>
      <c r="F19" s="4">
        <v>5</v>
      </c>
      <c r="G19" s="23">
        <v>145</v>
      </c>
      <c r="H19" s="4">
        <v>94</v>
      </c>
      <c r="I19" s="24">
        <v>358</v>
      </c>
      <c r="J19" s="25">
        <v>0</v>
      </c>
      <c r="K19" s="3">
        <v>0</v>
      </c>
      <c r="L19" s="3">
        <v>0</v>
      </c>
      <c r="M19" s="3">
        <v>0</v>
      </c>
      <c r="N19" s="3">
        <v>0</v>
      </c>
      <c r="O19" s="26">
        <v>0</v>
      </c>
      <c r="P19" s="25">
        <v>29</v>
      </c>
    </row>
    <row r="20" ht="17.25" spans="1:15">
      <c r="A20" s="4">
        <v>31</v>
      </c>
      <c r="B20" s="28" t="s">
        <v>125</v>
      </c>
      <c r="C20" s="4">
        <v>9</v>
      </c>
      <c r="D20" s="4">
        <v>3</v>
      </c>
      <c r="E20" s="4">
        <v>1</v>
      </c>
      <c r="F20" s="4">
        <v>2</v>
      </c>
      <c r="G20" s="23">
        <v>43</v>
      </c>
      <c r="H20" s="4">
        <v>83</v>
      </c>
      <c r="I20" s="24">
        <v>178</v>
      </c>
      <c r="J20" s="25">
        <v>0</v>
      </c>
      <c r="K20" s="3">
        <v>0</v>
      </c>
      <c r="L20" s="3">
        <v>0</v>
      </c>
      <c r="M20" s="3">
        <v>0</v>
      </c>
      <c r="N20" s="3">
        <v>0</v>
      </c>
      <c r="O20" s="26">
        <v>0</v>
      </c>
    </row>
    <row r="21" ht="17.25" spans="1:15">
      <c r="A21" s="4">
        <v>32</v>
      </c>
      <c r="B21" s="28" t="s">
        <v>154</v>
      </c>
      <c r="C21" s="4">
        <v>9</v>
      </c>
      <c r="D21" s="4">
        <v>3</v>
      </c>
      <c r="E21" s="4">
        <v>1</v>
      </c>
      <c r="F21" s="4">
        <v>2</v>
      </c>
      <c r="G21" s="23">
        <v>44</v>
      </c>
      <c r="H21" s="4">
        <v>83</v>
      </c>
      <c r="I21" s="24">
        <v>175</v>
      </c>
      <c r="J21" s="25">
        <v>0</v>
      </c>
      <c r="K21" s="3">
        <v>0</v>
      </c>
      <c r="L21" s="3">
        <v>0</v>
      </c>
      <c r="M21" s="3">
        <v>0</v>
      </c>
      <c r="N21" s="3">
        <v>0</v>
      </c>
      <c r="O21" s="26">
        <v>0</v>
      </c>
    </row>
    <row r="22" ht="17.25" spans="1:15">
      <c r="A22" s="4">
        <v>33</v>
      </c>
      <c r="B22" s="28" t="s">
        <v>189</v>
      </c>
      <c r="C22" s="4">
        <v>9</v>
      </c>
      <c r="D22" s="4">
        <v>3</v>
      </c>
      <c r="E22" s="4">
        <v>1</v>
      </c>
      <c r="F22" s="4">
        <v>2</v>
      </c>
      <c r="G22" s="23">
        <v>44</v>
      </c>
      <c r="H22" s="4">
        <v>83</v>
      </c>
      <c r="I22" s="24">
        <v>177</v>
      </c>
      <c r="J22" s="25">
        <v>0</v>
      </c>
      <c r="K22" s="3">
        <v>0</v>
      </c>
      <c r="L22" s="3">
        <v>0</v>
      </c>
      <c r="M22" s="3">
        <v>0</v>
      </c>
      <c r="N22" s="3">
        <v>0</v>
      </c>
      <c r="O22" s="26">
        <v>0</v>
      </c>
    </row>
    <row r="23" ht="17.25" spans="1:15">
      <c r="A23" s="4">
        <v>34</v>
      </c>
      <c r="B23" s="28" t="s">
        <v>190</v>
      </c>
      <c r="C23" s="4">
        <v>9</v>
      </c>
      <c r="D23" s="4">
        <v>3</v>
      </c>
      <c r="E23" s="4">
        <v>2</v>
      </c>
      <c r="F23" s="4">
        <v>3</v>
      </c>
      <c r="G23" s="23">
        <v>62</v>
      </c>
      <c r="H23" s="4">
        <v>88</v>
      </c>
      <c r="I23" s="24">
        <v>219</v>
      </c>
      <c r="J23" s="25">
        <v>0</v>
      </c>
      <c r="K23" s="3">
        <v>0</v>
      </c>
      <c r="L23" s="3">
        <v>0</v>
      </c>
      <c r="M23" s="3">
        <v>0</v>
      </c>
      <c r="N23" s="3">
        <v>0</v>
      </c>
      <c r="O23" s="26">
        <v>0</v>
      </c>
    </row>
    <row r="24" ht="17.25" spans="1:15">
      <c r="A24" s="4">
        <v>35</v>
      </c>
      <c r="B24" s="28" t="s">
        <v>191</v>
      </c>
      <c r="C24" s="4">
        <v>9</v>
      </c>
      <c r="D24" s="4">
        <v>3</v>
      </c>
      <c r="E24" s="4">
        <v>2</v>
      </c>
      <c r="F24" s="4">
        <v>3</v>
      </c>
      <c r="G24" s="23">
        <v>64</v>
      </c>
      <c r="H24" s="4">
        <v>87</v>
      </c>
      <c r="I24" s="24">
        <v>218</v>
      </c>
      <c r="J24" s="25">
        <v>0</v>
      </c>
      <c r="K24" s="3">
        <v>0</v>
      </c>
      <c r="L24" s="3">
        <v>0</v>
      </c>
      <c r="M24" s="3">
        <v>0</v>
      </c>
      <c r="N24" s="3">
        <v>0</v>
      </c>
      <c r="O24" s="26">
        <v>0</v>
      </c>
    </row>
    <row r="25" ht="17.25" spans="1:15">
      <c r="A25" s="4">
        <v>36</v>
      </c>
      <c r="B25" s="28" t="s">
        <v>142</v>
      </c>
      <c r="C25" s="4">
        <v>9</v>
      </c>
      <c r="D25" s="4">
        <v>3</v>
      </c>
      <c r="E25" s="4">
        <v>2</v>
      </c>
      <c r="F25" s="4">
        <v>3</v>
      </c>
      <c r="G25" s="23">
        <v>64</v>
      </c>
      <c r="H25" s="4">
        <v>87</v>
      </c>
      <c r="I25" s="24">
        <v>218</v>
      </c>
      <c r="J25" s="25">
        <v>0</v>
      </c>
      <c r="K25" s="3">
        <v>0</v>
      </c>
      <c r="L25" s="3">
        <v>0</v>
      </c>
      <c r="M25" s="3">
        <v>0</v>
      </c>
      <c r="N25" s="3">
        <v>0</v>
      </c>
      <c r="O25" s="26">
        <v>0</v>
      </c>
    </row>
    <row r="26" ht="17.25" spans="1:16">
      <c r="A26" s="4">
        <v>37</v>
      </c>
      <c r="B26" s="28" t="s">
        <v>110</v>
      </c>
      <c r="C26" s="4">
        <v>9</v>
      </c>
      <c r="D26" s="4">
        <v>3</v>
      </c>
      <c r="E26" s="4">
        <v>3</v>
      </c>
      <c r="F26" s="4">
        <v>4</v>
      </c>
      <c r="G26" s="23">
        <v>98</v>
      </c>
      <c r="H26" s="4">
        <v>94</v>
      </c>
      <c r="I26" s="24">
        <v>299</v>
      </c>
      <c r="J26" s="25">
        <v>0</v>
      </c>
      <c r="K26" s="3">
        <v>0</v>
      </c>
      <c r="L26" s="3">
        <v>0</v>
      </c>
      <c r="M26" s="3">
        <v>0</v>
      </c>
      <c r="N26" s="3">
        <v>0</v>
      </c>
      <c r="O26" s="26">
        <v>0</v>
      </c>
      <c r="P26" s="25">
        <v>37</v>
      </c>
    </row>
    <row r="27" ht="17.25" spans="1:16">
      <c r="A27" s="4">
        <v>38</v>
      </c>
      <c r="B27" s="28" t="s">
        <v>158</v>
      </c>
      <c r="C27" s="4">
        <v>9</v>
      </c>
      <c r="D27" s="4">
        <v>3</v>
      </c>
      <c r="E27" s="4">
        <v>3</v>
      </c>
      <c r="F27" s="4">
        <v>4</v>
      </c>
      <c r="G27" s="23">
        <v>98</v>
      </c>
      <c r="H27" s="4">
        <v>94</v>
      </c>
      <c r="I27" s="24">
        <v>299</v>
      </c>
      <c r="J27" s="25">
        <v>0</v>
      </c>
      <c r="K27" s="3">
        <v>0</v>
      </c>
      <c r="L27" s="3">
        <v>0</v>
      </c>
      <c r="M27" s="3">
        <v>0</v>
      </c>
      <c r="N27" s="3">
        <v>0</v>
      </c>
      <c r="O27" s="26">
        <v>0</v>
      </c>
      <c r="P27" s="25">
        <v>38</v>
      </c>
    </row>
    <row r="28" ht="17.25" spans="1:16">
      <c r="A28" s="4">
        <v>39</v>
      </c>
      <c r="B28" s="28" t="s">
        <v>60</v>
      </c>
      <c r="C28" s="4">
        <v>9</v>
      </c>
      <c r="D28" s="4">
        <v>3</v>
      </c>
      <c r="E28" s="4">
        <v>4</v>
      </c>
      <c r="F28" s="4">
        <v>5</v>
      </c>
      <c r="G28" s="23">
        <v>145</v>
      </c>
      <c r="H28" s="4">
        <v>94</v>
      </c>
      <c r="I28" s="24">
        <v>358</v>
      </c>
      <c r="J28" s="25">
        <v>0</v>
      </c>
      <c r="K28" s="3">
        <v>0</v>
      </c>
      <c r="L28" s="3">
        <v>0</v>
      </c>
      <c r="M28" s="3">
        <v>0</v>
      </c>
      <c r="N28" s="3">
        <v>0</v>
      </c>
      <c r="O28" s="26">
        <v>0</v>
      </c>
      <c r="P28" s="25">
        <v>39</v>
      </c>
    </row>
    <row r="29" spans="1:15">
      <c r="A29" s="4">
        <v>41</v>
      </c>
      <c r="B29" s="29" t="s">
        <v>192</v>
      </c>
      <c r="C29" s="4">
        <v>2</v>
      </c>
      <c r="D29" s="4">
        <v>4</v>
      </c>
      <c r="E29" s="4">
        <v>1</v>
      </c>
      <c r="F29" s="4">
        <v>2</v>
      </c>
      <c r="G29" s="23">
        <v>67</v>
      </c>
      <c r="H29" s="4">
        <v>58</v>
      </c>
      <c r="I29" s="24">
        <v>123</v>
      </c>
      <c r="J29" s="25">
        <v>0</v>
      </c>
      <c r="K29" s="3">
        <v>0</v>
      </c>
      <c r="L29" s="3">
        <v>0</v>
      </c>
      <c r="M29" s="3">
        <v>0</v>
      </c>
      <c r="N29" s="3">
        <v>0</v>
      </c>
      <c r="O29" s="26">
        <v>0</v>
      </c>
    </row>
    <row r="30" ht="17.25" spans="1:15">
      <c r="A30" s="4">
        <v>42</v>
      </c>
      <c r="B30" s="28" t="s">
        <v>144</v>
      </c>
      <c r="C30" s="4">
        <v>2</v>
      </c>
      <c r="D30" s="4">
        <v>4</v>
      </c>
      <c r="E30" s="4">
        <v>1</v>
      </c>
      <c r="F30" s="4">
        <v>2</v>
      </c>
      <c r="G30" s="23">
        <v>68</v>
      </c>
      <c r="H30" s="4">
        <v>56</v>
      </c>
      <c r="I30" s="24">
        <v>124</v>
      </c>
      <c r="J30" s="25">
        <v>0</v>
      </c>
      <c r="K30" s="3">
        <v>0</v>
      </c>
      <c r="L30" s="3">
        <v>0</v>
      </c>
      <c r="M30" s="3">
        <v>0</v>
      </c>
      <c r="N30" s="3">
        <v>0</v>
      </c>
      <c r="O30" s="26">
        <v>0</v>
      </c>
    </row>
    <row r="31" ht="17.25" spans="1:15">
      <c r="A31" s="4">
        <v>43</v>
      </c>
      <c r="B31" s="28" t="s">
        <v>145</v>
      </c>
      <c r="C31" s="4">
        <v>2</v>
      </c>
      <c r="D31" s="4">
        <v>4</v>
      </c>
      <c r="E31" s="4">
        <v>1</v>
      </c>
      <c r="F31" s="4">
        <v>2</v>
      </c>
      <c r="G31" s="23">
        <v>68</v>
      </c>
      <c r="H31" s="4">
        <v>56</v>
      </c>
      <c r="I31" s="24">
        <v>124</v>
      </c>
      <c r="J31" s="25">
        <v>0</v>
      </c>
      <c r="K31" s="3">
        <v>0</v>
      </c>
      <c r="L31" s="3">
        <v>0</v>
      </c>
      <c r="M31" s="3">
        <v>0</v>
      </c>
      <c r="N31" s="3">
        <v>0</v>
      </c>
      <c r="O31" s="26">
        <v>0</v>
      </c>
    </row>
    <row r="32" ht="17.25" spans="1:15">
      <c r="A32" s="4">
        <v>44</v>
      </c>
      <c r="B32" s="28" t="s">
        <v>134</v>
      </c>
      <c r="C32" s="4">
        <v>9</v>
      </c>
      <c r="D32" s="4">
        <v>4</v>
      </c>
      <c r="E32" s="4">
        <v>2</v>
      </c>
      <c r="F32" s="4">
        <v>3</v>
      </c>
      <c r="G32" s="23">
        <v>89</v>
      </c>
      <c r="H32" s="4">
        <v>62</v>
      </c>
      <c r="I32" s="24">
        <v>160</v>
      </c>
      <c r="J32" s="25">
        <v>0</v>
      </c>
      <c r="K32" s="3">
        <v>0</v>
      </c>
      <c r="L32" s="3">
        <v>0</v>
      </c>
      <c r="M32" s="3">
        <v>0</v>
      </c>
      <c r="N32" s="3">
        <v>0</v>
      </c>
      <c r="O32" s="26">
        <v>0</v>
      </c>
    </row>
    <row r="33" ht="17.25" spans="1:15">
      <c r="A33" s="4">
        <v>45</v>
      </c>
      <c r="B33" s="28" t="s">
        <v>141</v>
      </c>
      <c r="C33" s="4">
        <v>9</v>
      </c>
      <c r="D33" s="4">
        <v>4</v>
      </c>
      <c r="E33" s="4">
        <v>2</v>
      </c>
      <c r="F33" s="4">
        <v>3</v>
      </c>
      <c r="G33" s="23">
        <v>89</v>
      </c>
      <c r="H33" s="4">
        <v>62</v>
      </c>
      <c r="I33" s="24">
        <v>160</v>
      </c>
      <c r="J33" s="25">
        <v>0</v>
      </c>
      <c r="K33" s="3">
        <v>0</v>
      </c>
      <c r="L33" s="3">
        <v>0</v>
      </c>
      <c r="M33" s="3">
        <v>0</v>
      </c>
      <c r="N33" s="3">
        <v>0</v>
      </c>
      <c r="O33" s="26">
        <v>0</v>
      </c>
    </row>
    <row r="34" ht="17.25" spans="1:15">
      <c r="A34" s="4">
        <v>46</v>
      </c>
      <c r="B34" s="28" t="s">
        <v>193</v>
      </c>
      <c r="C34" s="4">
        <v>9</v>
      </c>
      <c r="D34" s="4">
        <v>4</v>
      </c>
      <c r="E34" s="4">
        <v>2</v>
      </c>
      <c r="F34" s="4">
        <v>3</v>
      </c>
      <c r="G34" s="23">
        <v>87</v>
      </c>
      <c r="H34" s="4">
        <v>63</v>
      </c>
      <c r="I34" s="24">
        <v>161</v>
      </c>
      <c r="J34" s="25">
        <v>0</v>
      </c>
      <c r="K34" s="3">
        <v>0</v>
      </c>
      <c r="L34" s="3">
        <v>0</v>
      </c>
      <c r="M34" s="3">
        <v>0</v>
      </c>
      <c r="N34" s="3">
        <v>0</v>
      </c>
      <c r="O34" s="26">
        <v>0</v>
      </c>
    </row>
    <row r="35" ht="17.25" spans="1:16">
      <c r="A35" s="4">
        <v>47</v>
      </c>
      <c r="B35" s="28" t="s">
        <v>105</v>
      </c>
      <c r="C35" s="4">
        <v>3</v>
      </c>
      <c r="D35" s="4">
        <v>4</v>
      </c>
      <c r="E35" s="4">
        <v>3</v>
      </c>
      <c r="F35" s="4">
        <v>4</v>
      </c>
      <c r="G35" s="23">
        <v>129</v>
      </c>
      <c r="H35" s="4">
        <v>65</v>
      </c>
      <c r="I35" s="24">
        <v>243</v>
      </c>
      <c r="J35" s="25">
        <v>0</v>
      </c>
      <c r="K35" s="3">
        <v>0</v>
      </c>
      <c r="L35" s="3">
        <v>0</v>
      </c>
      <c r="M35" s="3">
        <v>0</v>
      </c>
      <c r="N35" s="3">
        <v>0</v>
      </c>
      <c r="O35" s="26">
        <v>0</v>
      </c>
      <c r="P35" s="25">
        <v>47</v>
      </c>
    </row>
    <row r="36" ht="17.25" spans="1:16">
      <c r="A36" s="4">
        <v>48</v>
      </c>
      <c r="B36" s="28" t="s">
        <v>103</v>
      </c>
      <c r="C36" s="4">
        <v>9</v>
      </c>
      <c r="D36" s="4">
        <v>4</v>
      </c>
      <c r="E36" s="4">
        <v>3</v>
      </c>
      <c r="F36" s="4">
        <v>4</v>
      </c>
      <c r="G36" s="23">
        <v>128</v>
      </c>
      <c r="H36" s="4">
        <v>66</v>
      </c>
      <c r="I36" s="24">
        <v>242</v>
      </c>
      <c r="J36" s="25">
        <v>0</v>
      </c>
      <c r="K36" s="3">
        <v>0</v>
      </c>
      <c r="L36" s="3">
        <v>0</v>
      </c>
      <c r="M36" s="3">
        <v>0</v>
      </c>
      <c r="N36" s="3">
        <v>0</v>
      </c>
      <c r="O36" s="26">
        <v>0</v>
      </c>
      <c r="P36" s="25">
        <v>48</v>
      </c>
    </row>
    <row r="37" ht="17.25" spans="1:16">
      <c r="A37" s="4">
        <v>49</v>
      </c>
      <c r="B37" s="28" t="s">
        <v>86</v>
      </c>
      <c r="C37" s="4">
        <v>9</v>
      </c>
      <c r="D37" s="4">
        <v>4</v>
      </c>
      <c r="E37" s="4">
        <v>4</v>
      </c>
      <c r="F37" s="4">
        <v>5</v>
      </c>
      <c r="G37" s="23">
        <v>169</v>
      </c>
      <c r="H37" s="4">
        <v>70</v>
      </c>
      <c r="I37" s="24">
        <v>322</v>
      </c>
      <c r="J37" s="25">
        <v>0</v>
      </c>
      <c r="K37" s="3">
        <v>0</v>
      </c>
      <c r="L37" s="3">
        <v>0</v>
      </c>
      <c r="M37" s="3">
        <v>0</v>
      </c>
      <c r="N37" s="3">
        <v>0</v>
      </c>
      <c r="O37" s="26">
        <v>0</v>
      </c>
      <c r="P37" s="25">
        <v>49</v>
      </c>
    </row>
    <row r="38" ht="17.25" spans="1:15">
      <c r="A38" s="4">
        <v>51</v>
      </c>
      <c r="B38" s="28" t="s">
        <v>127</v>
      </c>
      <c r="C38" s="4">
        <v>9</v>
      </c>
      <c r="D38" s="4">
        <v>5</v>
      </c>
      <c r="E38" s="4">
        <v>1</v>
      </c>
      <c r="F38" s="4">
        <v>2</v>
      </c>
      <c r="G38" s="23">
        <v>67</v>
      </c>
      <c r="H38" s="4">
        <v>58</v>
      </c>
      <c r="I38" s="24">
        <v>123</v>
      </c>
      <c r="J38" s="25">
        <v>0</v>
      </c>
      <c r="K38" s="3">
        <v>0</v>
      </c>
      <c r="L38" s="3">
        <v>0</v>
      </c>
      <c r="M38" s="3">
        <v>0</v>
      </c>
      <c r="N38" s="3">
        <v>0</v>
      </c>
      <c r="O38" s="26">
        <v>0</v>
      </c>
    </row>
    <row r="39" ht="17.25" spans="1:15">
      <c r="A39" s="4">
        <v>52</v>
      </c>
      <c r="B39" s="28" t="s">
        <v>194</v>
      </c>
      <c r="C39" s="4">
        <v>9</v>
      </c>
      <c r="D39" s="4">
        <v>5</v>
      </c>
      <c r="E39" s="4">
        <v>1</v>
      </c>
      <c r="F39" s="4">
        <v>2</v>
      </c>
      <c r="G39" s="23">
        <v>68</v>
      </c>
      <c r="H39" s="4">
        <v>56</v>
      </c>
      <c r="I39" s="24">
        <v>124</v>
      </c>
      <c r="J39" s="25">
        <v>0</v>
      </c>
      <c r="K39" s="3">
        <v>0</v>
      </c>
      <c r="L39" s="3">
        <v>0</v>
      </c>
      <c r="M39" s="3">
        <v>0</v>
      </c>
      <c r="N39" s="3">
        <v>0</v>
      </c>
      <c r="O39" s="26">
        <v>0</v>
      </c>
    </row>
    <row r="40" ht="17.25" spans="1:15">
      <c r="A40" s="4">
        <v>53</v>
      </c>
      <c r="B40" s="28" t="s">
        <v>195</v>
      </c>
      <c r="C40" s="4">
        <v>9</v>
      </c>
      <c r="D40" s="4">
        <v>5</v>
      </c>
      <c r="E40" s="4">
        <v>1</v>
      </c>
      <c r="F40" s="4">
        <v>2</v>
      </c>
      <c r="G40" s="23">
        <v>68</v>
      </c>
      <c r="H40" s="4">
        <v>56</v>
      </c>
      <c r="I40" s="24">
        <v>124</v>
      </c>
      <c r="J40" s="25">
        <v>0</v>
      </c>
      <c r="K40" s="3">
        <v>0</v>
      </c>
      <c r="L40" s="3">
        <v>0</v>
      </c>
      <c r="M40" s="3">
        <v>0</v>
      </c>
      <c r="N40" s="3">
        <v>0</v>
      </c>
      <c r="O40" s="26">
        <v>0</v>
      </c>
    </row>
    <row r="41" ht="17.25" spans="1:15">
      <c r="A41" s="4">
        <v>54</v>
      </c>
      <c r="B41" s="28" t="s">
        <v>196</v>
      </c>
      <c r="C41" s="4">
        <v>9</v>
      </c>
      <c r="D41" s="4">
        <v>5</v>
      </c>
      <c r="E41" s="4">
        <v>2</v>
      </c>
      <c r="F41" s="4">
        <v>3</v>
      </c>
      <c r="G41" s="23">
        <v>89</v>
      </c>
      <c r="H41" s="4">
        <v>62</v>
      </c>
      <c r="I41" s="24">
        <v>160</v>
      </c>
      <c r="J41" s="25">
        <v>0</v>
      </c>
      <c r="K41" s="3">
        <v>0</v>
      </c>
      <c r="L41" s="3">
        <v>0</v>
      </c>
      <c r="M41" s="3">
        <v>0</v>
      </c>
      <c r="N41" s="3">
        <v>0</v>
      </c>
      <c r="O41" s="26">
        <v>0</v>
      </c>
    </row>
    <row r="42" ht="17.25" spans="1:15">
      <c r="A42" s="4">
        <v>55</v>
      </c>
      <c r="B42" s="28" t="s">
        <v>197</v>
      </c>
      <c r="C42" s="4">
        <v>2</v>
      </c>
      <c r="D42" s="4">
        <v>5</v>
      </c>
      <c r="E42" s="4">
        <v>2</v>
      </c>
      <c r="F42" s="4">
        <v>3</v>
      </c>
      <c r="G42" s="23">
        <v>89</v>
      </c>
      <c r="H42" s="4">
        <v>62</v>
      </c>
      <c r="I42" s="24">
        <v>160</v>
      </c>
      <c r="J42" s="25">
        <v>0</v>
      </c>
      <c r="K42" s="3">
        <v>0</v>
      </c>
      <c r="L42" s="3">
        <v>0</v>
      </c>
      <c r="M42" s="3">
        <v>0</v>
      </c>
      <c r="N42" s="3">
        <v>0</v>
      </c>
      <c r="O42" s="26">
        <v>0</v>
      </c>
    </row>
    <row r="43" ht="17.25" spans="1:15">
      <c r="A43" s="4">
        <v>56</v>
      </c>
      <c r="B43" s="28" t="s">
        <v>198</v>
      </c>
      <c r="C43" s="4">
        <v>9</v>
      </c>
      <c r="D43" s="4">
        <v>5</v>
      </c>
      <c r="E43" s="4">
        <v>2</v>
      </c>
      <c r="F43" s="4">
        <v>3</v>
      </c>
      <c r="G43" s="23">
        <v>87</v>
      </c>
      <c r="H43" s="4">
        <v>63</v>
      </c>
      <c r="I43" s="24">
        <v>161</v>
      </c>
      <c r="J43" s="25">
        <v>0</v>
      </c>
      <c r="K43" s="3">
        <v>0</v>
      </c>
      <c r="L43" s="3">
        <v>0</v>
      </c>
      <c r="M43" s="3">
        <v>0</v>
      </c>
      <c r="N43" s="3">
        <v>0</v>
      </c>
      <c r="O43" s="26">
        <v>0</v>
      </c>
    </row>
    <row r="44" ht="17.25" spans="1:16">
      <c r="A44" s="4">
        <v>57</v>
      </c>
      <c r="B44" s="28" t="s">
        <v>87</v>
      </c>
      <c r="C44" s="4">
        <v>9</v>
      </c>
      <c r="D44" s="4">
        <v>5</v>
      </c>
      <c r="E44" s="4">
        <v>3</v>
      </c>
      <c r="F44" s="4">
        <v>4</v>
      </c>
      <c r="G44" s="23">
        <v>129</v>
      </c>
      <c r="H44" s="4">
        <v>65</v>
      </c>
      <c r="I44" s="24">
        <v>243</v>
      </c>
      <c r="J44" s="25">
        <v>0</v>
      </c>
      <c r="K44" s="3">
        <v>0</v>
      </c>
      <c r="L44" s="3">
        <v>0</v>
      </c>
      <c r="M44" s="3">
        <v>0</v>
      </c>
      <c r="N44" s="3">
        <v>0</v>
      </c>
      <c r="O44" s="26">
        <v>0</v>
      </c>
      <c r="P44" s="25">
        <v>57</v>
      </c>
    </row>
    <row r="45" ht="17.25" spans="1:16">
      <c r="A45" s="4">
        <v>58</v>
      </c>
      <c r="B45" s="28" t="s">
        <v>88</v>
      </c>
      <c r="C45" s="4">
        <v>9</v>
      </c>
      <c r="D45" s="4">
        <v>5</v>
      </c>
      <c r="E45" s="4">
        <v>3</v>
      </c>
      <c r="F45" s="4">
        <v>4</v>
      </c>
      <c r="G45" s="23">
        <v>128</v>
      </c>
      <c r="H45" s="4">
        <v>66</v>
      </c>
      <c r="I45" s="24">
        <v>242</v>
      </c>
      <c r="J45" s="25">
        <v>0</v>
      </c>
      <c r="K45" s="3">
        <v>0</v>
      </c>
      <c r="L45" s="3">
        <v>0</v>
      </c>
      <c r="M45" s="3">
        <v>0</v>
      </c>
      <c r="N45" s="3">
        <v>0</v>
      </c>
      <c r="O45" s="26">
        <v>0</v>
      </c>
      <c r="P45" s="25">
        <v>58</v>
      </c>
    </row>
    <row r="46" ht="17.25" spans="1:16">
      <c r="A46" s="4">
        <v>59</v>
      </c>
      <c r="B46" s="28" t="s">
        <v>81</v>
      </c>
      <c r="C46" s="4">
        <v>6</v>
      </c>
      <c r="D46" s="4">
        <v>6</v>
      </c>
      <c r="E46" s="4">
        <v>4</v>
      </c>
      <c r="F46" s="4">
        <v>5</v>
      </c>
      <c r="G46" s="23">
        <v>169</v>
      </c>
      <c r="H46" s="4">
        <v>70</v>
      </c>
      <c r="I46" s="24">
        <v>322</v>
      </c>
      <c r="J46" s="25">
        <v>0</v>
      </c>
      <c r="K46" s="3">
        <v>0</v>
      </c>
      <c r="L46" s="3">
        <v>0</v>
      </c>
      <c r="M46" s="3">
        <v>0</v>
      </c>
      <c r="N46" s="3">
        <v>0</v>
      </c>
      <c r="O46" s="26">
        <v>0</v>
      </c>
      <c r="P46" s="25">
        <v>59</v>
      </c>
    </row>
    <row r="47" ht="17.25" spans="1:15">
      <c r="A47" s="4">
        <v>61</v>
      </c>
      <c r="B47" s="28" t="s">
        <v>130</v>
      </c>
      <c r="C47" s="4">
        <v>9</v>
      </c>
      <c r="D47" s="4">
        <v>6</v>
      </c>
      <c r="E47" s="4">
        <v>1</v>
      </c>
      <c r="F47" s="4">
        <v>2</v>
      </c>
      <c r="G47" s="23">
        <v>67</v>
      </c>
      <c r="H47" s="4">
        <v>58</v>
      </c>
      <c r="I47" s="24">
        <v>123</v>
      </c>
      <c r="J47" s="25">
        <v>0</v>
      </c>
      <c r="K47" s="3">
        <v>0</v>
      </c>
      <c r="L47" s="3">
        <v>0</v>
      </c>
      <c r="M47" s="3">
        <v>0</v>
      </c>
      <c r="N47" s="3">
        <v>0</v>
      </c>
      <c r="O47" s="26">
        <v>0</v>
      </c>
    </row>
    <row r="48" ht="17.25" spans="1:15">
      <c r="A48" s="4">
        <v>62</v>
      </c>
      <c r="B48" s="28" t="s">
        <v>199</v>
      </c>
      <c r="C48" s="4">
        <v>9</v>
      </c>
      <c r="D48" s="4">
        <v>6</v>
      </c>
      <c r="E48" s="4">
        <v>1</v>
      </c>
      <c r="F48" s="4">
        <v>2</v>
      </c>
      <c r="G48" s="23">
        <v>68</v>
      </c>
      <c r="H48" s="4">
        <v>56</v>
      </c>
      <c r="I48" s="24">
        <v>124</v>
      </c>
      <c r="J48" s="25">
        <v>0</v>
      </c>
      <c r="K48" s="3">
        <v>0</v>
      </c>
      <c r="L48" s="3">
        <v>0</v>
      </c>
      <c r="M48" s="3">
        <v>0</v>
      </c>
      <c r="N48" s="3">
        <v>0</v>
      </c>
      <c r="O48" s="26">
        <v>0</v>
      </c>
    </row>
    <row r="49" ht="17.25" spans="1:15">
      <c r="A49" s="4">
        <v>63</v>
      </c>
      <c r="B49" s="28" t="s">
        <v>200</v>
      </c>
      <c r="C49" s="4">
        <v>9</v>
      </c>
      <c r="D49" s="4">
        <v>6</v>
      </c>
      <c r="E49" s="4">
        <v>1</v>
      </c>
      <c r="F49" s="4">
        <v>2</v>
      </c>
      <c r="G49" s="23">
        <v>68</v>
      </c>
      <c r="H49" s="4">
        <v>56</v>
      </c>
      <c r="I49" s="24">
        <v>124</v>
      </c>
      <c r="J49" s="25">
        <v>0</v>
      </c>
      <c r="K49" s="3">
        <v>0</v>
      </c>
      <c r="L49" s="3">
        <v>0</v>
      </c>
      <c r="M49" s="3">
        <v>0</v>
      </c>
      <c r="N49" s="3">
        <v>0</v>
      </c>
      <c r="O49" s="26">
        <v>0</v>
      </c>
    </row>
    <row r="50" ht="17.25" spans="1:15">
      <c r="A50" s="4">
        <v>64</v>
      </c>
      <c r="B50" s="28" t="s">
        <v>115</v>
      </c>
      <c r="C50" s="4">
        <v>9</v>
      </c>
      <c r="D50" s="4">
        <v>6</v>
      </c>
      <c r="E50" s="4">
        <v>2</v>
      </c>
      <c r="F50" s="4">
        <v>3</v>
      </c>
      <c r="G50" s="23">
        <v>89</v>
      </c>
      <c r="H50" s="4">
        <v>62</v>
      </c>
      <c r="I50" s="24">
        <v>160</v>
      </c>
      <c r="J50" s="25">
        <v>0</v>
      </c>
      <c r="K50" s="3">
        <v>0</v>
      </c>
      <c r="L50" s="3">
        <v>0</v>
      </c>
      <c r="M50" s="3">
        <v>0</v>
      </c>
      <c r="N50" s="3">
        <v>0</v>
      </c>
      <c r="O50" s="26">
        <v>0</v>
      </c>
    </row>
    <row r="51" ht="17.25" spans="1:15">
      <c r="A51" s="4">
        <v>65</v>
      </c>
      <c r="B51" s="28" t="s">
        <v>116</v>
      </c>
      <c r="C51" s="4">
        <v>9</v>
      </c>
      <c r="D51" s="4">
        <v>6</v>
      </c>
      <c r="E51" s="4">
        <v>2</v>
      </c>
      <c r="F51" s="4">
        <v>3</v>
      </c>
      <c r="G51" s="23">
        <v>89</v>
      </c>
      <c r="H51" s="4">
        <v>62</v>
      </c>
      <c r="I51" s="24">
        <v>160</v>
      </c>
      <c r="J51" s="25">
        <v>0</v>
      </c>
      <c r="K51" s="3">
        <v>0</v>
      </c>
      <c r="L51" s="3">
        <v>0</v>
      </c>
      <c r="M51" s="3">
        <v>0</v>
      </c>
      <c r="N51" s="3">
        <v>0</v>
      </c>
      <c r="O51" s="26">
        <v>0</v>
      </c>
    </row>
    <row r="52" ht="17.25" spans="1:15">
      <c r="A52" s="4">
        <v>66</v>
      </c>
      <c r="B52" s="28" t="s">
        <v>117</v>
      </c>
      <c r="C52" s="4">
        <v>9</v>
      </c>
      <c r="D52" s="4">
        <v>6</v>
      </c>
      <c r="E52" s="4">
        <v>2</v>
      </c>
      <c r="F52" s="4">
        <v>3</v>
      </c>
      <c r="G52" s="23">
        <v>87</v>
      </c>
      <c r="H52" s="4">
        <v>63</v>
      </c>
      <c r="I52" s="24">
        <v>161</v>
      </c>
      <c r="J52" s="25">
        <v>0</v>
      </c>
      <c r="K52" s="3">
        <v>0</v>
      </c>
      <c r="L52" s="3">
        <v>0</v>
      </c>
      <c r="M52" s="3">
        <v>0</v>
      </c>
      <c r="N52" s="3">
        <v>0</v>
      </c>
      <c r="O52" s="26">
        <v>0</v>
      </c>
    </row>
    <row r="53" ht="17.25" spans="1:16">
      <c r="A53" s="4">
        <v>67</v>
      </c>
      <c r="B53" s="28" t="s">
        <v>67</v>
      </c>
      <c r="C53" s="4">
        <v>3</v>
      </c>
      <c r="D53" s="4">
        <v>6</v>
      </c>
      <c r="E53" s="4">
        <v>3</v>
      </c>
      <c r="F53" s="4">
        <v>4</v>
      </c>
      <c r="G53" s="23">
        <v>129</v>
      </c>
      <c r="H53" s="4">
        <v>65</v>
      </c>
      <c r="I53" s="24">
        <v>243</v>
      </c>
      <c r="J53" s="25">
        <v>0</v>
      </c>
      <c r="K53" s="3">
        <v>0</v>
      </c>
      <c r="L53" s="3">
        <v>0</v>
      </c>
      <c r="M53" s="3">
        <v>0</v>
      </c>
      <c r="N53" s="3">
        <v>0</v>
      </c>
      <c r="O53" s="26">
        <v>0</v>
      </c>
      <c r="P53" s="25">
        <v>67</v>
      </c>
    </row>
    <row r="54" ht="17.25" spans="1:16">
      <c r="A54" s="4">
        <v>68</v>
      </c>
      <c r="B54" s="28" t="s">
        <v>68</v>
      </c>
      <c r="C54" s="4">
        <v>3</v>
      </c>
      <c r="D54" s="4">
        <v>6</v>
      </c>
      <c r="E54" s="4">
        <v>3</v>
      </c>
      <c r="F54" s="4">
        <v>4</v>
      </c>
      <c r="G54" s="23">
        <v>128</v>
      </c>
      <c r="H54" s="4">
        <v>66</v>
      </c>
      <c r="I54" s="24">
        <v>242</v>
      </c>
      <c r="J54" s="25">
        <v>0</v>
      </c>
      <c r="K54" s="3">
        <v>0</v>
      </c>
      <c r="L54" s="3">
        <v>0</v>
      </c>
      <c r="M54" s="3">
        <v>0</v>
      </c>
      <c r="N54" s="3">
        <v>0</v>
      </c>
      <c r="O54" s="26">
        <v>0</v>
      </c>
      <c r="P54" s="25">
        <v>68</v>
      </c>
    </row>
    <row r="55" ht="17.25" spans="1:16">
      <c r="A55" s="4">
        <v>69</v>
      </c>
      <c r="B55" s="28" t="s">
        <v>61</v>
      </c>
      <c r="C55" s="4">
        <v>2</v>
      </c>
      <c r="D55" s="4">
        <v>6</v>
      </c>
      <c r="E55" s="4">
        <v>4</v>
      </c>
      <c r="F55" s="4">
        <v>5</v>
      </c>
      <c r="G55" s="23">
        <v>169</v>
      </c>
      <c r="H55" s="4">
        <v>70</v>
      </c>
      <c r="I55" s="24">
        <v>322</v>
      </c>
      <c r="J55" s="25">
        <v>0</v>
      </c>
      <c r="K55" s="3">
        <v>0</v>
      </c>
      <c r="L55" s="3">
        <v>0</v>
      </c>
      <c r="M55" s="3">
        <v>0</v>
      </c>
      <c r="N55" s="3">
        <v>0</v>
      </c>
      <c r="O55" s="26">
        <v>0</v>
      </c>
      <c r="P55" s="25">
        <v>69</v>
      </c>
    </row>
    <row r="56" ht="17.25" spans="1:15">
      <c r="A56" s="4">
        <v>71</v>
      </c>
      <c r="B56" s="28" t="s">
        <v>121</v>
      </c>
      <c r="C56" s="4">
        <v>1</v>
      </c>
      <c r="D56" s="4">
        <v>7</v>
      </c>
      <c r="E56" s="4">
        <v>1</v>
      </c>
      <c r="F56" s="4">
        <v>2</v>
      </c>
      <c r="G56" s="23">
        <v>62</v>
      </c>
      <c r="H56" s="4">
        <v>49</v>
      </c>
      <c r="I56" s="24">
        <v>117</v>
      </c>
      <c r="J56" s="25">
        <v>0</v>
      </c>
      <c r="K56" s="3">
        <v>0</v>
      </c>
      <c r="L56" s="3">
        <v>0</v>
      </c>
      <c r="M56" s="3">
        <v>0</v>
      </c>
      <c r="N56" s="3">
        <v>0</v>
      </c>
      <c r="O56" s="26">
        <v>0</v>
      </c>
    </row>
    <row r="57" ht="17.25" spans="1:17">
      <c r="A57" s="4">
        <v>72</v>
      </c>
      <c r="B57" s="28" t="s">
        <v>122</v>
      </c>
      <c r="C57" s="4">
        <v>1</v>
      </c>
      <c r="D57" s="4">
        <v>7</v>
      </c>
      <c r="E57" s="4">
        <v>1</v>
      </c>
      <c r="F57" s="4">
        <v>2</v>
      </c>
      <c r="G57" s="23">
        <v>61</v>
      </c>
      <c r="H57" s="4">
        <v>47</v>
      </c>
      <c r="I57" s="24">
        <v>119</v>
      </c>
      <c r="J57" s="25">
        <v>0</v>
      </c>
      <c r="K57" s="3">
        <v>0</v>
      </c>
      <c r="L57" s="3">
        <v>0</v>
      </c>
      <c r="M57" s="3">
        <v>0</v>
      </c>
      <c r="N57" s="3">
        <v>0</v>
      </c>
      <c r="O57" s="26">
        <v>0</v>
      </c>
      <c r="Q57" s="26">
        <v>2</v>
      </c>
    </row>
    <row r="58" ht="17.25" spans="1:15">
      <c r="A58" s="4">
        <v>73</v>
      </c>
      <c r="B58" s="28" t="s">
        <v>201</v>
      </c>
      <c r="C58" s="4">
        <v>2</v>
      </c>
      <c r="D58" s="4">
        <v>7</v>
      </c>
      <c r="E58" s="4">
        <v>1</v>
      </c>
      <c r="F58" s="4">
        <v>2</v>
      </c>
      <c r="G58" s="23">
        <v>61</v>
      </c>
      <c r="H58" s="4">
        <v>47</v>
      </c>
      <c r="I58" s="24">
        <v>119</v>
      </c>
      <c r="J58" s="25">
        <v>0</v>
      </c>
      <c r="K58" s="3">
        <v>0</v>
      </c>
      <c r="L58" s="3">
        <v>0</v>
      </c>
      <c r="M58" s="3">
        <v>0</v>
      </c>
      <c r="N58" s="3">
        <v>0</v>
      </c>
      <c r="O58" s="26">
        <v>0</v>
      </c>
    </row>
    <row r="59" ht="17.25" spans="1:15">
      <c r="A59" s="4">
        <v>74</v>
      </c>
      <c r="B59" s="28" t="s">
        <v>149</v>
      </c>
      <c r="C59" s="4">
        <v>4</v>
      </c>
      <c r="D59" s="4">
        <v>7</v>
      </c>
      <c r="E59" s="4">
        <v>2</v>
      </c>
      <c r="F59" s="4">
        <v>3</v>
      </c>
      <c r="G59" s="23">
        <v>84</v>
      </c>
      <c r="H59" s="4">
        <v>52</v>
      </c>
      <c r="I59" s="24">
        <v>157</v>
      </c>
      <c r="J59" s="25">
        <v>0</v>
      </c>
      <c r="K59" s="3">
        <v>0</v>
      </c>
      <c r="L59" s="3">
        <v>0</v>
      </c>
      <c r="M59" s="3">
        <v>0</v>
      </c>
      <c r="N59" s="3">
        <v>0</v>
      </c>
      <c r="O59" s="26">
        <v>0</v>
      </c>
    </row>
    <row r="60" ht="17.25" spans="1:15">
      <c r="A60" s="4">
        <v>75</v>
      </c>
      <c r="B60" s="28" t="s">
        <v>150</v>
      </c>
      <c r="C60" s="4">
        <v>6</v>
      </c>
      <c r="D60" s="4">
        <v>7</v>
      </c>
      <c r="E60" s="4">
        <v>2</v>
      </c>
      <c r="F60" s="4">
        <v>3</v>
      </c>
      <c r="G60" s="23">
        <v>84</v>
      </c>
      <c r="H60" s="4">
        <v>52</v>
      </c>
      <c r="I60" s="24">
        <v>157</v>
      </c>
      <c r="J60" s="25">
        <v>0</v>
      </c>
      <c r="K60" s="3">
        <v>0</v>
      </c>
      <c r="L60" s="3">
        <v>0</v>
      </c>
      <c r="M60" s="3">
        <v>0</v>
      </c>
      <c r="N60" s="3">
        <v>0</v>
      </c>
      <c r="O60" s="26">
        <v>0</v>
      </c>
    </row>
    <row r="61" ht="17.25" spans="1:15">
      <c r="A61" s="4">
        <v>76</v>
      </c>
      <c r="B61" s="28" t="s">
        <v>151</v>
      </c>
      <c r="C61" s="4">
        <v>9</v>
      </c>
      <c r="D61" s="4">
        <v>7</v>
      </c>
      <c r="E61" s="4">
        <v>2</v>
      </c>
      <c r="F61" s="4">
        <v>3</v>
      </c>
      <c r="G61" s="23">
        <v>83</v>
      </c>
      <c r="H61" s="4">
        <v>53</v>
      </c>
      <c r="I61" s="24">
        <v>160</v>
      </c>
      <c r="J61" s="25">
        <v>0</v>
      </c>
      <c r="K61" s="3">
        <v>0</v>
      </c>
      <c r="L61" s="3">
        <v>0</v>
      </c>
      <c r="M61" s="3">
        <v>0</v>
      </c>
      <c r="N61" s="3">
        <v>0</v>
      </c>
      <c r="O61" s="26">
        <v>0</v>
      </c>
    </row>
    <row r="62" ht="17.25" spans="1:16">
      <c r="A62" s="4">
        <v>77</v>
      </c>
      <c r="B62" s="28" t="s">
        <v>55</v>
      </c>
      <c r="C62" s="4">
        <v>1</v>
      </c>
      <c r="D62" s="4">
        <v>7</v>
      </c>
      <c r="E62" s="4">
        <v>3</v>
      </c>
      <c r="F62" s="4">
        <v>4</v>
      </c>
      <c r="G62" s="23">
        <v>121</v>
      </c>
      <c r="H62" s="4">
        <v>59</v>
      </c>
      <c r="I62" s="24">
        <v>236</v>
      </c>
      <c r="J62" s="25">
        <v>0</v>
      </c>
      <c r="K62" s="3">
        <v>0</v>
      </c>
      <c r="L62" s="3">
        <v>0</v>
      </c>
      <c r="M62" s="3">
        <v>0</v>
      </c>
      <c r="N62" s="3">
        <v>0</v>
      </c>
      <c r="O62" s="26">
        <v>0</v>
      </c>
      <c r="P62" s="25">
        <v>77</v>
      </c>
    </row>
    <row r="63" ht="17.25" spans="1:16">
      <c r="A63" s="4">
        <v>78</v>
      </c>
      <c r="B63" s="28" t="s">
        <v>92</v>
      </c>
      <c r="C63" s="4">
        <v>3</v>
      </c>
      <c r="D63" s="4">
        <v>7</v>
      </c>
      <c r="E63" s="4">
        <v>3</v>
      </c>
      <c r="F63" s="4">
        <v>4</v>
      </c>
      <c r="G63" s="23">
        <v>124</v>
      </c>
      <c r="H63" s="4">
        <v>57</v>
      </c>
      <c r="I63" s="24">
        <v>240</v>
      </c>
      <c r="J63" s="25">
        <v>0</v>
      </c>
      <c r="K63" s="3">
        <v>0</v>
      </c>
      <c r="L63" s="3">
        <v>0</v>
      </c>
      <c r="M63" s="3">
        <v>0</v>
      </c>
      <c r="N63" s="3">
        <v>0</v>
      </c>
      <c r="O63" s="26">
        <v>0</v>
      </c>
      <c r="P63" s="25">
        <v>78</v>
      </c>
    </row>
    <row r="64" ht="17.25" spans="1:16">
      <c r="A64" s="4">
        <v>79</v>
      </c>
      <c r="B64" s="28" t="s">
        <v>82</v>
      </c>
      <c r="C64" s="4">
        <v>5</v>
      </c>
      <c r="D64" s="4">
        <v>7</v>
      </c>
      <c r="E64" s="4">
        <v>4</v>
      </c>
      <c r="F64" s="4">
        <v>5</v>
      </c>
      <c r="G64" s="23">
        <v>163</v>
      </c>
      <c r="H64" s="4">
        <v>65</v>
      </c>
      <c r="I64" s="24">
        <v>317</v>
      </c>
      <c r="J64" s="25">
        <v>0</v>
      </c>
      <c r="K64" s="3">
        <v>0</v>
      </c>
      <c r="L64" s="3">
        <v>0</v>
      </c>
      <c r="M64" s="3">
        <v>0</v>
      </c>
      <c r="N64" s="3">
        <v>0</v>
      </c>
      <c r="O64" s="26">
        <v>0</v>
      </c>
      <c r="P64" s="25">
        <v>79</v>
      </c>
    </row>
    <row r="65" ht="17.25" spans="1:15">
      <c r="A65" s="4">
        <v>81</v>
      </c>
      <c r="B65" s="28" t="s">
        <v>202</v>
      </c>
      <c r="C65" s="4">
        <v>9</v>
      </c>
      <c r="D65" s="4">
        <v>8</v>
      </c>
      <c r="E65" s="4">
        <v>1</v>
      </c>
      <c r="F65" s="4">
        <v>2</v>
      </c>
      <c r="G65" s="23">
        <v>62</v>
      </c>
      <c r="H65" s="4">
        <v>49</v>
      </c>
      <c r="I65" s="24">
        <v>117</v>
      </c>
      <c r="J65" s="25">
        <v>0</v>
      </c>
      <c r="K65" s="3">
        <v>0</v>
      </c>
      <c r="L65" s="3">
        <v>0</v>
      </c>
      <c r="M65" s="3">
        <v>0</v>
      </c>
      <c r="N65" s="3">
        <v>0</v>
      </c>
      <c r="O65" s="26">
        <v>0</v>
      </c>
    </row>
    <row r="66" ht="17.25" spans="1:15">
      <c r="A66" s="4">
        <v>82</v>
      </c>
      <c r="B66" s="28" t="s">
        <v>132</v>
      </c>
      <c r="C66" s="4">
        <v>2</v>
      </c>
      <c r="D66" s="4">
        <v>8</v>
      </c>
      <c r="E66" s="4">
        <v>1</v>
      </c>
      <c r="F66" s="4">
        <v>2</v>
      </c>
      <c r="G66" s="23">
        <v>61</v>
      </c>
      <c r="H66" s="4">
        <v>47</v>
      </c>
      <c r="I66" s="24">
        <v>119</v>
      </c>
      <c r="J66" s="25">
        <v>0</v>
      </c>
      <c r="K66" s="3">
        <v>0</v>
      </c>
      <c r="L66" s="3">
        <v>0</v>
      </c>
      <c r="M66" s="3">
        <v>0</v>
      </c>
      <c r="N66" s="3">
        <v>0</v>
      </c>
      <c r="O66" s="26">
        <v>0</v>
      </c>
    </row>
    <row r="67" ht="17.25" spans="1:15">
      <c r="A67" s="4">
        <v>83</v>
      </c>
      <c r="B67" s="28" t="s">
        <v>159</v>
      </c>
      <c r="C67" s="4">
        <v>9</v>
      </c>
      <c r="D67" s="4">
        <v>8</v>
      </c>
      <c r="E67" s="4">
        <v>1</v>
      </c>
      <c r="F67" s="4">
        <v>2</v>
      </c>
      <c r="G67" s="23">
        <v>61</v>
      </c>
      <c r="H67" s="4">
        <v>47</v>
      </c>
      <c r="I67" s="24">
        <v>119</v>
      </c>
      <c r="J67" s="25">
        <v>0</v>
      </c>
      <c r="K67" s="3">
        <v>0</v>
      </c>
      <c r="L67" s="3">
        <v>0</v>
      </c>
      <c r="M67" s="3">
        <v>0</v>
      </c>
      <c r="N67" s="3">
        <v>0</v>
      </c>
      <c r="O67" s="26">
        <v>0</v>
      </c>
    </row>
    <row r="68" ht="17.25" spans="1:15">
      <c r="A68" s="4">
        <v>84</v>
      </c>
      <c r="B68" s="28" t="s">
        <v>161</v>
      </c>
      <c r="C68" s="4">
        <v>9</v>
      </c>
      <c r="D68" s="4">
        <v>8</v>
      </c>
      <c r="E68" s="4">
        <v>2</v>
      </c>
      <c r="F68" s="4">
        <v>3</v>
      </c>
      <c r="G68" s="23">
        <v>84</v>
      </c>
      <c r="H68" s="4">
        <v>52</v>
      </c>
      <c r="I68" s="24">
        <v>157</v>
      </c>
      <c r="J68" s="25">
        <v>0</v>
      </c>
      <c r="K68" s="3">
        <v>0</v>
      </c>
      <c r="L68" s="3">
        <v>0</v>
      </c>
      <c r="M68" s="3">
        <v>0</v>
      </c>
      <c r="N68" s="3">
        <v>0</v>
      </c>
      <c r="O68" s="26">
        <v>0</v>
      </c>
    </row>
    <row r="69" ht="17.25" spans="1:15">
      <c r="A69" s="4">
        <v>85</v>
      </c>
      <c r="B69" s="28" t="s">
        <v>203</v>
      </c>
      <c r="C69" s="4">
        <v>3</v>
      </c>
      <c r="D69" s="4">
        <v>8</v>
      </c>
      <c r="E69" s="4">
        <v>2</v>
      </c>
      <c r="F69" s="4">
        <v>3</v>
      </c>
      <c r="G69" s="23">
        <v>84</v>
      </c>
      <c r="H69" s="4">
        <v>52</v>
      </c>
      <c r="I69" s="24">
        <v>157</v>
      </c>
      <c r="J69" s="25">
        <v>0</v>
      </c>
      <c r="K69" s="3">
        <v>0</v>
      </c>
      <c r="L69" s="3">
        <v>0</v>
      </c>
      <c r="M69" s="3">
        <v>0</v>
      </c>
      <c r="N69" s="3">
        <v>0</v>
      </c>
      <c r="O69" s="26">
        <v>0</v>
      </c>
    </row>
    <row r="70" ht="17.25" spans="1:15">
      <c r="A70" s="4">
        <v>86</v>
      </c>
      <c r="B70" s="28" t="s">
        <v>204</v>
      </c>
      <c r="C70" s="4">
        <v>3</v>
      </c>
      <c r="D70" s="4">
        <v>8</v>
      </c>
      <c r="E70" s="4">
        <v>2</v>
      </c>
      <c r="F70" s="4">
        <v>3</v>
      </c>
      <c r="G70" s="23">
        <v>83</v>
      </c>
      <c r="H70" s="4">
        <v>53</v>
      </c>
      <c r="I70" s="24">
        <v>160</v>
      </c>
      <c r="J70" s="25">
        <v>0</v>
      </c>
      <c r="K70" s="3">
        <v>0</v>
      </c>
      <c r="L70" s="3">
        <v>0</v>
      </c>
      <c r="M70" s="3">
        <v>0</v>
      </c>
      <c r="N70" s="3">
        <v>0</v>
      </c>
      <c r="O70" s="26">
        <v>0</v>
      </c>
    </row>
    <row r="71" ht="17.25" spans="1:16">
      <c r="A71" s="4">
        <v>87</v>
      </c>
      <c r="B71" s="28" t="s">
        <v>89</v>
      </c>
      <c r="C71" s="4">
        <v>1</v>
      </c>
      <c r="D71" s="4">
        <v>8</v>
      </c>
      <c r="E71" s="4">
        <v>3</v>
      </c>
      <c r="F71" s="4">
        <v>4</v>
      </c>
      <c r="G71" s="23">
        <v>121</v>
      </c>
      <c r="H71" s="4">
        <v>59</v>
      </c>
      <c r="I71" s="24">
        <v>236</v>
      </c>
      <c r="J71" s="25">
        <v>0</v>
      </c>
      <c r="K71" s="3">
        <v>0</v>
      </c>
      <c r="L71" s="3">
        <v>0</v>
      </c>
      <c r="M71" s="3">
        <v>0</v>
      </c>
      <c r="N71" s="3">
        <v>0</v>
      </c>
      <c r="O71" s="26">
        <v>0</v>
      </c>
      <c r="P71" s="25">
        <v>87</v>
      </c>
    </row>
    <row r="72" ht="17.25" spans="1:16">
      <c r="A72" s="4">
        <v>88</v>
      </c>
      <c r="B72" s="28" t="s">
        <v>90</v>
      </c>
      <c r="C72" s="4">
        <v>2</v>
      </c>
      <c r="D72" s="4">
        <v>8</v>
      </c>
      <c r="E72" s="4">
        <v>3</v>
      </c>
      <c r="F72" s="4">
        <v>4</v>
      </c>
      <c r="G72" s="23">
        <v>124</v>
      </c>
      <c r="H72" s="4">
        <v>57</v>
      </c>
      <c r="I72" s="24">
        <v>240</v>
      </c>
      <c r="J72" s="25">
        <v>0</v>
      </c>
      <c r="K72" s="3">
        <v>0</v>
      </c>
      <c r="L72" s="3">
        <v>0</v>
      </c>
      <c r="M72" s="3">
        <v>0</v>
      </c>
      <c r="N72" s="3">
        <v>0</v>
      </c>
      <c r="O72" s="26">
        <v>0</v>
      </c>
      <c r="P72" s="25">
        <v>88</v>
      </c>
    </row>
    <row r="73" ht="17.25" spans="1:16">
      <c r="A73" s="4">
        <v>89</v>
      </c>
      <c r="B73" s="28" t="s">
        <v>69</v>
      </c>
      <c r="C73" s="4">
        <v>3</v>
      </c>
      <c r="D73" s="4">
        <v>8</v>
      </c>
      <c r="E73" s="4">
        <v>4</v>
      </c>
      <c r="F73" s="4">
        <v>5</v>
      </c>
      <c r="G73" s="23">
        <v>163</v>
      </c>
      <c r="H73" s="4">
        <v>65</v>
      </c>
      <c r="I73" s="24">
        <v>317</v>
      </c>
      <c r="J73" s="25">
        <v>0</v>
      </c>
      <c r="K73" s="3">
        <v>0</v>
      </c>
      <c r="L73" s="3">
        <v>0</v>
      </c>
      <c r="M73" s="3">
        <v>0</v>
      </c>
      <c r="N73" s="3">
        <v>0</v>
      </c>
      <c r="O73" s="26">
        <v>0</v>
      </c>
      <c r="P73" s="25">
        <v>89</v>
      </c>
    </row>
    <row r="74" ht="17.25" spans="1:15">
      <c r="A74" s="4">
        <v>91</v>
      </c>
      <c r="B74" s="28" t="s">
        <v>124</v>
      </c>
      <c r="C74" s="4">
        <v>2</v>
      </c>
      <c r="D74" s="4">
        <v>9</v>
      </c>
      <c r="E74" s="4">
        <v>1</v>
      </c>
      <c r="F74" s="4">
        <v>2</v>
      </c>
      <c r="G74" s="23">
        <v>62</v>
      </c>
      <c r="H74" s="4">
        <v>49</v>
      </c>
      <c r="I74" s="24">
        <v>117</v>
      </c>
      <c r="J74" s="25">
        <v>0</v>
      </c>
      <c r="K74" s="3">
        <v>0</v>
      </c>
      <c r="L74" s="3">
        <v>0</v>
      </c>
      <c r="M74" s="3">
        <v>0</v>
      </c>
      <c r="N74" s="3">
        <v>0</v>
      </c>
      <c r="O74" s="26">
        <v>0</v>
      </c>
    </row>
    <row r="75" ht="17.25" spans="1:15">
      <c r="A75" s="4">
        <v>92</v>
      </c>
      <c r="B75" s="28" t="s">
        <v>205</v>
      </c>
      <c r="C75" s="4">
        <v>2</v>
      </c>
      <c r="D75" s="4">
        <v>9</v>
      </c>
      <c r="E75" s="4">
        <v>1</v>
      </c>
      <c r="F75" s="4">
        <v>2</v>
      </c>
      <c r="G75" s="23">
        <v>61</v>
      </c>
      <c r="H75" s="4">
        <v>47</v>
      </c>
      <c r="I75" s="24">
        <v>119</v>
      </c>
      <c r="J75" s="25">
        <v>0</v>
      </c>
      <c r="K75" s="3">
        <v>0</v>
      </c>
      <c r="L75" s="3">
        <v>0</v>
      </c>
      <c r="M75" s="3">
        <v>0</v>
      </c>
      <c r="N75" s="3">
        <v>0</v>
      </c>
      <c r="O75" s="26">
        <v>0</v>
      </c>
    </row>
    <row r="76" ht="17.25" spans="1:15">
      <c r="A76" s="4">
        <v>93</v>
      </c>
      <c r="B76" s="28" t="s">
        <v>156</v>
      </c>
      <c r="C76" s="4">
        <v>9</v>
      </c>
      <c r="D76" s="4">
        <v>9</v>
      </c>
      <c r="E76" s="4">
        <v>1</v>
      </c>
      <c r="F76" s="4">
        <v>2</v>
      </c>
      <c r="G76" s="23">
        <v>61</v>
      </c>
      <c r="H76" s="4">
        <v>47</v>
      </c>
      <c r="I76" s="24">
        <v>119</v>
      </c>
      <c r="J76" s="25">
        <v>0</v>
      </c>
      <c r="K76" s="3">
        <v>0</v>
      </c>
      <c r="L76" s="3">
        <v>0</v>
      </c>
      <c r="M76" s="3">
        <v>0</v>
      </c>
      <c r="N76" s="3">
        <v>0</v>
      </c>
      <c r="O76" s="26">
        <v>0</v>
      </c>
    </row>
    <row r="77" ht="17.25" spans="1:15">
      <c r="A77" s="4">
        <v>94</v>
      </c>
      <c r="B77" s="28" t="s">
        <v>153</v>
      </c>
      <c r="C77" s="4">
        <v>9</v>
      </c>
      <c r="D77" s="4">
        <v>9</v>
      </c>
      <c r="E77" s="4">
        <v>2</v>
      </c>
      <c r="F77" s="4">
        <v>3</v>
      </c>
      <c r="G77" s="23">
        <v>84</v>
      </c>
      <c r="H77" s="4">
        <v>52</v>
      </c>
      <c r="I77" s="24">
        <v>157</v>
      </c>
      <c r="J77" s="25">
        <v>0</v>
      </c>
      <c r="K77" s="3">
        <v>0</v>
      </c>
      <c r="L77" s="3">
        <v>0</v>
      </c>
      <c r="M77" s="3">
        <v>0</v>
      </c>
      <c r="N77" s="3">
        <v>0</v>
      </c>
      <c r="O77" s="26">
        <v>0</v>
      </c>
    </row>
    <row r="78" ht="17.25" spans="1:15">
      <c r="A78" s="4">
        <v>95</v>
      </c>
      <c r="B78" s="28" t="s">
        <v>136</v>
      </c>
      <c r="C78" s="4">
        <v>2</v>
      </c>
      <c r="D78" s="4">
        <v>9</v>
      </c>
      <c r="E78" s="4">
        <v>2</v>
      </c>
      <c r="F78" s="4">
        <v>3</v>
      </c>
      <c r="G78" s="23">
        <v>84</v>
      </c>
      <c r="H78" s="4">
        <v>52</v>
      </c>
      <c r="I78" s="24">
        <v>157</v>
      </c>
      <c r="J78" s="25">
        <v>0</v>
      </c>
      <c r="K78" s="3">
        <v>0</v>
      </c>
      <c r="L78" s="3">
        <v>0</v>
      </c>
      <c r="M78" s="3">
        <v>0</v>
      </c>
      <c r="N78" s="3">
        <v>0</v>
      </c>
      <c r="O78" s="26">
        <v>0</v>
      </c>
    </row>
    <row r="79" ht="17.25" spans="1:15">
      <c r="A79" s="4">
        <v>96</v>
      </c>
      <c r="B79" s="28" t="s">
        <v>147</v>
      </c>
      <c r="C79" s="4">
        <v>9</v>
      </c>
      <c r="D79" s="4">
        <v>9</v>
      </c>
      <c r="E79" s="4">
        <v>2</v>
      </c>
      <c r="F79" s="4">
        <v>3</v>
      </c>
      <c r="G79" s="23">
        <v>83</v>
      </c>
      <c r="H79" s="4">
        <v>53</v>
      </c>
      <c r="I79" s="24">
        <v>160</v>
      </c>
      <c r="J79" s="25">
        <v>0</v>
      </c>
      <c r="K79" s="3">
        <v>0</v>
      </c>
      <c r="L79" s="3">
        <v>0</v>
      </c>
      <c r="M79" s="3">
        <v>0</v>
      </c>
      <c r="N79" s="3">
        <v>0</v>
      </c>
      <c r="O79" s="26">
        <v>0</v>
      </c>
    </row>
    <row r="80" ht="17.25" spans="1:17">
      <c r="A80" s="4">
        <v>97</v>
      </c>
      <c r="B80" s="28" t="s">
        <v>62</v>
      </c>
      <c r="C80" s="4">
        <v>2</v>
      </c>
      <c r="D80" s="4">
        <v>9</v>
      </c>
      <c r="E80" s="4">
        <v>3</v>
      </c>
      <c r="F80" s="4">
        <v>4</v>
      </c>
      <c r="G80" s="23">
        <v>121</v>
      </c>
      <c r="H80" s="4">
        <v>59</v>
      </c>
      <c r="I80" s="24">
        <v>236</v>
      </c>
      <c r="J80" s="25">
        <v>0</v>
      </c>
      <c r="K80" s="3">
        <v>0</v>
      </c>
      <c r="L80" s="3">
        <v>0</v>
      </c>
      <c r="M80" s="3">
        <v>0</v>
      </c>
      <c r="N80" s="3">
        <v>0</v>
      </c>
      <c r="O80" s="26">
        <v>0</v>
      </c>
      <c r="P80" s="25">
        <v>97</v>
      </c>
      <c r="Q80" s="26">
        <v>1</v>
      </c>
    </row>
    <row r="81" ht="17.25" spans="1:16">
      <c r="A81" s="4">
        <v>98</v>
      </c>
      <c r="B81" s="28" t="s">
        <v>56</v>
      </c>
      <c r="C81" s="4">
        <v>1</v>
      </c>
      <c r="D81" s="4">
        <v>9</v>
      </c>
      <c r="E81" s="4">
        <v>3</v>
      </c>
      <c r="F81" s="4">
        <v>4</v>
      </c>
      <c r="G81" s="23">
        <v>124</v>
      </c>
      <c r="H81" s="4">
        <v>57</v>
      </c>
      <c r="I81" s="24">
        <v>240</v>
      </c>
      <c r="J81" s="25">
        <v>0</v>
      </c>
      <c r="K81" s="3">
        <v>0</v>
      </c>
      <c r="L81" s="3">
        <v>0</v>
      </c>
      <c r="M81" s="3">
        <v>0</v>
      </c>
      <c r="N81" s="3">
        <v>0</v>
      </c>
      <c r="O81" s="26">
        <v>0</v>
      </c>
      <c r="P81" s="25">
        <v>98</v>
      </c>
    </row>
    <row r="82" ht="17.25" spans="1:16">
      <c r="A82" s="4">
        <v>99</v>
      </c>
      <c r="B82" s="28" t="s">
        <v>77</v>
      </c>
      <c r="C82" s="4">
        <v>4</v>
      </c>
      <c r="D82" s="4">
        <v>9</v>
      </c>
      <c r="E82" s="4">
        <v>4</v>
      </c>
      <c r="F82" s="4">
        <v>5</v>
      </c>
      <c r="G82" s="23">
        <v>163</v>
      </c>
      <c r="H82" s="4">
        <v>65</v>
      </c>
      <c r="I82" s="24">
        <v>317</v>
      </c>
      <c r="J82" s="25">
        <v>0</v>
      </c>
      <c r="K82" s="3">
        <v>0</v>
      </c>
      <c r="L82" s="3">
        <v>0</v>
      </c>
      <c r="M82" s="3">
        <v>0</v>
      </c>
      <c r="N82" s="3">
        <v>0</v>
      </c>
      <c r="O82" s="26">
        <v>0</v>
      </c>
      <c r="P82" s="25">
        <v>99</v>
      </c>
    </row>
    <row r="83" ht="17.25" spans="1:15">
      <c r="A83" s="4">
        <v>101</v>
      </c>
      <c r="B83" s="28" t="s">
        <v>78</v>
      </c>
      <c r="C83" s="4">
        <v>9</v>
      </c>
      <c r="D83" s="4">
        <v>10</v>
      </c>
      <c r="E83" s="4">
        <v>1</v>
      </c>
      <c r="F83" s="4">
        <v>6</v>
      </c>
      <c r="G83" s="23">
        <v>50</v>
      </c>
      <c r="H83" s="4">
        <v>50</v>
      </c>
      <c r="I83" s="24">
        <v>50</v>
      </c>
      <c r="J83" s="25">
        <v>0</v>
      </c>
      <c r="K83" s="3">
        <v>0</v>
      </c>
      <c r="L83" s="3">
        <v>0</v>
      </c>
      <c r="M83" s="3">
        <v>0</v>
      </c>
      <c r="N83" s="3">
        <v>0</v>
      </c>
      <c r="O83" s="26">
        <v>0</v>
      </c>
    </row>
    <row r="84" ht="17.25" spans="1:15">
      <c r="A84" s="4">
        <v>102</v>
      </c>
      <c r="B84" s="28" t="s">
        <v>206</v>
      </c>
      <c r="C84" s="4">
        <v>9</v>
      </c>
      <c r="D84" s="4">
        <v>10</v>
      </c>
      <c r="E84" s="4">
        <v>1</v>
      </c>
      <c r="F84" s="4">
        <v>6</v>
      </c>
      <c r="G84" s="23">
        <v>50</v>
      </c>
      <c r="H84" s="4">
        <v>50</v>
      </c>
      <c r="I84" s="24">
        <v>50</v>
      </c>
      <c r="J84" s="25">
        <v>0</v>
      </c>
      <c r="K84" s="3">
        <v>0</v>
      </c>
      <c r="L84" s="3">
        <v>0</v>
      </c>
      <c r="M84" s="3">
        <v>0</v>
      </c>
      <c r="N84" s="3">
        <v>0</v>
      </c>
      <c r="O84" s="26">
        <v>0</v>
      </c>
    </row>
    <row r="85" ht="17.25" spans="1:15">
      <c r="A85" s="4">
        <v>103</v>
      </c>
      <c r="B85" s="28" t="s">
        <v>57</v>
      </c>
      <c r="C85" s="4">
        <v>9</v>
      </c>
      <c r="D85" s="4">
        <v>10</v>
      </c>
      <c r="E85" s="4">
        <v>1</v>
      </c>
      <c r="F85" s="4">
        <v>6</v>
      </c>
      <c r="G85" s="23">
        <v>50</v>
      </c>
      <c r="H85" s="4">
        <v>50</v>
      </c>
      <c r="I85" s="24">
        <v>50</v>
      </c>
      <c r="J85" s="25">
        <v>0</v>
      </c>
      <c r="K85" s="3">
        <v>0</v>
      </c>
      <c r="L85" s="3">
        <v>0</v>
      </c>
      <c r="M85" s="3">
        <v>0</v>
      </c>
      <c r="N85" s="3">
        <v>0</v>
      </c>
      <c r="O85" s="26">
        <v>0</v>
      </c>
    </row>
    <row r="86" ht="17.25" spans="1:15">
      <c r="A86" s="4">
        <v>104</v>
      </c>
      <c r="B86" s="28" t="s">
        <v>70</v>
      </c>
      <c r="C86" s="4">
        <v>9</v>
      </c>
      <c r="D86" s="4">
        <v>10</v>
      </c>
      <c r="E86" s="4">
        <v>1</v>
      </c>
      <c r="F86" s="4">
        <v>6</v>
      </c>
      <c r="G86" s="23">
        <v>50</v>
      </c>
      <c r="H86" s="4">
        <v>50</v>
      </c>
      <c r="I86" s="24">
        <v>50</v>
      </c>
      <c r="J86" s="25">
        <v>0</v>
      </c>
      <c r="K86" s="3">
        <v>0</v>
      </c>
      <c r="L86" s="3">
        <v>0</v>
      </c>
      <c r="M86" s="3">
        <v>0</v>
      </c>
      <c r="N86" s="3">
        <v>0</v>
      </c>
      <c r="O86" s="26">
        <v>0</v>
      </c>
    </row>
    <row r="87" ht="17.25" spans="1:15">
      <c r="A87" s="4">
        <v>105</v>
      </c>
      <c r="B87" s="28" t="s">
        <v>63</v>
      </c>
      <c r="C87" s="4">
        <v>9</v>
      </c>
      <c r="D87" s="4">
        <v>10</v>
      </c>
      <c r="E87" s="4">
        <v>1</v>
      </c>
      <c r="F87" s="4">
        <v>6</v>
      </c>
      <c r="G87" s="23">
        <v>50</v>
      </c>
      <c r="H87" s="4">
        <v>50</v>
      </c>
      <c r="I87" s="24">
        <v>50</v>
      </c>
      <c r="J87" s="25">
        <v>0</v>
      </c>
      <c r="K87" s="3">
        <v>0</v>
      </c>
      <c r="L87" s="3">
        <v>0</v>
      </c>
      <c r="M87" s="3">
        <v>0</v>
      </c>
      <c r="N87" s="3">
        <v>0</v>
      </c>
      <c r="O87" s="26">
        <v>0</v>
      </c>
    </row>
    <row r="88" ht="17.25" spans="1:15">
      <c r="A88" s="4">
        <v>106</v>
      </c>
      <c r="B88" s="28" t="s">
        <v>83</v>
      </c>
      <c r="C88" s="4">
        <v>9</v>
      </c>
      <c r="D88" s="4">
        <v>10</v>
      </c>
      <c r="E88" s="4">
        <v>1</v>
      </c>
      <c r="F88" s="4">
        <v>6</v>
      </c>
      <c r="G88" s="23">
        <v>50</v>
      </c>
      <c r="H88" s="4">
        <v>50</v>
      </c>
      <c r="I88" s="24">
        <v>50</v>
      </c>
      <c r="J88" s="25">
        <v>0</v>
      </c>
      <c r="K88" s="3">
        <v>0</v>
      </c>
      <c r="L88" s="3">
        <v>0</v>
      </c>
      <c r="M88" s="3">
        <v>0</v>
      </c>
      <c r="N88" s="3">
        <v>0</v>
      </c>
      <c r="O88" s="26">
        <v>0</v>
      </c>
    </row>
  </sheetData>
  <conditionalFormatting sqref="B29">
    <cfRule type="duplicateValues" dxfId="0" priority="1"/>
  </conditionalFormatting>
  <pageMargins left="0.7" right="0.7" top="0.75" bottom="0.75" header="0.3" footer="0.3"/>
  <pageSetup paperSize="9" orientation="portrait" horizontalDpi="1200" verticalDpi="12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7" sqref="C7"/>
    </sheetView>
  </sheetViews>
  <sheetFormatPr defaultColWidth="9" defaultRowHeight="16.5" outlineLevelCol="3"/>
  <cols>
    <col min="1" max="1" width="9" style="3"/>
    <col min="2" max="2" width="8.875" style="3" customWidth="1"/>
    <col min="3" max="3" width="19.125" style="3" customWidth="1"/>
    <col min="4" max="16384" width="9" style="3"/>
  </cols>
  <sheetData>
    <row r="1" spans="1:4">
      <c r="A1" s="3" t="s">
        <v>180</v>
      </c>
      <c r="B1" s="3" t="s">
        <v>207</v>
      </c>
      <c r="C1" s="20" t="s">
        <v>208</v>
      </c>
      <c r="D1" s="3" t="s">
        <v>209</v>
      </c>
    </row>
    <row r="2" spans="1:4">
      <c r="A2" s="3">
        <v>1</v>
      </c>
      <c r="B2" s="3" t="s">
        <v>210</v>
      </c>
      <c r="C2" s="3" t="s">
        <v>211</v>
      </c>
      <c r="D2" s="3" t="s">
        <v>212</v>
      </c>
    </row>
    <row r="3" spans="1:1">
      <c r="A3" s="3">
        <v>2</v>
      </c>
    </row>
    <row r="4" spans="1:1">
      <c r="A4" s="3">
        <v>3</v>
      </c>
    </row>
    <row r="5" spans="1:1">
      <c r="A5" s="3">
        <v>4</v>
      </c>
    </row>
    <row r="6" spans="1:1">
      <c r="A6" s="3">
        <v>5</v>
      </c>
    </row>
    <row r="7" spans="1:1">
      <c r="A7" s="3">
        <v>6</v>
      </c>
    </row>
    <row r="8" spans="1:1">
      <c r="A8" s="3">
        <v>7</v>
      </c>
    </row>
    <row r="9" spans="1:1">
      <c r="A9" s="3">
        <v>8</v>
      </c>
    </row>
    <row r="10" spans="1:1">
      <c r="A10" s="3">
        <v>9</v>
      </c>
    </row>
    <row r="11" spans="1:1">
      <c r="A11" s="3">
        <v>10</v>
      </c>
    </row>
    <row r="12" spans="1:1">
      <c r="A12" s="3">
        <v>11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3" sqref="D3"/>
    </sheetView>
  </sheetViews>
  <sheetFormatPr defaultColWidth="9" defaultRowHeight="16.5" outlineLevelCol="3"/>
  <cols>
    <col min="1" max="2" width="9" style="3"/>
    <col min="3" max="3" width="20.375" style="3" customWidth="1"/>
    <col min="4" max="16384" width="9" style="3"/>
  </cols>
  <sheetData>
    <row r="1" s="3" customFormat="1" ht="17.25" spans="1:3">
      <c r="A1" s="3" t="s">
        <v>213</v>
      </c>
      <c r="B1" s="3" t="s">
        <v>214</v>
      </c>
      <c r="C1" s="22" t="s">
        <v>215</v>
      </c>
    </row>
    <row r="2" s="3" customFormat="1" spans="1:4">
      <c r="A2" s="3">
        <v>1</v>
      </c>
      <c r="B2" s="3" t="s">
        <v>216</v>
      </c>
      <c r="C2" s="3" t="s">
        <v>217</v>
      </c>
      <c r="D2" s="3" t="s">
        <v>218</v>
      </c>
    </row>
    <row r="3" s="3" customFormat="1" spans="1:1">
      <c r="A3" s="3">
        <v>2</v>
      </c>
    </row>
    <row r="4" s="3" customFormat="1" spans="1:1">
      <c r="A4" s="3">
        <v>3</v>
      </c>
    </row>
    <row r="5" s="3" customFormat="1" spans="1:1">
      <c r="A5" s="3">
        <v>4</v>
      </c>
    </row>
    <row r="6" s="3" customFormat="1" spans="1:1">
      <c r="A6" s="3">
        <v>5</v>
      </c>
    </row>
    <row r="7" s="3" customFormat="1" spans="1:1">
      <c r="A7" s="3">
        <v>6</v>
      </c>
    </row>
    <row r="8" s="3" customFormat="1" spans="1:1">
      <c r="A8" s="3">
        <v>7</v>
      </c>
    </row>
    <row r="9" s="3" customFormat="1" spans="1:1">
      <c r="A9" s="3">
        <v>8</v>
      </c>
    </row>
    <row r="10" s="3" customFormat="1" spans="1:1">
      <c r="A10" s="3">
        <v>9</v>
      </c>
    </row>
    <row r="11" s="3" customFormat="1" spans="1:1">
      <c r="A11" s="3">
        <v>10</v>
      </c>
    </row>
    <row r="12" s="3" customFormat="1" spans="1:1">
      <c r="A12" s="3">
        <v>11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L24" sqref="L24"/>
    </sheetView>
  </sheetViews>
  <sheetFormatPr defaultColWidth="9" defaultRowHeight="16.5" outlineLevelRow="4" outlineLevelCol="3"/>
  <cols>
    <col min="1" max="1" width="9" style="3"/>
    <col min="2" max="2" width="11.5" style="3" customWidth="1"/>
    <col min="3" max="3" width="19.125" style="3" customWidth="1"/>
    <col min="4" max="16384" width="9" style="3"/>
  </cols>
  <sheetData>
    <row r="1" spans="1:4">
      <c r="A1" s="3" t="s">
        <v>43</v>
      </c>
      <c r="B1" s="3" t="s">
        <v>219</v>
      </c>
      <c r="C1" s="20" t="s">
        <v>220</v>
      </c>
      <c r="D1" s="3" t="s">
        <v>209</v>
      </c>
    </row>
    <row r="2" ht="17.25" spans="1:4">
      <c r="A2" s="3">
        <v>1</v>
      </c>
      <c r="B2" s="3" t="s">
        <v>221</v>
      </c>
      <c r="C2" s="21" t="s">
        <v>222</v>
      </c>
      <c r="D2" s="3" t="s">
        <v>223</v>
      </c>
    </row>
    <row r="3" ht="17.25" spans="1:3">
      <c r="A3" s="3">
        <v>2</v>
      </c>
      <c r="C3" s="21" t="s">
        <v>224</v>
      </c>
    </row>
    <row r="4" ht="17.25" spans="1:3">
      <c r="A4" s="3">
        <v>3</v>
      </c>
      <c r="C4" s="21" t="s">
        <v>225</v>
      </c>
    </row>
    <row r="5" ht="17.25" spans="1:3">
      <c r="A5" s="3">
        <v>4</v>
      </c>
      <c r="C5" s="21" t="s">
        <v>226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opLeftCell="A19" workbookViewId="0">
      <selection activeCell="A2" sqref="A2:A29"/>
    </sheetView>
  </sheetViews>
  <sheetFormatPr defaultColWidth="9" defaultRowHeight="16.5" outlineLevelCol="7"/>
  <cols>
    <col min="1" max="1" width="9" style="3"/>
    <col min="2" max="2" width="10.875" style="3" customWidth="1"/>
    <col min="3" max="16384" width="9" style="3"/>
  </cols>
  <sheetData>
    <row r="1" spans="1:6">
      <c r="A1" s="3" t="s">
        <v>43</v>
      </c>
      <c r="B1" s="3" t="s">
        <v>227</v>
      </c>
      <c r="C1" s="6" t="s">
        <v>228</v>
      </c>
      <c r="D1" s="3" t="s">
        <v>49</v>
      </c>
      <c r="E1" s="3" t="s">
        <v>50</v>
      </c>
      <c r="F1" s="3" t="s">
        <v>51</v>
      </c>
    </row>
    <row r="2" spans="1:8">
      <c r="A2" s="3">
        <v>16</v>
      </c>
      <c r="B2" s="3" t="s">
        <v>229</v>
      </c>
      <c r="C2" s="3">
        <v>4</v>
      </c>
      <c r="D2" s="3">
        <v>10</v>
      </c>
      <c r="E2" s="3">
        <v>5</v>
      </c>
      <c r="F2" s="3">
        <v>10</v>
      </c>
      <c r="H2" s="3" t="s">
        <v>230</v>
      </c>
    </row>
    <row r="3" spans="1:6">
      <c r="A3" s="3">
        <v>17</v>
      </c>
      <c r="B3" s="3" t="s">
        <v>231</v>
      </c>
      <c r="C3" s="3">
        <v>4</v>
      </c>
      <c r="D3" s="3">
        <v>10</v>
      </c>
      <c r="E3" s="3">
        <v>5</v>
      </c>
      <c r="F3" s="3">
        <v>10</v>
      </c>
    </row>
    <row r="4" spans="1:6">
      <c r="A4" s="3">
        <v>18</v>
      </c>
      <c r="B4" s="3" t="s">
        <v>232</v>
      </c>
      <c r="C4" s="3">
        <v>4</v>
      </c>
      <c r="D4" s="3">
        <v>10</v>
      </c>
      <c r="E4" s="3">
        <v>5</v>
      </c>
      <c r="F4" s="3">
        <v>10</v>
      </c>
    </row>
    <row r="5" spans="1:6">
      <c r="A5" s="3">
        <v>19</v>
      </c>
      <c r="B5" s="3" t="s">
        <v>233</v>
      </c>
      <c r="C5" s="3">
        <v>6</v>
      </c>
      <c r="D5" s="3">
        <v>10</v>
      </c>
      <c r="E5" s="3">
        <v>5</v>
      </c>
      <c r="F5" s="3">
        <v>10</v>
      </c>
    </row>
    <row r="6" spans="1:6">
      <c r="A6" s="3">
        <v>27</v>
      </c>
      <c r="B6" s="3" t="s">
        <v>234</v>
      </c>
      <c r="C6" s="3">
        <v>4</v>
      </c>
      <c r="D6" s="3">
        <v>10</v>
      </c>
      <c r="E6" s="3">
        <v>5</v>
      </c>
      <c r="F6" s="3">
        <v>10</v>
      </c>
    </row>
    <row r="7" spans="1:6">
      <c r="A7" s="3">
        <v>28</v>
      </c>
      <c r="B7" s="3" t="s">
        <v>235</v>
      </c>
      <c r="C7" s="3">
        <v>4</v>
      </c>
      <c r="D7" s="3">
        <v>10</v>
      </c>
      <c r="E7" s="3">
        <v>5</v>
      </c>
      <c r="F7" s="3">
        <v>10</v>
      </c>
    </row>
    <row r="8" spans="1:6">
      <c r="A8" s="3">
        <v>29</v>
      </c>
      <c r="B8" s="3" t="s">
        <v>236</v>
      </c>
      <c r="C8" s="3">
        <v>6</v>
      </c>
      <c r="D8" s="3">
        <v>10</v>
      </c>
      <c r="E8" s="3">
        <v>5</v>
      </c>
      <c r="F8" s="3">
        <v>10</v>
      </c>
    </row>
    <row r="9" spans="1:6">
      <c r="A9" s="3">
        <v>37</v>
      </c>
      <c r="B9" s="3" t="s">
        <v>237</v>
      </c>
      <c r="C9" s="3">
        <v>4</v>
      </c>
      <c r="D9" s="3">
        <v>10</v>
      </c>
      <c r="E9" s="3">
        <v>5</v>
      </c>
      <c r="F9" s="3">
        <v>10</v>
      </c>
    </row>
    <row r="10" spans="1:6">
      <c r="A10" s="3">
        <v>38</v>
      </c>
      <c r="B10" s="3" t="s">
        <v>238</v>
      </c>
      <c r="C10" s="3">
        <v>4</v>
      </c>
      <c r="D10" s="3">
        <v>10</v>
      </c>
      <c r="E10" s="3">
        <v>5</v>
      </c>
      <c r="F10" s="3">
        <v>10</v>
      </c>
    </row>
    <row r="11" spans="1:6">
      <c r="A11" s="3">
        <v>39</v>
      </c>
      <c r="B11" s="3" t="s">
        <v>239</v>
      </c>
      <c r="C11" s="3">
        <v>6</v>
      </c>
      <c r="D11" s="3">
        <v>10</v>
      </c>
      <c r="E11" s="3">
        <v>5</v>
      </c>
      <c r="F11" s="3">
        <v>10</v>
      </c>
    </row>
    <row r="12" spans="1:6">
      <c r="A12" s="3">
        <v>47</v>
      </c>
      <c r="B12" s="3" t="s">
        <v>240</v>
      </c>
      <c r="C12" s="3">
        <v>4</v>
      </c>
      <c r="D12" s="3">
        <v>10</v>
      </c>
      <c r="E12" s="3">
        <v>5</v>
      </c>
      <c r="F12" s="3">
        <v>10</v>
      </c>
    </row>
    <row r="13" spans="1:6">
      <c r="A13" s="3">
        <v>48</v>
      </c>
      <c r="B13" s="3" t="s">
        <v>241</v>
      </c>
      <c r="C13" s="3">
        <v>4</v>
      </c>
      <c r="D13" s="3">
        <v>10</v>
      </c>
      <c r="E13" s="3">
        <v>5</v>
      </c>
      <c r="F13" s="3">
        <v>10</v>
      </c>
    </row>
    <row r="14" spans="1:6">
      <c r="A14" s="3">
        <v>49</v>
      </c>
      <c r="B14" s="3" t="s">
        <v>242</v>
      </c>
      <c r="C14" s="3">
        <v>6</v>
      </c>
      <c r="D14" s="3">
        <v>10</v>
      </c>
      <c r="E14" s="3">
        <v>5</v>
      </c>
      <c r="F14" s="3">
        <v>10</v>
      </c>
    </row>
    <row r="15" spans="1:6">
      <c r="A15" s="3">
        <v>57</v>
      </c>
      <c r="B15" s="3" t="s">
        <v>243</v>
      </c>
      <c r="C15" s="3">
        <v>4</v>
      </c>
      <c r="D15" s="3">
        <v>10</v>
      </c>
      <c r="E15" s="3">
        <v>5</v>
      </c>
      <c r="F15" s="3">
        <v>10</v>
      </c>
    </row>
    <row r="16" spans="1:6">
      <c r="A16" s="3">
        <v>58</v>
      </c>
      <c r="B16" s="3" t="s">
        <v>244</v>
      </c>
      <c r="C16" s="3">
        <v>4</v>
      </c>
      <c r="D16" s="3">
        <v>10</v>
      </c>
      <c r="E16" s="3">
        <v>5</v>
      </c>
      <c r="F16" s="3">
        <v>10</v>
      </c>
    </row>
    <row r="17" spans="1:6">
      <c r="A17" s="3">
        <v>59</v>
      </c>
      <c r="B17" s="3" t="s">
        <v>245</v>
      </c>
      <c r="C17" s="3">
        <v>6</v>
      </c>
      <c r="D17" s="3">
        <v>10</v>
      </c>
      <c r="E17" s="3">
        <v>5</v>
      </c>
      <c r="F17" s="3">
        <v>10</v>
      </c>
    </row>
    <row r="18" spans="1:6">
      <c r="A18" s="3">
        <v>67</v>
      </c>
      <c r="B18" s="3" t="s">
        <v>246</v>
      </c>
      <c r="C18" s="3">
        <v>4</v>
      </c>
      <c r="D18" s="3">
        <v>10</v>
      </c>
      <c r="E18" s="3">
        <v>5</v>
      </c>
      <c r="F18" s="3">
        <v>10</v>
      </c>
    </row>
    <row r="19" spans="1:6">
      <c r="A19" s="3">
        <v>68</v>
      </c>
      <c r="B19" s="3" t="s">
        <v>247</v>
      </c>
      <c r="C19" s="3">
        <v>4</v>
      </c>
      <c r="D19" s="3">
        <v>10</v>
      </c>
      <c r="E19" s="3">
        <v>5</v>
      </c>
      <c r="F19" s="3">
        <v>10</v>
      </c>
    </row>
    <row r="20" spans="1:6">
      <c r="A20" s="3">
        <v>69</v>
      </c>
      <c r="B20" s="3" t="s">
        <v>248</v>
      </c>
      <c r="C20" s="3">
        <v>6</v>
      </c>
      <c r="D20" s="3">
        <v>10</v>
      </c>
      <c r="E20" s="3">
        <v>5</v>
      </c>
      <c r="F20" s="3">
        <v>10</v>
      </c>
    </row>
    <row r="21" spans="1:6">
      <c r="A21" s="3">
        <v>77</v>
      </c>
      <c r="B21" s="3" t="s">
        <v>249</v>
      </c>
      <c r="C21" s="3">
        <v>4</v>
      </c>
      <c r="D21" s="3">
        <v>10</v>
      </c>
      <c r="E21" s="3">
        <v>5</v>
      </c>
      <c r="F21" s="3">
        <v>10</v>
      </c>
    </row>
    <row r="22" spans="1:6">
      <c r="A22" s="3">
        <v>78</v>
      </c>
      <c r="B22" s="3" t="s">
        <v>250</v>
      </c>
      <c r="C22" s="3">
        <v>4</v>
      </c>
      <c r="D22" s="3">
        <v>10</v>
      </c>
      <c r="E22" s="3">
        <v>5</v>
      </c>
      <c r="F22" s="3">
        <v>10</v>
      </c>
    </row>
    <row r="23" spans="1:6">
      <c r="A23" s="3">
        <v>79</v>
      </c>
      <c r="B23" s="3" t="s">
        <v>251</v>
      </c>
      <c r="C23" s="3">
        <v>6</v>
      </c>
      <c r="D23" s="3">
        <v>10</v>
      </c>
      <c r="E23" s="3">
        <v>5</v>
      </c>
      <c r="F23" s="3">
        <v>10</v>
      </c>
    </row>
    <row r="24" spans="1:6">
      <c r="A24" s="3">
        <v>87</v>
      </c>
      <c r="B24" s="3" t="s">
        <v>252</v>
      </c>
      <c r="C24" s="3">
        <v>4</v>
      </c>
      <c r="D24" s="3">
        <v>10</v>
      </c>
      <c r="E24" s="3">
        <v>5</v>
      </c>
      <c r="F24" s="3">
        <v>10</v>
      </c>
    </row>
    <row r="25" spans="1:6">
      <c r="A25" s="3">
        <v>88</v>
      </c>
      <c r="B25" s="3" t="s">
        <v>253</v>
      </c>
      <c r="C25" s="3">
        <v>4</v>
      </c>
      <c r="D25" s="3">
        <v>10</v>
      </c>
      <c r="E25" s="3">
        <v>5</v>
      </c>
      <c r="F25" s="3">
        <v>10</v>
      </c>
    </row>
    <row r="26" spans="1:6">
      <c r="A26" s="3">
        <v>89</v>
      </c>
      <c r="B26" s="3" t="s">
        <v>254</v>
      </c>
      <c r="C26" s="3">
        <v>6</v>
      </c>
      <c r="D26" s="3">
        <v>10</v>
      </c>
      <c r="E26" s="3">
        <v>5</v>
      </c>
      <c r="F26" s="3">
        <v>10</v>
      </c>
    </row>
    <row r="27" spans="1:6">
      <c r="A27" s="3">
        <v>97</v>
      </c>
      <c r="B27" s="3" t="s">
        <v>255</v>
      </c>
      <c r="C27" s="3">
        <v>4</v>
      </c>
      <c r="D27" s="3">
        <v>10</v>
      </c>
      <c r="E27" s="3">
        <v>5</v>
      </c>
      <c r="F27" s="3">
        <v>10</v>
      </c>
    </row>
    <row r="28" spans="1:6">
      <c r="A28" s="3">
        <v>98</v>
      </c>
      <c r="B28" s="3" t="s">
        <v>256</v>
      </c>
      <c r="C28" s="3">
        <v>4</v>
      </c>
      <c r="D28" s="3">
        <v>10</v>
      </c>
      <c r="E28" s="3">
        <v>5</v>
      </c>
      <c r="F28" s="3">
        <v>10</v>
      </c>
    </row>
    <row r="29" spans="1:6">
      <c r="A29" s="3">
        <v>99</v>
      </c>
      <c r="B29" s="3" t="s">
        <v>257</v>
      </c>
      <c r="C29" s="3">
        <v>6</v>
      </c>
      <c r="D29" s="3">
        <v>10</v>
      </c>
      <c r="E29" s="3">
        <v>5</v>
      </c>
      <c r="F29" s="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7" sqref="D7"/>
    </sheetView>
  </sheetViews>
  <sheetFormatPr defaultColWidth="9" defaultRowHeight="16.5" outlineLevelCol="6"/>
  <cols>
    <col min="1" max="1" width="9" style="3"/>
    <col min="2" max="2" width="10.875" style="3" customWidth="1"/>
    <col min="3" max="16383" width="9" style="3"/>
  </cols>
  <sheetData>
    <row r="1" s="3" customFormat="1" spans="1:5">
      <c r="A1" s="3" t="s">
        <v>43</v>
      </c>
      <c r="B1" s="3" t="s">
        <v>258</v>
      </c>
      <c r="C1" s="3" t="s">
        <v>49</v>
      </c>
      <c r="D1" s="3" t="s">
        <v>50</v>
      </c>
      <c r="E1" s="3" t="s">
        <v>51</v>
      </c>
    </row>
    <row r="2" s="3" customFormat="1" spans="1:7">
      <c r="A2" s="3">
        <v>1</v>
      </c>
      <c r="B2" s="3" t="s">
        <v>259</v>
      </c>
      <c r="C2" s="3">
        <v>10</v>
      </c>
      <c r="D2" s="3">
        <v>5</v>
      </c>
      <c r="E2" s="3">
        <v>0</v>
      </c>
      <c r="G2" s="3" t="s">
        <v>230</v>
      </c>
    </row>
    <row r="3" s="3" customFormat="1" spans="1:5">
      <c r="A3" s="3">
        <v>2</v>
      </c>
      <c r="B3" s="3" t="s">
        <v>260</v>
      </c>
      <c r="C3" s="3">
        <v>20</v>
      </c>
      <c r="D3" s="3">
        <v>0</v>
      </c>
      <c r="E3" s="3">
        <v>10</v>
      </c>
    </row>
    <row r="4" s="3" customFormat="1"/>
    <row r="5" s="3" customFormat="1"/>
    <row r="6" s="3" customFormat="1"/>
    <row r="7" s="3" customFormat="1"/>
    <row r="8" s="3" customFormat="1"/>
    <row r="9" s="3" customFormat="1"/>
    <row r="10" s="3" customFormat="1"/>
    <row r="11" s="3" customFormat="1"/>
    <row r="12" s="3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Explain</vt:lpstr>
      <vt:lpstr>SoldierSkillTable</vt:lpstr>
      <vt:lpstr>FetterTable</vt:lpstr>
      <vt:lpstr>RoleTable</vt:lpstr>
      <vt:lpstr>武器技表</vt:lpstr>
      <vt:lpstr>强化兵种技表</vt:lpstr>
      <vt:lpstr>羁绊技表</vt:lpstr>
      <vt:lpstr>装备表</vt:lpstr>
      <vt:lpstr>典故表</vt:lpstr>
      <vt:lpstr>buff</vt:lpstr>
      <vt:lpstr>士气表</vt:lpstr>
      <vt:lpstr>进阶表</vt:lpstr>
      <vt:lpstr>LevelTable</vt:lpstr>
      <vt:lpstr>ShopTable</vt:lpstr>
      <vt:lpstr>MindTable</vt:lpstr>
      <vt:lpstr>战斗结算</vt:lpstr>
      <vt:lpstr>NPC</vt:lpstr>
      <vt:lpstr>鸡肋</vt:lpstr>
      <vt:lpstr>鸡肋经济</vt:lpstr>
      <vt:lpstr>鸡肋属性</vt:lpstr>
      <vt:lpstr>ForcesTable</vt:lpstr>
      <vt:lpstr>卡池</vt:lpstr>
      <vt:lpstr>声望奖励表</vt:lpstr>
      <vt:lpstr>ClassTable</vt:lpstr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2015-06-05T18:19:00Z</dcterms:created>
  <dcterms:modified xsi:type="dcterms:W3CDTF">2019-10-07T02:01:09Z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