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<sst xmlns="http://schemas.openxmlformats.org/spreadsheetml/2006/main" count="1601" uniqueCount="1367">
  <si>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</si>
  <si>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</si>
  <si>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</si>
  <si>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</si>
  <si>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</si>
  <si>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</si>
  <si>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</si>
  <si>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</si>
  <si>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</si>
  <si>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</si>
  <si>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</si>
  <si>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</si>
  <si>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</si>
  <si>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</si>
  <si>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</si>
  <si>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</si>
  <si>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</si>
  <si>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</si>
  <si>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</si>
  <si>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</si>
  <si>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</si>
  <si>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</si>
  <si>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</si>
  <si>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</si>
  <si>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</si>
  <si>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</si>
  <si>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</si>
  <si>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</si>
  <si>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</si>
  <si>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</si>
  <si>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</si>
  <si>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</si>
  <si>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</si>
  <si>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</si>
  <si>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</si>
  <si>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</si>
  <si>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</si>
  <si>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</si>
  <si>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</si>
  <si>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</si>
  <si>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</si>
  <si>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</si>
  <si>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</si>
  <si>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</si>
  <si>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</si>
  <si>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</si>
  <si>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</si>
  <si>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</si>
  <si>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</si>
  <si>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</si>
  <si>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</si>
  <si>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</si>
  <si>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</si>
  <si>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</si>
  <si>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</si>
  <si>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</si>
  <si>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</si>
  <si>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</si>
  <si>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</si>
  <si>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</si>
  <si>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</si>
  <si>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</si>
  <si>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</si>
  <si>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</si>
  <si>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</si>
  <si>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</si>
  <si>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</si>
  <si>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</si>
  <si>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</si>
  <si>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</si>
  <si>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</si>
  <si>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</si>
  <si>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</si>
  <si>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</si>
  <si>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</si>
  <si>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</si>
  <si>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</si>
  <si>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</si>
  <si>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</si>
  <si>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</si>
  <si>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</si>
  <si>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</si>
  <si>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</si>
  <si>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</si>
  <si>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</si>
  <si>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</si>
  <si>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</si>
  <si>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</si>
  <si>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</si>
  <si>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</si>
  <si>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</si>
  <si>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</si>
  <si>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</si>
  <si>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</si>
  <si>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</si>
  <si>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</si>
  <si>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</si>
  <si>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</si>
  <si>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</si>
  <si>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</si>
  <si>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</si>
  <si>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</si>
  <si>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</si>
  <si>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</si>
  <si>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</si>
  <si>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</si>
  <si>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</si>
  <si>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</si>
  <si>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</si>
  <si>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</si>
  <si>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</si>
  <si>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</si>
  <si>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</si>
  <si>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</si>
  <si>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</si>
  <si>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</si>
  <si>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</si>
  <si>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</si>
  <si>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</si>
  <si>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</si>
  <si>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</si>
  <si>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</si>
  <si>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</si>
  <si>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张鲁（道士）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</si>
  <si>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</si>
  <si>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</si>
  <si>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</si>
  <si>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</si>
  <si>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</si>
  <si>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</si>
  <si>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</si>
  <si>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</si>
  <si>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</si>
  <si>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</si>
  <si>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</si>
  <si>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</si>
  <si>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</si>
  <si>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</si>
  <si>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</si>
  <si>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</si>
  <si>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</si>
  <si>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</si>
  <si>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</si>
  <si>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</si>
  <si>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</si>
  <si>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</si>
  <si>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</si>
  <si>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</si>
  <si>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</si>
  <si>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</si>
  <si>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</si>
  <si>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</si>
  <si>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</si>
  <si>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</si>
  <si>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</si>
  <si>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</si>
  <si>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</si>
  <si>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</si>
  <si>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</si>
  <si>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</si>
  <si>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</si>
  <si>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</si>
  <si>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</si>
  <si>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</si>
  <si>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</si>
  <si>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</si>
  <si>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</si>
  <si>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</si>
  <si>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</si>
  <si>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</si>
  <si>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</si>
  <si>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</si>
  <si>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</si>
  <si>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</si>
  <si>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</si>
  <si>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</si>
  <si>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</si>
  <si>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</si>
  <si>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</si>
  <si>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</si>
  <si>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</si>
  <si>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</si>
  <si>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</si>
  <si>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</si>
  <si>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</si>
  <si>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</si>
  <si>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</si>
  <si>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</si>
  <si>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</si>
  <si>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</si>
  <si>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</si>
  <si>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</si>
  <si>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</si>
  <si>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</si>
  <si>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</si>
  <si>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</si>
  <si>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</si>
  <si>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</si>
  <si>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</si>
  <si>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</si>
  <si>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</si>
  <si>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</si>
  <si>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</si>
  <si>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</si>
  <si>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</si>
  <si>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</si>
  <si>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</si>
  <si>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</si>
  <si>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</si>
  <si>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</si>
  <si>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</si>
  <si>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</si>
  <si>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</si>
  <si>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</si>
  <si>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</si>
  <si>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</si>
  <si>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</si>
  <si>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</si>
  <si>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</si>
  <si>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</si>
  <si>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</si>
  <si>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</si>
  <si>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</si>
  <si>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</si>
  <si>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</si>
  <si>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</si>
  <si>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</si>
  <si>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</si>
  <si>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</si>
  <si>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</si>
  <si>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</si>
  <si>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</si>
  <si>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</si>
  <si>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</si>
  <si>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</si>
  <si>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</si>
  <si>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</si>
  <si>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</si>
  <si>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</si>
  <si>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</si>
  <si>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</si>
  <si>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</si>
  <si>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</si>
  <si>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</si>
  <si>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</si>
  <si>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</si>
  <si>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</si>
  <si>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</si>
  <si>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</si>
  <si>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</si>
  <si>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</si>
  <si>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</si>
  <si>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</si>
  <si>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</si>
  <si>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</si>
  <si>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</si>
  <si>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</si>
  <si>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</si>
  <si>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</si>
  <si>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</si>
  <si>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</si>
  <si>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</si>
  <si>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</si>
  <si>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</si>
  <si>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</si>
  <si>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</si>
  <si>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</si>
  <si>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</si>
  <si>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</si>
  <si>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</si>
  <si>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</si>
  <si>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</si>
  <si>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</si>
  <si>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</si>
  <si>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</si>
  <si>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</si>
  <si>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</si>
  <si>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</si>
  <si>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</si>
  <si>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</si>
  <si>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</si>
  <si>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</si>
  <si>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</si>
  <si>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</si>
  <si>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</si>
  <si>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</si>
  <si>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</si>
  <si>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</si>
  <si>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</si>
  <si>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</si>
  <si>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</si>
  <si>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</si>
  <si>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</si>
  <si>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</si>
  <si>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</si>
  <si>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</si>
  <si>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</si>
  <si>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</si>
  <si>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</si>
  <si>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</si>
  <si>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</si>
  <si>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</si>
  <si>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</si>
  <si>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</si>
  <si>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</si>
  <si>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</si>
  <si>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</si>
  <si>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</si>
  <si>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</si>
  <si>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</si>
  <si>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</si>
  <si>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</si>
  <si>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</si>
  <si>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</si>
  <si>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</si>
  <si>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</si>
  <si>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</si>
  <si>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</si>
  <si>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</si>
  <si>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</si>
  <si>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</si>
  <si>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</si>
  <si>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</si>
  <si>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</si>
  <si>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</si>
  <si>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</si>
  <si>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</si>
  <si>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</si>
  <si>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</si>
  <si>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</si>
  <si>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</si>
  <si>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</si>
  <si>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</si>
  <si>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</si>
  <si>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</si>
  <si>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</si>
  <si>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</si>
  <si>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</si>
  <si>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</si>
  <si>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</si>
  <si>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</si>
  <si>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</si>
  <si>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</si>
  <si>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</si>
  <si>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</si>
  <si>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</si>
  <si>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</si>
  <si>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</si>
  <si>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</si>
  <si>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</si>
  <si>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</si>
  <si>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</si>
  <si>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</si>
  <si>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</si>
  <si>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</si>
  <si>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</si>
  <si>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</si>
  <si>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</si>
  <si>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</si>
  <si>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</si>
  <si>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</si>
  <si>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</si>
  <si>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</si>
  <si>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</si>
  <si>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</si>
  <si>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</si>
  <si>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</si>
  <si>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</si>
  <si>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</si>
  <si>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</si>
  <si>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</si>
  <si>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</si>
  <si>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</si>
  <si>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</si>
  <si>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</si>
  <si>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</si>
  <si>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</si>
  <si>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</si>
  <si>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</si>
  <si>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</si>
  <si>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</si>
  <si>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</si>
  <si>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</si>
  <si>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</si>
  <si>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</si>
  <si>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</si>
  <si>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</si>
  <si>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</si>
  <si>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</si>
  <si>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</si>
  <si>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</si>
  <si>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</si>
  <si>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</si>
  <si>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</si>
  <si>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</si>
  <si>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</si>
  <si>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</si>
  <si>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</si>
  <si>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</si>
  <si>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</si>
  <si>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</si>
  <si>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</si>
  <si>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</si>
  <si>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</si>
  <si>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</si>
  <si>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</si>
  <si>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</si>
  <si>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</si>
  <si>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</si>
  <si>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</si>
  <si>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</si>
  <si>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</si>
  <si>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</si>
  <si>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</si>
  <si>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</si>
  <si>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</si>
  <si>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</si>
  <si>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</si>
  <si>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</si>
  <si>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</si>
  <si>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</si>
  <si>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</si>
  <si>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</si>
  <si>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</si>
  <si>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</si>
  <si>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</si>
  <si>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</si>
  <si>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</si>
  <si>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</si>
  <si>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</si>
  <si>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</si>
  <si>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</si>
  <si>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</si>
  <si>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</si>
  <si>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</si>
  <si>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</si>
  <si>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</si>
  <si>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</si>
  <si>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</si>
  <si>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</si>
  <si>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</si>
  <si>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</si>
  <si>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</si>
  <si>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</si>
  <si>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</si>
  <si>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</si>
  <si>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</si>
  <si>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</si>
  <si>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</si>
  <si>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</si>
  <si>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</si>
  <si>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</si>
  <si>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</si>
  <si>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</si>
  <si>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</si>
  <si>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</si>
  <si>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</si>
  <si>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</si>
  <si>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</si>
  <si>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</si>
  <si>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</si>
  <si>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</si>
  <si>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</si>
  <si>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</si>
  <si>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</si>
  <si>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</si>
  <si>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</si>
  <si>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</si>
  <si>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</si>
  <si>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</si>
  <si>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</si>
  <si>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</si>
  <si>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</si>
  <si>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</si>
  <si>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</si>
  <si>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</si>
  <si>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</si>
  <si>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</si>
  <si>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</si>
  <si>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</si>
  <si>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</si>
  <si>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</si>
  <si>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</si>
  <si>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</si>
  <si>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</si>
  <si>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</si>
  <si>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</si>
  <si>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</si>
  <si>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</si>
  <si>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</si>
  <si>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</si>
  <si>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</si>
  <si>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</si>
  <si>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</si>
  <si>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</si>
  <si>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</si>
  <si>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</si>
  <si>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</si>
  <si>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</si>
  <si>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</si>
  <si>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</si>
  <si>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</si>
  <si>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</si>
  <si>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</si>
  <si>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</si>
  <si>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</si>
  <si>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</si>
  <si>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</si>
  <si>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</si>
  <si>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</si>
  <si>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</si>
  <si>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</si>
  <si>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</si>
  <si>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</si>
  <si>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</si>
  <si>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</si>
  <si>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</si>
  <si>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</si>
  <si>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</si>
  <si>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</si>
  <si>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</si>
  <si>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</si>
  <si>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</si>
  <si>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</si>
  <si>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</si>
  <si>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</si>
  <si>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</si>
  <si>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</si>
  <si>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</si>
  <si>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</si>
  <si>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</si>
  <si>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</si>
  <si>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</si>
  <si>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</si>
  <si>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</si>
  <si>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</si>
  <si>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</si>
  <si>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</si>
  <si>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</si>
  <si>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</si>
  <si>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</si>
  <si>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</si>
  <si>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</si>
  <si>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</si>
  <si>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</si>
  <si>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</si>
  <si>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</si>
  <si>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</si>
  <si>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</si>
  <si>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</si>
  <si>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</si>
  <si>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</si>
  <si>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</si>
  <si>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</si>
  <si>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</si>
  <si>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</si>
  <si>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</si>
  <si>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</si>
  <si>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</si>
  <si>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</si>
  <si>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</si>
  <si>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</si>
  <si>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</si>
  <si>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</si>
  <si>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</si>
  <si>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</si>
  <si>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</si>
  <si>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</si>
  <si>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</si>
  <si>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</si>
  <si>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</si>
  <si>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</si>
  <si>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</si>
  <si>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</si>
  <si>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</si>
  <si>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</si>
  <si>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</si>
  <si>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</si>
  <si>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</si>
  <si>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</si>
  <si>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</si>
  <si>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</si>
  <si>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</si>
  <si>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</si>
  <si>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</si>
  <si>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</si>
  <si>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</si>
  <si>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</si>
  <si>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</si>
  <si>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</si>
  <si>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</si>
  <si>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</si>
  <si>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</si>
  <si>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</si>
  <si>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</si>
  <si>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</si>
  <si>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</si>
  <si>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</si>
  <si>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</si>
  <si>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</si>
  <si>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</si>
  <si>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</si>
  <si>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</si>
  <si>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</si>
  <si>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</si>
  <si>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</si>
  <si>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</si>
  <si>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</si>
  <si>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</si>
  <si>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</si>
  <si>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</si>
  <si>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</si>
  <si>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</si>
  <si>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</si>
  <si>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</si>
  <si>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</si>
  <si>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</si>
  <si>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</si>
  <si>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</si>
  <si>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</si>
  <si>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</si>
  <si>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</si>
  <si>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</si>
  <si>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</si>
  <si>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</si>
  <si>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</si>
  <si>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</si>
  <si>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</si>
  <si>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</si>
  <si>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</si>
  <si>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</si>
  <si>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</si>
  <si>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</si>
  <si>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</si>
  <si>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</si>
  <si>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</si>
  <si>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</si>
  <si>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</si>
  <si>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</si>
  <si>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</si>
  <si>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</si>
  <si>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</si>
  <si>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</si>
  <si>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</si>
  <si>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</si>
  <si>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</si>
  <si>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</si>
  <si>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</si>
  <si>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</si>
  <si>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</si>
  <si>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</si>
  <si>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</si>
  <si>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</si>
  <si>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</si>
  <si>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</si>
  <si>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</si>
  <si>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</si>
  <si>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</si>
  <si>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</si>
  <si>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</si>
  <si>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</si>
  <si>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</si>
  <si>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</si>
  <si>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</si>
  <si>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</si>
  <si>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</si>
  <si>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</si>
  <si>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</si>
  <si>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</si>
  <si>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</si>
  <si>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</si>
  <si>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</si>
  <si>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</si>
  <si>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</si>
  <si>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</si>
  <si>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</si>
  <si>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</si>
  <si>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</si>
  <si>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</si>
  <si>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</si>
  <si>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</si>
  <si>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</si>
  <si>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</si>
  <si>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</si>
  <si>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</si>
  <si>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</si>
  <si>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</si>
  <si>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</si>
  <si>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</si>
  <si>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</si>
  <si>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</si>
  <si>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</si>
  <si>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</si>
  <si>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</si>
  <si>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</si>
  <si>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</si>
  <si>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</si>
  <si>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</si>
  <si>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</si>
  <si>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</si>
  <si>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</si>
  <si>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</si>
  <si>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</si>
  <si>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</si>
  <si>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</si>
  <si>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</si>
  <si>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</si>
  <si>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</si>
  <si>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</si>
  <si>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</si>
  <si>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</si>
  <si>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</si>
  <si>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</si>
  <si>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</si>
  <si>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</si>
  <si>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</si>
  <si>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</si>
  <si>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</si>
  <si>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</si>
  <si>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</si>
  <si>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</si>
  <si>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</si>
  <si>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</si>
  <si>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</si>
  <si>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</si>
  <si>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</si>
  <si>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</si>
  <si>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</si>
  <si>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</si>
  <si>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</si>
  <si>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</si>
  <si>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</si>
  <si>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</si>
  <si>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</si>
  <si>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</si>
  <si>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</si>
  <si>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</si>
  <si>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</si>
  <si>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</si>
  <si>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</si>
  <si>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</si>
  <si>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</si>
  <si>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</si>
  <si>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</si>
  <si>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</si>
  <si>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</si>
  <si>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</si>
  <si>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</si>
  <si>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</si>
  <si>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</si>
  <si>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</si>
  <si>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</si>
  <si>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</si>
  <si>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</si>
  <si>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</si>
  <si>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</si>
  <si>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</si>
  <si>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</si>
  <si>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</si>
  <si>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</si>
  <si>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</si>
  <si>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</si>
  <si>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</si>
  <si>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</si>
  <si>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</si>
  <si>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</si>
  <si>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</si>
  <si>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</si>
  <si>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</si>
  <si>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</si>
  <si>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</si>
  <si>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</si>
  <si>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</si>
  <si>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</si>
  <si>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</si>
  <si>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</si>
  <si>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</si>
  <si>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</si>
  <si>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</si>
  <si>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</si>
  <si>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</si>
  <si>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</si>
  <si>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</si>
  <si>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</si>
  <si>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</si>
  <si>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</si>
  <si>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</si>
  <si>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</si>
  <si>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</si>
  <si>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</si>
  <si>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</si>
  <si>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</si>
  <si>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</si>
  <si>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</si>
  <si>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</si>
  <si>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</si>
  <si>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</si>
  <si>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</si>
  <si>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</si>
  <si>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</si>
  <si>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</si>
  <si>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</si>
  <si>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</si>
  <si>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</si>
  <si>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</si>
  <si>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</si>
  <si>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</si>
  <si>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</si>
  <si>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</si>
  <si>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</si>
  <si>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</si>
  <si>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</si>
  <si>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</si>
  <si>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</si>
  <si>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</si>
  <si>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</si>
  <si>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</si>
  <si>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</si>
  <si>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</si>
  <si>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</si>
  <si>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</si>
  <si>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</si>
  <si>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</si>
  <si>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</si>
  <si>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</si>
  <si>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</si>
  <si>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</si>
  <si>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</si>
  <si>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</si>
  <si>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</si>
  <si>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</si>
  <si>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</si>
  <si>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</si>
  <si>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</si>
  <si>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</si>
  <si>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</si>
  <si>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</si>
  <si>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</si>
  <si>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</si>
  <si>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</si>
  <si>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</si>
  <si>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</si>
  <si>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</si>
  <si>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</si>
  <si>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</si>
  <si>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</si>
  <si>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</si>
  <si>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</si>
  <si>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</si>
  <si>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</si>
  <si>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</si>
  <si>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</si>
  <si>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</si>
  <si>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</si>
  <si>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</si>
  <si>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</si>
  <si>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</si>
  <si>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</si>
  <si>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</si>
  <si>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</si>
  <si>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</si>
  <si>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</si>
  <si>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</si>
  <si>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</si>
  <si>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</si>
  <si>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</si>
  <si>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</si>
  <si>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</si>
  <si>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</si>
  <si>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</si>
  <si>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</si>
  <si>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</si>
  <si>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</si>
  <si>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</si>
  <si>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</si>
  <si>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</si>
  <si>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</si>
  <si>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</si>
  <si>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</si>
  <si>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</si>
  <si>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</si>
  <si>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</si>
  <si>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</si>
  <si>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</si>
  <si>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</si>
  <si>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</si>
  <si>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</si>
  <si>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</si>
  <si>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</si>
  <si>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</si>
  <si>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</si>
  <si>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</si>
  <si>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</si>
  <si>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</si>
  <si>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</si>
  <si>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</si>
  <si>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</si>
  <si>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</si>
  <si>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</si>
  <si>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</si>
  <si>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</si>
  <si>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</si>
  <si>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</si>
  <si>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</si>
  <si>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</si>
  <si>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</si>
  <si>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</si>
  <si>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</si>
  <si>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</si>
  <si>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</si>
  <si>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</si>
  <si>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</si>
  <si>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</si>
  <si>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</si>
  <si>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</si>
  <si>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</si>
  <si>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</si>
  <si>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</si>
  <si>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</si>
  <si>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</si>
  <si>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</si>
  <si>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</si>
  <si>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</si>
  <si>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</si>
  <si>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</si>
  <si>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</si>
  <si>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</si>
  <si>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</si>
  <si>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</si>
  <si>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</si>
  <si>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</si>
  <si>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</si>
  <si>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</si>
  <si>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</si>
  <si>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</si>
  <si>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</si>
  <si>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</si>
  <si>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</si>
  <si>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</si>
  <si>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</si>
  <si>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</si>
  <si>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</si>
  <si>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</si>
  <si>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</si>
  <si>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</si>
  <si>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</si>
  <si>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</si>
  <si>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</si>
  <si>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</si>
  <si>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</si>
  <si>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</si>
  <si>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</si>
  <si>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</si>
  <si>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</si>
  <si>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</si>
  <si>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</si>
  <si>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</si>
  <si>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</si>
  <si>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</si>
  <si>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</si>
  <si>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</si>
  <si>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</si>
  <si>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</si>
  <si>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</si>
  <si>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</si>
  <si>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</si>
  <si>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</si>
  <si>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</si>
  <si>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</si>
  <si>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</si>
  <si>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</si>
  <si>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</si>
  <si>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</si>
  <si>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</si>
  <si>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</si>
  <si>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</si>
  <si>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</si>
  <si>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</si>
  <si>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</si>
  <si>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</si>
  <si>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</si>
  <si>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</si>
  <si>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</si>
  <si>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</si>
  <si>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</si>
  <si>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</si>
  <si>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</si>
  <si>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</si>
  <si>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</si>
  <si>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</si>
  <si>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</si>
  <si>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</si>
  <si>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</si>
  <si>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</si>
  <si>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</si>
  <si>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</si>
  <si>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</si>
  <si>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</si>
  <si>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</si>
  <si>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</si>
  <si>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</si>
  <si>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</si>
  <si>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</si>
  <si>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</si>
  <si>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</si>
  <si>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</si>
  <si>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</si>
  <si>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</si>
  <si>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</si>
  <si>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</si>
  <si>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</si>
  <si>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</si>
  <si>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</si>
  <si>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</si>
  <si>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</si>
  <si>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</si>
  <si>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</si>
  <si>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</si>
  <si>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</si>
  <si>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</si>
  <si>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</si>
  <si>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</si>
  <si>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</si>
  <si>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</si>
  <si>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</si>
  <si>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</si>
  <si>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</si>
  <si>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</si>
  <si>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</si>
  <si>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</si>
  <si>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</si>
  <si>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</si>
  <si>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</si>
  <si>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</si>
  <si>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</si>
  <si>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</si>
  <si>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</si>
  <si>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</si>
  <si>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</si>
  <si>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</si>
  <si>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</si>
  <si>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</si>
  <si>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</si>
  <si>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</si>
  <si>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</si>
  <si>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</si>
  <si>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</si>
  <si>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</si>
  <si>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</si>
  <si>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</si>
  <si>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</si>
  <si>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</si>
  <si>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</si>
  <si>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</si>
  <si>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</si>
  <si>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</si>
  <si>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</si>
  <si>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</si>
  <si>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</si>
  <si>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</si>
  <si>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</si>
  <si>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</si>
  <si>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</si>
  <si>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</si>
  <si>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</si>
  <si>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</si>
  <si>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</si>
  <si>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</si>
  <si>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</si>
  <si>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</si>
  <si>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</si>
  <si>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</si>
  <si>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</si>
  <si>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</si>
  <si>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</si>
  <si>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</si>
  <si>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</si>
  <si>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</si>
  <si>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</si>
  <si>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</si>
  <si>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</si>
  <si>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</si>
  <si>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</si>
  <si>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</si>
  <si>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</si>
  <si>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</si>
  <si>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</si>
  <si>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</si>
  <si>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</si>
  <si>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</si>
  <si>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</si>
  <si>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</si>
  <si>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</si>
  <si>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</si>
  <si>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</si>
  <si>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</si>
  <si>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</si>
  <si>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</si>
  <si>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</si>
  <si>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</si>
  <si>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</si>
  <si>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</si>
  <si>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</si>
  <si>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</si>
  <si>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</si>
  <si>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</si>
  <si>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</si>
  <si>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</si>
  <si>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</si>
  <si>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</si>
  <si>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</si>
  <si>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</si>
  <si>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</si>
  <si>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</si>
  <si>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</si>
  <si>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</si>
  <si>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</si>
  <si>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</si>
  <si>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</si>
  <si>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</si>
  <si>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</si>
  <si>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</si>
  <si>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</si>
  <si>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</si>
  <si>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</si>
  <si>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</si>
  <si>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</si>
  <si>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</si>
  <si>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</si>
  <si>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</si>
  <si>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</si>
  <si>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</si>
  <si>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</si>
  <si>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</si>
  <si>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</si>
  <si>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</si>
  <si>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</si>
  <si>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</si>
  <si>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</si>
  <si>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</si>
  <si>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</si>
  <si>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</si>
  <si>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</si>
  <si>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</si>
  <si>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</si>
  <si>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</si>
  <si>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</si>
  <si>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</si>
  <si>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</si>
  <si>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</si>
  <si>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</si>
  <si>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</si>
  <si>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</si>
  <si>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</si>
  <si>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</si>
  <si>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</si>
  <si>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</si>
  <si>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</si>
  <si>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</si>
  <si>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</si>
  <si>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</si>
  <si>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</si>
  <si>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</si>
  <si>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</si>
  <si>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</si>
  <si>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</si>
  <si>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</si>
  <si>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</si>
  <si>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</si>
  <si>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</si>
  <si>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</si>
  <si>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</si>
  <si>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</si>
  <si>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</si>
  <si>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</si>
  <si>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</si>
  <si>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</si>
  <si>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</si>
  <si>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</si>
  <si>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</si>
  <si>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</si>
  <si>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</si>
  <si>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</si>
  <si>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</si>
  <si>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</si>
  <si>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</si>
  <si>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</si>
  <si>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</si>
  <si>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</si>
  <si>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</si>
  <si>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</si>
  <si>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</si>
  <si>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</si>
  <si>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</si>
  <si>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</si>
  <si>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</si>
  <si>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</si>
  <si>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</si>
  <si>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</si>
  <si>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</si>
  <si>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</si>
  <si>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</si>
  <si>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</si>
  <si>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</si>
  <si>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</si>
  <si>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</si>
  <si>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</si>
  <si>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</si>
  <si>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</si>
  <si>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</si>
  <si>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</si>
  <si>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</si>
  <si>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</si>
  <si>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</si>
  <si>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</si>
  <si>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</si>
  <si>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</si>
  <si>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</si>
  <si>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</si>
  <si>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</si>
  <si>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</si>
  <si>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</si>
  <si>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</si>
  <si>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</si>
  <si>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</si>
  <si>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</si>
  <si>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</si>
  <si>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</si>
  <si>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</si>
  <si>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</si>
  <si>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</si>
  <si>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</si>
  <si>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</si>
  <si>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</si>
  <si>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</si>
  <si>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</si>
  <si>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</si>
  <si>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</si>
  <si>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</si>
  <si>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</si>
  <si>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</si>
  <si>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</si>
  <si>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</si>
  <si>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</si>
  <si>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</si>
  <si>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</si>
  <si>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</si>
  <si>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</si>
  <si>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</si>
  <si>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</si>
  <si>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</si>
  <si>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</si>
  <si>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</si>
  <si>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</si>
  <si>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</si>
  <si>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</si>
  <si>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</si>
  <si>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</si>
  <si>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</si>
  <si>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</si>
  <si>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</si>
  <si>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</si>
  <si>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</si>
  <si>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</si>
  <si>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</si>
  <si>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</si>
  <si>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</si>
  <si>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</si>
  <si>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</si>
  <si>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</si>
  <si>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</si>
  <si>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</si>
  <si>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</si>
  <si>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</si>
  <si>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</si>
  <si>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</si>
  <si>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</si>
  <si>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</si>
  <si>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</si>
  <si>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</si>
  <si>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</si>
  <si>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</si>
  <si>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</si>
  <si>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</si>
  <si>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</si>
  <si>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</si>
  <si>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</si>
  <si>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</si>
  <si>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</si>
  <si>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</si>
  <si>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张宁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</si>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</sst>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79</xdr:row>
      <xdr:rowOff>106680</xdr:rowOff>
    </xdr:from>
    <xdr:to>
      <xdr:col>11</xdr:col>
      <xdr:colOff>480060</xdr:colOff>
      <xdr:row>95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8877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139</xdr:row>
      <xdr:rowOff>190500</xdr:rowOff>
    </xdr:from>
    <xdr:to>
      <xdr:col>6</xdr:col>
      <xdr:colOff>297180</xdr:colOff>
      <xdr:row>147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3540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abSelected="1" topLeftCell="A31" workbookViewId="0">
      <selection activeCell="I38" sqref="I38"/>
    </sheetView>
  </sheetViews>
  <sheetFormatPr defaultColWidth="9" defaultRowHeight="15.6"/>
  <cols>
    <col min="1" max="9" width="9" style="110"/>
    <col min="10" max="10" width="13.7777777777778" style="110" customWidth="1"/>
    <col min="11" max="19" width="10.2222222222222" style="110" customWidth="1"/>
    <col min="20" max="16384" width="9" style="110"/>
  </cols>
  <sheetData>
    <row r="1" spans="10:13">
      <c r="J1" s="110" t="s">
        <v>0</v>
      </c>
      <c r="K1" s="110" t="s">
        <v>1</v>
      </c>
      <c r="L1" s="110" t="s">
        <v>2</v>
      </c>
      <c r="M1" s="110" t="s">
        <v>3</v>
      </c>
    </row>
    <row r="2" spans="3:13">
      <c r="C2" s="110" t="s">
        <v>1</v>
      </c>
      <c r="D2" s="110" t="s">
        <v>4</v>
      </c>
      <c r="J2" s="110">
        <v>100</v>
      </c>
      <c r="K2" s="110">
        <v>3000</v>
      </c>
      <c r="L2" s="110">
        <v>10</v>
      </c>
      <c r="M2" s="110">
        <v>50</v>
      </c>
    </row>
    <row r="3" spans="2:4">
      <c r="B3" s="110" t="s">
        <v>5</v>
      </c>
      <c r="C3" s="110">
        <f>300/10</f>
        <v>30</v>
      </c>
      <c r="D3" s="110">
        <v>0.5</v>
      </c>
    </row>
    <row r="4" ht="16.2" spans="2:9">
      <c r="B4" s="110" t="s">
        <v>6</v>
      </c>
      <c r="C4" s="110">
        <f>200/10</f>
        <v>20</v>
      </c>
      <c r="D4" s="110">
        <v>1</v>
      </c>
      <c r="I4" s="111" t="s">
        <v>7</v>
      </c>
    </row>
    <row r="5" spans="2:11">
      <c r="B5" s="110" t="s">
        <v>8</v>
      </c>
      <c r="J5" s="110" t="s">
        <v>9</v>
      </c>
      <c r="K5" s="110" t="s">
        <v>10</v>
      </c>
    </row>
    <row r="6" spans="10:11">
      <c r="J6" s="110" t="s">
        <v>11</v>
      </c>
      <c r="K6" s="110" t="s">
        <v>12</v>
      </c>
    </row>
    <row r="7" spans="10:11">
      <c r="J7" s="110" t="s">
        <v>13</v>
      </c>
      <c r="K7" s="110" t="s">
        <v>14</v>
      </c>
    </row>
    <row r="8" spans="10:11">
      <c r="J8" s="110" t="s">
        <v>15</v>
      </c>
      <c r="K8" s="110" t="s">
        <v>16</v>
      </c>
    </row>
    <row r="10" ht="16.2" spans="2:11">
      <c r="B10" s="111" t="s">
        <v>17</v>
      </c>
      <c r="C10" s="110" t="s">
        <v>18</v>
      </c>
      <c r="G10" s="110" t="s">
        <v>19</v>
      </c>
      <c r="J10" s="110" t="s">
        <v>20</v>
      </c>
      <c r="K10" s="110" t="s">
        <v>21</v>
      </c>
    </row>
    <row r="11" spans="3:11">
      <c r="C11" s="110" t="s">
        <v>22</v>
      </c>
      <c r="J11" s="110" t="s">
        <v>23</v>
      </c>
      <c r="K11" s="110" t="s">
        <v>24</v>
      </c>
    </row>
    <row r="12" spans="3:11">
      <c r="C12" s="110" t="s">
        <v>25</v>
      </c>
      <c r="J12" s="110" t="s">
        <v>26</v>
      </c>
      <c r="K12" s="110" t="s">
        <v>27</v>
      </c>
    </row>
    <row r="13" spans="10:11">
      <c r="J13" s="112" t="s">
        <v>28</v>
      </c>
      <c r="K13" s="112" t="s">
        <v>29</v>
      </c>
    </row>
    <row r="14" spans="3:11">
      <c r="C14" s="110" t="s">
        <v>30</v>
      </c>
      <c r="G14" s="110" t="s">
        <v>31</v>
      </c>
      <c r="J14" s="112" t="s">
        <v>32</v>
      </c>
      <c r="K14" s="112" t="s">
        <v>33</v>
      </c>
    </row>
    <row r="15" spans="3:11">
      <c r="C15" s="110" t="s">
        <v>34</v>
      </c>
      <c r="I15" s="113"/>
      <c r="J15" s="110" t="s">
        <v>35</v>
      </c>
      <c r="K15" s="110" t="s">
        <v>36</v>
      </c>
    </row>
    <row r="16" spans="10:11">
      <c r="J16" s="110" t="s">
        <v>37</v>
      </c>
      <c r="K16" s="112" t="s">
        <v>38</v>
      </c>
    </row>
    <row r="17" spans="11:11">
      <c r="K17" s="112"/>
    </row>
    <row r="18" spans="10:11">
      <c r="J18" s="110" t="s">
        <v>39</v>
      </c>
      <c r="K18" s="110" t="s">
        <v>40</v>
      </c>
    </row>
    <row r="19" spans="10:11">
      <c r="J19" s="110" t="s">
        <v>41</v>
      </c>
      <c r="K19" s="110" t="s">
        <v>42</v>
      </c>
    </row>
    <row r="20" spans="9:11">
      <c r="I20" s="114"/>
      <c r="J20" s="110" t="s">
        <v>43</v>
      </c>
      <c r="K20" s="110" t="s">
        <v>44</v>
      </c>
    </row>
    <row r="21" spans="9:9">
      <c r="I21" s="114"/>
    </row>
    <row r="22" ht="16.2" spans="9:9">
      <c r="I22" s="111" t="s">
        <v>45</v>
      </c>
    </row>
    <row r="23" spans="9:11">
      <c r="I23" s="113"/>
      <c r="J23" s="110" t="s">
        <v>46</v>
      </c>
      <c r="K23" s="110" t="s">
        <v>47</v>
      </c>
    </row>
    <row r="24" spans="9:11">
      <c r="I24" s="113"/>
      <c r="J24" s="110" t="s">
        <v>48</v>
      </c>
      <c r="K24" s="110" t="s">
        <v>49</v>
      </c>
    </row>
    <row r="25" ht="16.2" spans="9:11">
      <c r="I25" s="113"/>
      <c r="J25" s="111" t="s">
        <v>50</v>
      </c>
      <c r="K25" s="110" t="s">
        <v>51</v>
      </c>
    </row>
    <row r="26" spans="9:11">
      <c r="I26" s="113"/>
      <c r="J26" s="110" t="s">
        <v>52</v>
      </c>
      <c r="K26" s="110" t="s">
        <v>53</v>
      </c>
    </row>
    <row r="27" spans="9:11">
      <c r="I27" s="113"/>
      <c r="J27" s="110" t="s">
        <v>52</v>
      </c>
      <c r="K27" s="110" t="s">
        <v>54</v>
      </c>
    </row>
    <row r="28" spans="9:11">
      <c r="I28" s="113"/>
      <c r="J28" s="110" t="s">
        <v>52</v>
      </c>
      <c r="K28" s="110" t="s">
        <v>55</v>
      </c>
    </row>
    <row r="29" ht="16.2" spans="9:11">
      <c r="I29" s="113"/>
      <c r="J29" s="111" t="s">
        <v>50</v>
      </c>
      <c r="K29" s="110" t="s">
        <v>56</v>
      </c>
    </row>
    <row r="30" spans="9:11">
      <c r="I30" s="113"/>
      <c r="J30" s="110" t="s">
        <v>52</v>
      </c>
      <c r="K30" s="110" t="s">
        <v>57</v>
      </c>
    </row>
    <row r="31" ht="16.2" spans="9:11">
      <c r="I31" s="113" t="s">
        <v>58</v>
      </c>
      <c r="J31" s="111" t="s">
        <v>50</v>
      </c>
      <c r="K31" s="110" t="s">
        <v>59</v>
      </c>
    </row>
    <row r="32" spans="9:9">
      <c r="I32" s="113"/>
    </row>
    <row r="33" spans="10:11">
      <c r="J33" s="110" t="s">
        <v>60</v>
      </c>
      <c r="K33" s="110" t="s">
        <v>61</v>
      </c>
    </row>
    <row r="34" spans="10:11">
      <c r="J34" s="110" t="s">
        <v>62</v>
      </c>
      <c r="K34" s="110" t="s">
        <v>63</v>
      </c>
    </row>
    <row r="35" spans="10:11">
      <c r="J35" s="110" t="s">
        <v>41</v>
      </c>
      <c r="K35" s="110" t="s">
        <v>64</v>
      </c>
    </row>
    <row r="36" spans="9:11">
      <c r="I36" s="114"/>
      <c r="J36" s="110" t="s">
        <v>43</v>
      </c>
      <c r="K36" s="110" t="s">
        <v>65</v>
      </c>
    </row>
    <row r="37" spans="10:10">
      <c r="J37" s="110" t="s">
        <v>66</v>
      </c>
    </row>
    <row r="40" ht="16.2" spans="9:9">
      <c r="I40" s="111" t="s">
        <v>67</v>
      </c>
    </row>
    <row r="41" spans="10:18">
      <c r="J41" s="110" t="s">
        <v>68</v>
      </c>
      <c r="K41" s="115" t="s">
        <v>69</v>
      </c>
      <c r="L41" s="115" t="s">
        <v>70</v>
      </c>
      <c r="M41" s="115" t="s">
        <v>71</v>
      </c>
      <c r="N41" s="116" t="s">
        <v>72</v>
      </c>
      <c r="O41" s="116" t="s">
        <v>73</v>
      </c>
      <c r="P41" s="116" t="s">
        <v>74</v>
      </c>
      <c r="Q41" s="119"/>
      <c r="R41" s="119"/>
    </row>
    <row r="42" ht="16.2" spans="11:16">
      <c r="K42" s="47"/>
      <c r="L42" s="47"/>
      <c r="M42" s="47"/>
      <c r="N42" s="116" t="s">
        <v>75</v>
      </c>
      <c r="O42" s="116" t="s">
        <v>76</v>
      </c>
      <c r="P42" s="116" t="s">
        <v>77</v>
      </c>
    </row>
    <row r="43" ht="16.2" spans="11:16">
      <c r="K43" s="47"/>
      <c r="L43" s="47"/>
      <c r="M43" s="47"/>
      <c r="N43" s="116" t="s">
        <v>78</v>
      </c>
      <c r="O43" s="116"/>
      <c r="P43" s="116"/>
    </row>
    <row r="44" spans="2:16">
      <c r="B44" s="110">
        <v>1</v>
      </c>
      <c r="C44" s="110">
        <v>5</v>
      </c>
      <c r="J44" s="110" t="s">
        <v>79</v>
      </c>
      <c r="K44" s="115" t="s">
        <v>80</v>
      </c>
      <c r="L44" s="115" t="s">
        <v>81</v>
      </c>
      <c r="M44" s="115" t="s">
        <v>82</v>
      </c>
      <c r="N44" s="116" t="s">
        <v>83</v>
      </c>
      <c r="O44" s="116" t="s">
        <v>84</v>
      </c>
      <c r="P44" s="116" t="s">
        <v>85</v>
      </c>
    </row>
    <row r="45" ht="16.2" spans="2:16">
      <c r="B45" s="110">
        <v>2</v>
      </c>
      <c r="C45" s="110">
        <v>5</v>
      </c>
      <c r="K45" s="115" t="s">
        <v>86</v>
      </c>
      <c r="L45" s="115" t="s">
        <v>87</v>
      </c>
      <c r="M45" s="117"/>
      <c r="N45" s="116" t="s">
        <v>88</v>
      </c>
      <c r="O45" s="45"/>
      <c r="P45" s="45"/>
    </row>
    <row r="46" spans="2:16">
      <c r="B46" s="110">
        <v>3</v>
      </c>
      <c r="C46" s="110">
        <v>10</v>
      </c>
      <c r="J46" s="110" t="s">
        <v>89</v>
      </c>
      <c r="K46" s="115" t="s">
        <v>90</v>
      </c>
      <c r="L46" s="115" t="s">
        <v>91</v>
      </c>
      <c r="M46" s="115" t="s">
        <v>92</v>
      </c>
      <c r="N46" s="116" t="s">
        <v>93</v>
      </c>
      <c r="O46" s="116" t="s">
        <v>94</v>
      </c>
      <c r="P46" s="116" t="s">
        <v>95</v>
      </c>
    </row>
    <row r="47" ht="16.2" spans="2:16">
      <c r="B47" s="110">
        <v>4</v>
      </c>
      <c r="C47" s="110">
        <v>20</v>
      </c>
      <c r="K47" s="117"/>
      <c r="L47" s="117"/>
      <c r="M47" s="47"/>
      <c r="N47" s="116" t="s">
        <v>96</v>
      </c>
      <c r="O47" s="116" t="s">
        <v>97</v>
      </c>
      <c r="P47" s="45"/>
    </row>
    <row r="48" ht="16.2" spans="2:16">
      <c r="B48" s="110">
        <v>5</v>
      </c>
      <c r="C48" s="110">
        <v>40</v>
      </c>
      <c r="J48" s="110" t="s">
        <v>98</v>
      </c>
      <c r="K48" s="115" t="s">
        <v>99</v>
      </c>
      <c r="L48" s="115" t="s">
        <v>100</v>
      </c>
      <c r="M48" s="47"/>
      <c r="N48" s="116" t="s">
        <v>101</v>
      </c>
      <c r="O48" s="116" t="s">
        <v>102</v>
      </c>
      <c r="P48" s="116" t="s">
        <v>103</v>
      </c>
    </row>
    <row r="49" ht="16.2" spans="2:16">
      <c r="B49" s="110">
        <v>6</v>
      </c>
      <c r="C49" s="110">
        <v>80</v>
      </c>
      <c r="K49" s="47"/>
      <c r="L49" s="47"/>
      <c r="M49" s="47"/>
      <c r="N49" s="116" t="s">
        <v>104</v>
      </c>
      <c r="O49" s="45"/>
      <c r="P49" s="45"/>
    </row>
    <row r="50" spans="2:16">
      <c r="B50" s="110">
        <v>7</v>
      </c>
      <c r="C50" s="110">
        <v>100</v>
      </c>
      <c r="J50" s="110" t="s">
        <v>105</v>
      </c>
      <c r="K50" s="115" t="s">
        <v>106</v>
      </c>
      <c r="L50" s="115" t="s">
        <v>107</v>
      </c>
      <c r="M50" s="115" t="s">
        <v>108</v>
      </c>
      <c r="N50" s="116" t="s">
        <v>109</v>
      </c>
      <c r="O50" s="116" t="s">
        <v>110</v>
      </c>
      <c r="P50" s="116" t="s">
        <v>111</v>
      </c>
    </row>
    <row r="51" ht="16.2" spans="2:16">
      <c r="B51" s="110">
        <v>8</v>
      </c>
      <c r="C51" s="110">
        <v>150</v>
      </c>
      <c r="K51" s="118" t="s">
        <v>112</v>
      </c>
      <c r="L51" s="47"/>
      <c r="M51" s="47"/>
      <c r="N51" s="116" t="s">
        <v>113</v>
      </c>
      <c r="O51" s="116" t="s">
        <v>114</v>
      </c>
      <c r="P51" s="45"/>
    </row>
    <row r="52" ht="16.2" spans="2:16">
      <c r="B52" s="110">
        <v>9</v>
      </c>
      <c r="C52" s="110">
        <v>200</v>
      </c>
      <c r="J52" s="110" t="s">
        <v>115</v>
      </c>
      <c r="K52" s="115" t="s">
        <v>116</v>
      </c>
      <c r="L52" s="118" t="s">
        <v>117</v>
      </c>
      <c r="M52" s="47"/>
      <c r="N52" s="116" t="s">
        <v>118</v>
      </c>
      <c r="O52" s="116" t="s">
        <v>119</v>
      </c>
      <c r="P52" s="45"/>
    </row>
    <row r="53" ht="16.2" spans="2:16">
      <c r="B53" s="110">
        <v>10</v>
      </c>
      <c r="C53" s="110">
        <v>300</v>
      </c>
      <c r="J53" s="110" t="s">
        <v>120</v>
      </c>
      <c r="K53" s="115" t="s">
        <v>121</v>
      </c>
      <c r="L53" s="115" t="s">
        <v>122</v>
      </c>
      <c r="M53" s="47"/>
      <c r="N53" s="116" t="s">
        <v>123</v>
      </c>
      <c r="O53" s="116" t="s">
        <v>124</v>
      </c>
      <c r="P53" s="116"/>
    </row>
    <row r="54" spans="2:3">
      <c r="B54" s="110">
        <v>11</v>
      </c>
      <c r="C54" s="110">
        <v>500</v>
      </c>
    </row>
    <row r="55" ht="16.2" spans="9:9">
      <c r="I55" s="111" t="s">
        <v>125</v>
      </c>
    </row>
    <row r="56" spans="3:3">
      <c r="C56" s="110">
        <f>SUM(C44:C54)</f>
        <v>1410</v>
      </c>
    </row>
    <row r="57" spans="10:10">
      <c r="J57" s="110" t="s">
        <v>68</v>
      </c>
    </row>
    <row r="58" spans="10:10">
      <c r="J58" s="110" t="s">
        <v>79</v>
      </c>
    </row>
    <row r="59" spans="10:10">
      <c r="J59" s="110" t="s">
        <v>89</v>
      </c>
    </row>
    <row r="60" spans="10:10">
      <c r="J60" s="110" t="s">
        <v>105</v>
      </c>
    </row>
    <row r="61" spans="10:10">
      <c r="J61" s="110" t="s">
        <v>115</v>
      </c>
    </row>
    <row r="63" spans="10:10">
      <c r="J63" s="110" t="s">
        <v>126</v>
      </c>
    </row>
    <row r="64" spans="10:10">
      <c r="J64" s="110" t="s">
        <v>127</v>
      </c>
    </row>
    <row r="67" spans="10:10">
      <c r="J67" s="110" t="s">
        <v>128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opLeftCell="A120" workbookViewId="0">
      <selection activeCell="E138" sqref="E138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129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130</v>
      </c>
      <c r="D2" s="83" t="s">
        <v>131</v>
      </c>
      <c r="E2" s="83" t="s">
        <v>132</v>
      </c>
      <c r="F2" s="84" t="s">
        <v>133</v>
      </c>
      <c r="G2" s="83" t="s">
        <v>134</v>
      </c>
      <c r="H2" s="83" t="s">
        <v>135</v>
      </c>
    </row>
    <row r="3" s="75" customFormat="1" ht="16.2" spans="1:8">
      <c r="A3" s="75">
        <v>1</v>
      </c>
      <c r="B3" s="75">
        <f>B2+(A2-A3)</f>
        <v>28</v>
      </c>
      <c r="C3" s="83" t="s">
        <v>136</v>
      </c>
      <c r="D3" s="85" t="s">
        <v>137</v>
      </c>
      <c r="E3" s="85" t="s">
        <v>138</v>
      </c>
      <c r="F3" s="83" t="s">
        <v>139</v>
      </c>
      <c r="G3" s="77" t="s">
        <v>140</v>
      </c>
      <c r="H3" s="77" t="s">
        <v>141</v>
      </c>
    </row>
    <row r="4" s="75" customFormat="1" ht="16.2" spans="3:8">
      <c r="C4" s="83" t="s">
        <v>142</v>
      </c>
      <c r="E4" s="84" t="s">
        <v>143</v>
      </c>
      <c r="F4" s="86" t="s">
        <v>144</v>
      </c>
      <c r="G4" s="77" t="s">
        <v>145</v>
      </c>
      <c r="H4" s="77" t="s">
        <v>146</v>
      </c>
    </row>
    <row r="5" s="75" customFormat="1" ht="16.2" spans="3:8">
      <c r="C5" s="83" t="s">
        <v>147</v>
      </c>
      <c r="D5" s="85" t="s">
        <v>148</v>
      </c>
      <c r="F5" s="86" t="s">
        <v>149</v>
      </c>
      <c r="G5" s="77"/>
      <c r="H5" s="77"/>
    </row>
    <row r="6" s="75" customFormat="1" ht="16.2" spans="3:8">
      <c r="C6" s="83" t="s">
        <v>150</v>
      </c>
      <c r="D6" s="77"/>
      <c r="E6" s="85" t="s">
        <v>151</v>
      </c>
      <c r="F6" s="77"/>
      <c r="G6" s="77"/>
      <c r="H6" s="77"/>
    </row>
    <row r="7" s="75" customFormat="1" ht="16.2" spans="3:8">
      <c r="C7" s="83" t="s">
        <v>152</v>
      </c>
      <c r="D7" s="77"/>
      <c r="E7" s="85" t="s">
        <v>153</v>
      </c>
      <c r="F7" s="86" t="s">
        <v>154</v>
      </c>
      <c r="G7" s="77"/>
      <c r="H7" s="77"/>
    </row>
    <row r="8" s="75" customFormat="1" ht="16.2" spans="3:8">
      <c r="C8" s="77" t="s">
        <v>155</v>
      </c>
      <c r="D8" s="83" t="s">
        <v>156</v>
      </c>
      <c r="E8" s="84" t="s">
        <v>157</v>
      </c>
      <c r="F8" s="84" t="s">
        <v>158</v>
      </c>
      <c r="G8" s="77"/>
      <c r="H8" s="77"/>
    </row>
    <row r="9" s="75" customFormat="1" ht="16.2" spans="3:8">
      <c r="C9" s="77" t="s">
        <v>159</v>
      </c>
      <c r="D9" s="83" t="s">
        <v>160</v>
      </c>
      <c r="E9" s="77"/>
      <c r="F9" s="84" t="s">
        <v>161</v>
      </c>
      <c r="G9" s="77"/>
      <c r="H9" s="77"/>
    </row>
    <row r="10" s="75" customFormat="1" spans="3:8">
      <c r="C10" s="77" t="s">
        <v>162</v>
      </c>
      <c r="D10" s="77"/>
      <c r="E10" s="77"/>
      <c r="F10" s="87" t="s">
        <v>163</v>
      </c>
      <c r="G10" s="77"/>
      <c r="H10" s="77"/>
    </row>
    <row r="11" s="75" customFormat="1" spans="3:8">
      <c r="C11" s="77" t="s">
        <v>164</v>
      </c>
      <c r="D11" s="77"/>
      <c r="E11" s="77"/>
      <c r="F11" s="86"/>
      <c r="G11" s="87" t="s">
        <v>165</v>
      </c>
      <c r="H11" s="77"/>
    </row>
    <row r="12" s="75" customFormat="1" spans="3:8">
      <c r="C12" s="77" t="s">
        <v>166</v>
      </c>
      <c r="D12" s="77"/>
      <c r="E12" s="85" t="s">
        <v>167</v>
      </c>
      <c r="F12" s="86" t="s">
        <v>168</v>
      </c>
      <c r="G12" s="77"/>
      <c r="H12" s="77"/>
    </row>
    <row r="13" s="75" customFormat="1" spans="3:8">
      <c r="C13" s="77" t="s">
        <v>169</v>
      </c>
      <c r="D13" s="85" t="s">
        <v>170</v>
      </c>
      <c r="E13" s="77"/>
      <c r="F13" s="77"/>
      <c r="G13" s="77"/>
      <c r="H13" s="77"/>
    </row>
    <row r="14" s="75" customFormat="1" ht="16.2" spans="3:8">
      <c r="C14" s="77" t="s">
        <v>171</v>
      </c>
      <c r="D14" s="77"/>
      <c r="E14" s="83" t="s">
        <v>172</v>
      </c>
      <c r="F14" s="77"/>
      <c r="G14" s="77"/>
      <c r="H14" s="77"/>
    </row>
    <row r="15" s="75" customFormat="1" ht="16.2" spans="3:8">
      <c r="C15" s="83" t="s">
        <v>173</v>
      </c>
      <c r="D15" s="88" t="s">
        <v>174</v>
      </c>
      <c r="E15" s="77"/>
      <c r="F15" s="77"/>
      <c r="G15" s="77"/>
      <c r="H15" s="77"/>
    </row>
    <row r="16" s="75" customFormat="1" spans="3:8">
      <c r="C16" s="77" t="s">
        <v>175</v>
      </c>
      <c r="D16" s="77"/>
      <c r="E16" s="85" t="s">
        <v>176</v>
      </c>
      <c r="F16" s="86" t="s">
        <v>177</v>
      </c>
      <c r="G16" s="77" t="s">
        <v>178</v>
      </c>
      <c r="H16" s="77"/>
    </row>
    <row r="17" s="75" customFormat="1" ht="16.2" spans="3:8">
      <c r="C17" s="83" t="s">
        <v>179</v>
      </c>
      <c r="D17" s="85" t="s">
        <v>180</v>
      </c>
      <c r="E17" s="89" t="s">
        <v>181</v>
      </c>
      <c r="F17" s="77"/>
      <c r="G17" s="77" t="s">
        <v>182</v>
      </c>
      <c r="H17" s="77"/>
    </row>
    <row r="18" s="75" customFormat="1" ht="16.2" spans="3:8">
      <c r="C18" s="77" t="s">
        <v>183</v>
      </c>
      <c r="D18" s="85" t="s">
        <v>184</v>
      </c>
      <c r="E18" s="90"/>
      <c r="F18" s="77"/>
      <c r="G18" s="77"/>
      <c r="H18" s="77"/>
    </row>
    <row r="19" s="75" customFormat="1" ht="16.2" spans="3:8">
      <c r="C19" s="83" t="s">
        <v>185</v>
      </c>
      <c r="D19" s="90"/>
      <c r="E19" s="85" t="s">
        <v>186</v>
      </c>
      <c r="F19" s="77"/>
      <c r="G19" s="77"/>
      <c r="H19" s="77"/>
    </row>
    <row r="20" s="75" customFormat="1" ht="16.2" spans="3:8">
      <c r="C20" s="77" t="s">
        <v>187</v>
      </c>
      <c r="D20" s="77"/>
      <c r="E20" s="88" t="s">
        <v>188</v>
      </c>
      <c r="F20" s="77"/>
      <c r="G20" s="75" t="s">
        <v>189</v>
      </c>
      <c r="H20" s="77"/>
    </row>
    <row r="21" s="75" customFormat="1" spans="3:8">
      <c r="C21" s="77" t="s">
        <v>190</v>
      </c>
      <c r="D21" s="77"/>
      <c r="E21" s="77"/>
      <c r="F21" s="86" t="s">
        <v>191</v>
      </c>
      <c r="G21" s="77"/>
      <c r="H21" s="77"/>
    </row>
    <row r="22" s="75" customFormat="1" ht="16.2" spans="3:8">
      <c r="C22" s="77" t="s">
        <v>192</v>
      </c>
      <c r="D22" s="77"/>
      <c r="E22" s="91"/>
      <c r="F22" s="87" t="s">
        <v>193</v>
      </c>
      <c r="G22" s="77"/>
      <c r="H22" s="77"/>
    </row>
    <row r="23" s="75" customFormat="1" ht="16.2" spans="3:8">
      <c r="C23" s="77" t="s">
        <v>194</v>
      </c>
      <c r="D23" s="77"/>
      <c r="E23" s="91"/>
      <c r="F23" s="87" t="s">
        <v>195</v>
      </c>
      <c r="G23" s="87" t="s">
        <v>196</v>
      </c>
      <c r="H23" s="77"/>
    </row>
    <row r="24" s="75" customFormat="1" ht="16.2" spans="4:4">
      <c r="D24" s="92" t="s">
        <v>197</v>
      </c>
    </row>
    <row r="25" s="75" customFormat="1" ht="16.2" spans="4:4">
      <c r="D25" s="92" t="s">
        <v>198</v>
      </c>
    </row>
    <row r="26" s="75" customFormat="1" ht="16.2" spans="3:8">
      <c r="C26" s="77" t="s">
        <v>199</v>
      </c>
      <c r="D26" s="77"/>
      <c r="E26" s="91" t="s">
        <v>200</v>
      </c>
      <c r="F26" s="84"/>
      <c r="G26" s="77"/>
      <c r="H26" s="77"/>
    </row>
    <row r="27" s="76" customFormat="1" ht="16.2" spans="3:8">
      <c r="C27" s="77" t="s">
        <v>201</v>
      </c>
      <c r="D27" s="77"/>
      <c r="E27" s="91"/>
      <c r="F27" s="84"/>
      <c r="G27" s="77"/>
      <c r="H27" s="77"/>
    </row>
    <row r="28" s="76" customFormat="1" spans="3:3">
      <c r="C28" s="89" t="s">
        <v>202</v>
      </c>
    </row>
    <row r="29" s="76" customFormat="1" spans="3:3">
      <c r="C29" s="75"/>
    </row>
    <row r="31" s="75" customFormat="1" spans="1:8">
      <c r="A31" s="75">
        <v>1</v>
      </c>
      <c r="B31" s="75" t="s">
        <v>203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204</v>
      </c>
      <c r="D32" s="85" t="s">
        <v>205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206</v>
      </c>
      <c r="D33" s="88" t="s">
        <v>207</v>
      </c>
      <c r="E33" s="77"/>
      <c r="F33" s="77" t="s">
        <v>208</v>
      </c>
      <c r="G33" s="77"/>
      <c r="H33" s="77" t="s">
        <v>209</v>
      </c>
    </row>
    <row r="34" s="75" customFormat="1" ht="16.2" spans="3:8">
      <c r="C34" s="83" t="s">
        <v>210</v>
      </c>
      <c r="D34" s="85" t="s">
        <v>211</v>
      </c>
      <c r="E34" s="77"/>
      <c r="F34" s="77" t="s">
        <v>212</v>
      </c>
      <c r="G34" s="77"/>
      <c r="H34" s="77" t="s">
        <v>213</v>
      </c>
    </row>
    <row r="35" s="75" customFormat="1" ht="16.2" spans="3:8">
      <c r="C35" s="88" t="s">
        <v>214</v>
      </c>
      <c r="E35" s="85" t="s">
        <v>215</v>
      </c>
      <c r="F35" s="86" t="s">
        <v>216</v>
      </c>
      <c r="G35" s="77"/>
      <c r="H35" s="77"/>
    </row>
    <row r="36" s="75" customFormat="1" ht="16.2" spans="3:8">
      <c r="C36" s="93" t="s">
        <v>217</v>
      </c>
      <c r="D36" s="85"/>
      <c r="E36" s="87"/>
      <c r="F36" s="87" t="s">
        <v>218</v>
      </c>
      <c r="G36" s="77"/>
      <c r="H36" s="77"/>
    </row>
    <row r="37" s="75" customFormat="1" ht="16.2" spans="3:8">
      <c r="C37" s="83" t="s">
        <v>162</v>
      </c>
      <c r="D37" s="85" t="s">
        <v>219</v>
      </c>
      <c r="F37" s="77" t="s">
        <v>220</v>
      </c>
      <c r="H37" s="77" t="s">
        <v>221</v>
      </c>
    </row>
    <row r="38" s="75" customFormat="1" ht="16.2" spans="3:8">
      <c r="C38" s="83" t="s">
        <v>164</v>
      </c>
      <c r="D38" s="88" t="s">
        <v>222</v>
      </c>
      <c r="E38" s="83" t="s">
        <v>223</v>
      </c>
      <c r="F38" s="77"/>
      <c r="G38" s="77"/>
      <c r="H38" s="77" t="s">
        <v>224</v>
      </c>
    </row>
    <row r="39" s="75" customFormat="1" ht="16.2" spans="3:8">
      <c r="C39" s="88" t="s">
        <v>225</v>
      </c>
      <c r="D39" s="85" t="s">
        <v>226</v>
      </c>
      <c r="E39" s="85" t="s">
        <v>227</v>
      </c>
      <c r="F39" s="88" t="s">
        <v>228</v>
      </c>
      <c r="G39" s="83" t="s">
        <v>229</v>
      </c>
      <c r="H39" s="77" t="s">
        <v>230</v>
      </c>
    </row>
    <row r="40" s="75" customFormat="1" ht="16.2" spans="3:8">
      <c r="C40" s="94" t="s">
        <v>231</v>
      </c>
      <c r="D40" s="77"/>
      <c r="E40" s="88" t="s">
        <v>232</v>
      </c>
      <c r="F40" s="77"/>
      <c r="G40" s="77"/>
      <c r="H40" s="77"/>
    </row>
    <row r="41" s="75" customFormat="1" ht="16.2" spans="3:8">
      <c r="C41" s="83" t="s">
        <v>233</v>
      </c>
      <c r="D41" s="77"/>
      <c r="E41" s="88" t="s">
        <v>234</v>
      </c>
      <c r="F41" s="77"/>
      <c r="G41" s="77"/>
      <c r="H41" s="77"/>
    </row>
    <row r="42" s="75" customFormat="1" ht="16.2" spans="3:8">
      <c r="C42" s="88" t="s">
        <v>235</v>
      </c>
      <c r="D42" s="85"/>
      <c r="E42" s="85" t="s">
        <v>236</v>
      </c>
      <c r="F42" s="77" t="s">
        <v>237</v>
      </c>
      <c r="G42" s="77"/>
      <c r="H42" s="77"/>
    </row>
    <row r="43" s="75" customFormat="1" ht="16.2" spans="3:8">
      <c r="C43" s="83" t="s">
        <v>238</v>
      </c>
      <c r="D43" s="85"/>
      <c r="E43" s="83" t="s">
        <v>239</v>
      </c>
      <c r="F43" s="77"/>
      <c r="G43" s="77"/>
      <c r="H43" s="77"/>
    </row>
    <row r="44" s="75" customFormat="1" ht="16.2" spans="3:8">
      <c r="C44" s="94" t="s">
        <v>240</v>
      </c>
      <c r="D44" s="85" t="s">
        <v>241</v>
      </c>
      <c r="E44" s="77"/>
      <c r="F44" s="77"/>
      <c r="G44" s="77"/>
      <c r="H44" s="77"/>
    </row>
    <row r="45" s="75" customFormat="1" ht="16.2" spans="3:8">
      <c r="C45" s="77" t="s">
        <v>171</v>
      </c>
      <c r="D45" s="77"/>
      <c r="E45" s="83" t="s">
        <v>242</v>
      </c>
      <c r="F45" s="77"/>
      <c r="G45" s="77"/>
      <c r="H45" s="77"/>
    </row>
    <row r="46" s="75" customFormat="1" ht="16.2" spans="3:8">
      <c r="C46" s="83" t="s">
        <v>243</v>
      </c>
      <c r="D46" s="85" t="s">
        <v>244</v>
      </c>
      <c r="E46" s="77"/>
      <c r="F46" s="84" t="s">
        <v>245</v>
      </c>
      <c r="G46" s="77"/>
      <c r="H46" s="77"/>
    </row>
    <row r="47" s="75" customFormat="1" spans="3:8">
      <c r="C47" s="77" t="s">
        <v>246</v>
      </c>
      <c r="D47" s="85"/>
      <c r="E47" s="77"/>
      <c r="F47" s="84"/>
      <c r="G47" s="77" t="s">
        <v>247</v>
      </c>
      <c r="H47" s="77"/>
    </row>
    <row r="48" s="75" customFormat="1" ht="16.2" spans="3:8">
      <c r="C48" s="88" t="s">
        <v>192</v>
      </c>
      <c r="D48" s="85"/>
      <c r="E48" s="85" t="s">
        <v>248</v>
      </c>
      <c r="F48" s="84"/>
      <c r="H48" s="77" t="s">
        <v>249</v>
      </c>
    </row>
    <row r="49" s="75" customFormat="1" ht="16.2" spans="3:8">
      <c r="C49" s="88" t="s">
        <v>175</v>
      </c>
      <c r="D49" s="85" t="s">
        <v>250</v>
      </c>
      <c r="E49" s="88" t="s">
        <v>251</v>
      </c>
      <c r="F49" s="84"/>
      <c r="G49" s="83" t="s">
        <v>252</v>
      </c>
      <c r="H49" s="77"/>
    </row>
    <row r="50" s="75" customFormat="1" spans="3:8">
      <c r="C50" s="84" t="s">
        <v>194</v>
      </c>
      <c r="D50" s="77"/>
      <c r="E50" s="85" t="s">
        <v>253</v>
      </c>
      <c r="F50" s="77"/>
      <c r="G50" s="77" t="s">
        <v>254</v>
      </c>
      <c r="H50" s="77"/>
    </row>
    <row r="51" s="75" customFormat="1" ht="16.2" spans="3:8">
      <c r="C51" s="88" t="s">
        <v>255</v>
      </c>
      <c r="D51" s="85" t="s">
        <v>256</v>
      </c>
      <c r="E51" s="85" t="s">
        <v>257</v>
      </c>
      <c r="F51" s="77"/>
      <c r="G51" s="77"/>
      <c r="H51" s="77"/>
    </row>
    <row r="52" s="75" customFormat="1" spans="3:8">
      <c r="C52" s="84" t="s">
        <v>258</v>
      </c>
      <c r="D52" s="77"/>
      <c r="E52" s="87" t="s">
        <v>259</v>
      </c>
      <c r="F52" s="77"/>
      <c r="G52" s="77"/>
      <c r="H52" s="77"/>
    </row>
    <row r="53" s="75" customFormat="1" spans="3:8">
      <c r="C53" s="95" t="s">
        <v>260</v>
      </c>
      <c r="D53" s="85" t="s">
        <v>261</v>
      </c>
      <c r="E53" s="77"/>
      <c r="F53" s="77"/>
      <c r="G53" s="77"/>
      <c r="H53" s="77"/>
    </row>
    <row r="54" s="75" customFormat="1" spans="3:8">
      <c r="C54" s="84" t="s">
        <v>262</v>
      </c>
      <c r="D54" s="85" t="s">
        <v>263</v>
      </c>
      <c r="E54" s="77"/>
      <c r="F54" s="77"/>
      <c r="G54" s="77"/>
      <c r="H54" s="77"/>
    </row>
    <row r="55" s="75" customFormat="1" spans="3:5">
      <c r="C55" s="75" t="s">
        <v>264</v>
      </c>
      <c r="E55" s="96"/>
    </row>
    <row r="56" s="75" customFormat="1" spans="3:5">
      <c r="C56" s="75" t="s">
        <v>265</v>
      </c>
      <c r="E56" s="96"/>
    </row>
    <row r="58" s="75" customFormat="1" spans="1:8">
      <c r="A58" s="75">
        <v>2</v>
      </c>
      <c r="B58" s="75" t="s">
        <v>266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267</v>
      </c>
      <c r="D59" s="77"/>
      <c r="E59" s="83" t="s">
        <v>268</v>
      </c>
      <c r="F59" s="97" t="s">
        <v>269</v>
      </c>
      <c r="G59" s="77" t="s">
        <v>270</v>
      </c>
      <c r="H59" s="77" t="s">
        <v>271</v>
      </c>
    </row>
    <row r="60" s="75" customFormat="1" ht="16.2" spans="1:8">
      <c r="A60" s="75">
        <v>5</v>
      </c>
      <c r="B60" s="75">
        <f>B59+(A59-A60)</f>
        <v>26</v>
      </c>
      <c r="C60" s="94" t="s">
        <v>272</v>
      </c>
      <c r="D60" s="77"/>
      <c r="E60" s="85" t="s">
        <v>273</v>
      </c>
      <c r="F60" s="87" t="s">
        <v>274</v>
      </c>
      <c r="G60" s="77" t="s">
        <v>275</v>
      </c>
      <c r="H60" s="77"/>
    </row>
    <row r="61" s="75" customFormat="1" ht="16.2" spans="3:8">
      <c r="C61" s="94" t="s">
        <v>276</v>
      </c>
      <c r="D61" s="85" t="s">
        <v>277</v>
      </c>
      <c r="E61" s="87"/>
      <c r="F61" s="87" t="s">
        <v>278</v>
      </c>
      <c r="G61" s="77"/>
      <c r="H61" s="77"/>
    </row>
    <row r="62" s="75" customFormat="1" ht="16.2" spans="3:8">
      <c r="C62" s="94" t="s">
        <v>279</v>
      </c>
      <c r="D62" s="77"/>
      <c r="E62" s="87"/>
      <c r="F62" s="87" t="s">
        <v>280</v>
      </c>
      <c r="G62" s="77" t="s">
        <v>281</v>
      </c>
      <c r="H62" s="77"/>
    </row>
    <row r="63" s="75" customFormat="1" ht="16.2" spans="3:8">
      <c r="C63" s="83" t="s">
        <v>282</v>
      </c>
      <c r="D63" s="83" t="s">
        <v>283</v>
      </c>
      <c r="F63" s="77" t="s">
        <v>284</v>
      </c>
      <c r="G63" s="77" t="s">
        <v>285</v>
      </c>
      <c r="H63" s="77" t="s">
        <v>286</v>
      </c>
    </row>
    <row r="64" s="75" customFormat="1" ht="16.2" spans="3:8">
      <c r="C64" s="83" t="s">
        <v>194</v>
      </c>
      <c r="D64" s="84" t="s">
        <v>287</v>
      </c>
      <c r="E64" s="84" t="s">
        <v>288</v>
      </c>
      <c r="F64" s="77"/>
      <c r="G64" s="77"/>
      <c r="H64" s="77"/>
    </row>
    <row r="65" s="75" customFormat="1" ht="16.2" spans="3:8">
      <c r="C65" s="77" t="s">
        <v>171</v>
      </c>
      <c r="D65" s="77"/>
      <c r="E65" s="83" t="s">
        <v>289</v>
      </c>
      <c r="F65" s="77"/>
      <c r="G65" s="77"/>
      <c r="H65" s="77"/>
    </row>
    <row r="66" s="75" customFormat="1" spans="3:8">
      <c r="C66" s="77" t="s">
        <v>164</v>
      </c>
      <c r="D66" s="84" t="s">
        <v>290</v>
      </c>
      <c r="E66" s="77"/>
      <c r="F66" s="77"/>
      <c r="G66" s="77"/>
      <c r="H66" s="77"/>
    </row>
    <row r="67" s="75" customFormat="1" spans="3:8">
      <c r="C67" s="77" t="s">
        <v>291</v>
      </c>
      <c r="D67" s="85" t="s">
        <v>292</v>
      </c>
      <c r="E67" s="77"/>
      <c r="F67" s="77"/>
      <c r="G67" s="77"/>
      <c r="H67" s="77"/>
    </row>
    <row r="68" s="75" customFormat="1" spans="3:8">
      <c r="C68" s="84" t="s">
        <v>258</v>
      </c>
      <c r="D68" s="85" t="s">
        <v>293</v>
      </c>
      <c r="F68" s="77"/>
      <c r="G68" s="77"/>
      <c r="H68" s="77"/>
    </row>
    <row r="69" s="75" customFormat="1" spans="3:8">
      <c r="C69" s="84" t="s">
        <v>294</v>
      </c>
      <c r="D69" s="85"/>
      <c r="E69" s="84" t="s">
        <v>295</v>
      </c>
      <c r="F69" s="77"/>
      <c r="G69" s="77"/>
      <c r="H69" s="77"/>
    </row>
    <row r="70" s="75" customFormat="1" ht="16.2" spans="3:8">
      <c r="C70" s="83" t="s">
        <v>296</v>
      </c>
      <c r="D70" s="85" t="s">
        <v>297</v>
      </c>
      <c r="E70" s="85" t="s">
        <v>298</v>
      </c>
      <c r="F70" s="97" t="s">
        <v>299</v>
      </c>
      <c r="G70" s="77"/>
      <c r="H70" s="77"/>
    </row>
    <row r="71" s="75" customFormat="1" ht="16.2" spans="3:8">
      <c r="C71" s="83" t="s">
        <v>300</v>
      </c>
      <c r="D71" s="85" t="s">
        <v>301</v>
      </c>
      <c r="E71" s="98" t="s">
        <v>302</v>
      </c>
      <c r="F71" s="88" t="s">
        <v>303</v>
      </c>
      <c r="G71" s="77" t="s">
        <v>304</v>
      </c>
      <c r="H71" s="77" t="s">
        <v>305</v>
      </c>
    </row>
    <row r="72" s="75" customFormat="1" spans="3:8">
      <c r="C72" s="77" t="s">
        <v>169</v>
      </c>
      <c r="D72" s="84"/>
      <c r="E72" s="85" t="s">
        <v>306</v>
      </c>
      <c r="F72" s="85" t="s">
        <v>307</v>
      </c>
      <c r="G72" s="77"/>
      <c r="H72" s="77"/>
    </row>
    <row r="73" s="75" customFormat="1" spans="3:8">
      <c r="C73" s="99" t="s">
        <v>308</v>
      </c>
      <c r="D73" s="84"/>
      <c r="E73" s="85" t="s">
        <v>309</v>
      </c>
      <c r="F73" s="77"/>
      <c r="G73" s="77"/>
      <c r="H73" s="77"/>
    </row>
    <row r="74" s="75" customFormat="1" spans="3:8">
      <c r="C74" s="77" t="s">
        <v>246</v>
      </c>
      <c r="D74" s="84"/>
      <c r="E74" s="85" t="s">
        <v>310</v>
      </c>
      <c r="F74" s="77"/>
      <c r="G74" s="77"/>
      <c r="H74" s="77"/>
    </row>
    <row r="75" s="75" customFormat="1" spans="3:8">
      <c r="C75" s="77" t="s">
        <v>192</v>
      </c>
      <c r="D75" s="77"/>
      <c r="E75" s="85" t="s">
        <v>311</v>
      </c>
      <c r="F75" s="77"/>
      <c r="G75" s="77"/>
      <c r="H75" s="77"/>
    </row>
    <row r="76" s="75" customFormat="1" ht="16.2" spans="3:3">
      <c r="C76" s="92" t="s">
        <v>312</v>
      </c>
    </row>
    <row r="77" ht="16.2" spans="3:3">
      <c r="C77" s="92" t="s">
        <v>313</v>
      </c>
    </row>
    <row r="79" s="75" customFormat="1" spans="1:8">
      <c r="A79" s="75">
        <v>3</v>
      </c>
      <c r="B79" s="75" t="s">
        <v>314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315</v>
      </c>
      <c r="D80" s="85" t="s">
        <v>316</v>
      </c>
      <c r="E80" s="77"/>
      <c r="F80" s="86" t="s">
        <v>317</v>
      </c>
      <c r="G80" s="77" t="s">
        <v>318</v>
      </c>
      <c r="H80" s="77" t="s">
        <v>319</v>
      </c>
    </row>
    <row r="81" s="75" customFormat="1" ht="16.2" spans="1:8">
      <c r="A81" s="75">
        <v>7</v>
      </c>
      <c r="B81" s="75">
        <f>B80+(A80-A81)</f>
        <v>28</v>
      </c>
      <c r="C81" s="83" t="s">
        <v>238</v>
      </c>
      <c r="D81" s="77"/>
      <c r="E81" s="88" t="s">
        <v>320</v>
      </c>
      <c r="G81" s="77" t="s">
        <v>321</v>
      </c>
      <c r="H81" s="77" t="s">
        <v>322</v>
      </c>
    </row>
    <row r="82" s="75" customFormat="1" ht="16.2" spans="3:8">
      <c r="C82" s="83" t="s">
        <v>159</v>
      </c>
      <c r="D82" s="77"/>
      <c r="E82" s="84" t="s">
        <v>323</v>
      </c>
      <c r="F82" s="84" t="s">
        <v>324</v>
      </c>
      <c r="G82" s="77" t="s">
        <v>325</v>
      </c>
      <c r="H82" s="77" t="s">
        <v>326</v>
      </c>
    </row>
    <row r="83" s="75" customFormat="1" ht="16.2" spans="3:8">
      <c r="C83" s="83" t="s">
        <v>155</v>
      </c>
      <c r="D83" s="83" t="s">
        <v>327</v>
      </c>
      <c r="E83" s="77"/>
      <c r="F83" s="77"/>
      <c r="G83" s="77" t="s">
        <v>328</v>
      </c>
      <c r="H83" s="77" t="s">
        <v>329</v>
      </c>
    </row>
    <row r="84" s="75" customFormat="1" ht="16.2" spans="3:8">
      <c r="C84" s="83" t="s">
        <v>330</v>
      </c>
      <c r="D84" s="85" t="s">
        <v>331</v>
      </c>
      <c r="E84" s="77"/>
      <c r="F84" s="77" t="s">
        <v>332</v>
      </c>
      <c r="G84" s="77" t="s">
        <v>333</v>
      </c>
      <c r="H84" s="77" t="s">
        <v>334</v>
      </c>
    </row>
    <row r="85" s="75" customFormat="1" ht="16.2" spans="3:8">
      <c r="C85" s="77" t="s">
        <v>335</v>
      </c>
      <c r="D85" s="77"/>
      <c r="E85" s="83" t="s">
        <v>336</v>
      </c>
      <c r="F85" s="77"/>
      <c r="G85" s="77"/>
      <c r="H85" s="77"/>
    </row>
    <row r="86" s="75" customFormat="1" spans="3:8">
      <c r="C86" s="77" t="s">
        <v>243</v>
      </c>
      <c r="D86" s="77"/>
      <c r="E86" s="85" t="s">
        <v>337</v>
      </c>
      <c r="F86" s="86" t="s">
        <v>338</v>
      </c>
      <c r="G86" s="84"/>
      <c r="H86" s="84" t="s">
        <v>339</v>
      </c>
    </row>
    <row r="87" s="75" customFormat="1" spans="3:8">
      <c r="C87" s="77" t="s">
        <v>246</v>
      </c>
      <c r="D87" s="77"/>
      <c r="E87" s="85" t="s">
        <v>340</v>
      </c>
      <c r="F87" s="85"/>
      <c r="G87" s="84" t="s">
        <v>341</v>
      </c>
      <c r="H87" s="84" t="s">
        <v>342</v>
      </c>
    </row>
    <row r="88" s="75" customFormat="1" spans="3:8">
      <c r="C88" s="77" t="s">
        <v>192</v>
      </c>
      <c r="D88" s="77"/>
      <c r="E88" s="85"/>
      <c r="F88" s="77"/>
      <c r="G88" s="84" t="s">
        <v>343</v>
      </c>
      <c r="H88" s="84"/>
    </row>
    <row r="89" s="75" customFormat="1" spans="3:8">
      <c r="C89" s="77" t="s">
        <v>194</v>
      </c>
      <c r="D89" s="77"/>
      <c r="E89" s="85"/>
      <c r="F89" s="77"/>
      <c r="G89" s="77" t="s">
        <v>344</v>
      </c>
      <c r="H89" s="77"/>
    </row>
    <row r="90" s="76" customFormat="1" spans="3:8">
      <c r="C90" s="77" t="s">
        <v>294</v>
      </c>
      <c r="D90" s="77"/>
      <c r="E90" s="85" t="s">
        <v>345</v>
      </c>
      <c r="F90" s="77"/>
      <c r="G90" s="77"/>
      <c r="H90" s="77"/>
    </row>
    <row r="91" s="75" customFormat="1" spans="3:8">
      <c r="C91" s="100" t="s">
        <v>346</v>
      </c>
      <c r="D91" s="77"/>
      <c r="E91" s="77"/>
      <c r="F91" s="87" t="s">
        <v>347</v>
      </c>
      <c r="G91" s="77" t="s">
        <v>348</v>
      </c>
      <c r="H91" s="77"/>
    </row>
    <row r="92" s="18" customFormat="1" ht="16.2" spans="2:4">
      <c r="B92" s="75"/>
      <c r="D92" s="19" t="s">
        <v>349</v>
      </c>
    </row>
    <row r="93" s="18" customFormat="1" spans="2:4">
      <c r="B93" s="75"/>
      <c r="D93" s="18" t="s">
        <v>350</v>
      </c>
    </row>
    <row r="94" s="18" customFormat="1" spans="2:2">
      <c r="B94" s="75"/>
    </row>
    <row r="95" s="18" customFormat="1" spans="1:8">
      <c r="A95" s="18">
        <v>4</v>
      </c>
      <c r="B95" s="75" t="s">
        <v>351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8" customFormat="1" spans="1:8">
      <c r="A96" s="75">
        <v>24</v>
      </c>
      <c r="B96" s="75">
        <v>10</v>
      </c>
      <c r="C96" s="101" t="s">
        <v>352</v>
      </c>
      <c r="D96" s="101"/>
      <c r="E96" s="102" t="s">
        <v>353</v>
      </c>
      <c r="F96" s="103" t="s">
        <v>354</v>
      </c>
      <c r="G96" s="101"/>
      <c r="H96" s="101"/>
    </row>
    <row r="97" s="18" customFormat="1" spans="1:8">
      <c r="A97" s="75">
        <v>8</v>
      </c>
      <c r="B97" s="75">
        <f>B96+(A96-A97)</f>
        <v>26</v>
      </c>
      <c r="C97" s="101" t="s">
        <v>130</v>
      </c>
      <c r="D97" s="101"/>
      <c r="E97" s="102" t="s">
        <v>355</v>
      </c>
      <c r="F97" s="104" t="s">
        <v>356</v>
      </c>
      <c r="G97" s="101" t="s">
        <v>357</v>
      </c>
      <c r="H97" s="101" t="s">
        <v>358</v>
      </c>
    </row>
    <row r="98" s="18" customFormat="1" spans="2:8">
      <c r="B98" s="75"/>
      <c r="C98" s="101" t="s">
        <v>162</v>
      </c>
      <c r="D98" s="105" t="s">
        <v>359</v>
      </c>
      <c r="E98" s="106" t="s">
        <v>360</v>
      </c>
      <c r="F98" s="101"/>
      <c r="G98" s="101"/>
      <c r="H98" s="101" t="s">
        <v>361</v>
      </c>
    </row>
    <row r="99" s="18" customFormat="1" spans="2:8">
      <c r="B99" s="75"/>
      <c r="C99" s="106" t="s">
        <v>362</v>
      </c>
      <c r="D99" s="102" t="s">
        <v>363</v>
      </c>
      <c r="E99" s="102" t="s">
        <v>364</v>
      </c>
      <c r="F99" s="101"/>
      <c r="G99" s="105" t="s">
        <v>365</v>
      </c>
      <c r="H99" s="101" t="s">
        <v>366</v>
      </c>
    </row>
    <row r="100" s="18" customFormat="1" spans="2:8">
      <c r="B100" s="75"/>
      <c r="C100" s="106" t="s">
        <v>225</v>
      </c>
      <c r="D100" s="102"/>
      <c r="E100" s="102" t="s">
        <v>367</v>
      </c>
      <c r="F100" s="103" t="s">
        <v>368</v>
      </c>
      <c r="G100" s="106" t="s">
        <v>369</v>
      </c>
      <c r="H100" s="101"/>
    </row>
    <row r="101" s="18" customFormat="1" spans="2:8">
      <c r="B101" s="75"/>
      <c r="C101" s="106" t="s">
        <v>233</v>
      </c>
      <c r="D101" s="101"/>
      <c r="E101" s="102"/>
      <c r="F101" s="105" t="s">
        <v>370</v>
      </c>
      <c r="G101" s="101"/>
      <c r="H101" s="101"/>
    </row>
    <row r="102" s="18" customFormat="1" spans="2:8">
      <c r="B102" s="75"/>
      <c r="C102" s="107" t="s">
        <v>371</v>
      </c>
      <c r="D102" s="102"/>
      <c r="E102" s="101"/>
      <c r="F102" s="104" t="s">
        <v>372</v>
      </c>
      <c r="G102" s="101" t="s">
        <v>373</v>
      </c>
      <c r="H102" s="101"/>
    </row>
    <row r="103" s="18" customFormat="1" spans="2:8">
      <c r="B103" s="75"/>
      <c r="C103" s="101" t="s">
        <v>166</v>
      </c>
      <c r="D103" s="101"/>
      <c r="E103" s="102" t="s">
        <v>374</v>
      </c>
      <c r="F103" s="101"/>
      <c r="G103" s="101"/>
      <c r="H103" s="101"/>
    </row>
    <row r="104" s="18" customFormat="1" spans="2:8">
      <c r="B104" s="75"/>
      <c r="C104" s="101" t="s">
        <v>187</v>
      </c>
      <c r="D104" s="101" t="s">
        <v>375</v>
      </c>
      <c r="E104" s="101"/>
      <c r="F104" s="101"/>
      <c r="G104" s="101"/>
      <c r="H104" s="101"/>
    </row>
    <row r="105" s="18" customFormat="1" spans="2:8">
      <c r="B105" s="75"/>
      <c r="C105" s="107" t="s">
        <v>260</v>
      </c>
      <c r="D105" s="102" t="s">
        <v>376</v>
      </c>
      <c r="E105" s="101"/>
      <c r="F105" s="101"/>
      <c r="G105" s="101"/>
      <c r="H105" s="101"/>
    </row>
    <row r="106" s="18" customFormat="1" spans="2:8">
      <c r="B106" s="75"/>
      <c r="C106" s="101" t="s">
        <v>335</v>
      </c>
      <c r="D106" s="106" t="s">
        <v>377</v>
      </c>
      <c r="E106" s="101"/>
      <c r="F106" s="101"/>
      <c r="G106" s="101"/>
      <c r="H106" s="101"/>
    </row>
    <row r="107" s="18" customFormat="1" spans="2:8">
      <c r="B107" s="75"/>
      <c r="C107" s="101" t="s">
        <v>175</v>
      </c>
      <c r="D107" s="101"/>
      <c r="E107" s="101"/>
      <c r="F107" s="101" t="s">
        <v>378</v>
      </c>
      <c r="G107" s="101"/>
      <c r="H107" s="101"/>
    </row>
    <row r="108" s="18" customFormat="1" spans="2:8">
      <c r="B108" s="75"/>
      <c r="C108" s="101" t="s">
        <v>262</v>
      </c>
      <c r="D108" s="102" t="s">
        <v>379</v>
      </c>
      <c r="E108" s="101"/>
      <c r="F108" s="104" t="s">
        <v>380</v>
      </c>
      <c r="G108" s="101"/>
      <c r="H108" s="101"/>
    </row>
    <row r="109" s="18" customFormat="1" spans="2:8">
      <c r="B109" s="75"/>
      <c r="C109" s="106" t="s">
        <v>192</v>
      </c>
      <c r="D109" s="101"/>
      <c r="E109" s="101"/>
      <c r="F109" s="101"/>
      <c r="G109" s="105" t="s">
        <v>381</v>
      </c>
      <c r="H109" s="101"/>
    </row>
    <row r="110" s="18" customFormat="1" spans="2:4">
      <c r="B110" s="75"/>
      <c r="D110" s="18" t="s">
        <v>382</v>
      </c>
    </row>
    <row r="112" s="75" customFormat="1" spans="1:8">
      <c r="A112" s="75">
        <v>5</v>
      </c>
      <c r="B112" s="75" t="s">
        <v>383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384</v>
      </c>
      <c r="D113" s="77" t="s">
        <v>385</v>
      </c>
      <c r="E113" s="77" t="s">
        <v>386</v>
      </c>
      <c r="F113" s="77" t="s">
        <v>387</v>
      </c>
      <c r="G113" s="77" t="s">
        <v>388</v>
      </c>
      <c r="H113" s="77" t="s">
        <v>389</v>
      </c>
    </row>
    <row r="114" s="75" customFormat="1" ht="16.2" spans="1:8">
      <c r="A114" s="75">
        <v>9</v>
      </c>
      <c r="B114" s="75">
        <f>B113+(A113-A114)</f>
        <v>27</v>
      </c>
      <c r="C114" s="83" t="s">
        <v>171</v>
      </c>
      <c r="D114" s="84" t="s">
        <v>390</v>
      </c>
      <c r="E114" s="77" t="s">
        <v>391</v>
      </c>
      <c r="F114" s="77"/>
      <c r="G114" s="77" t="s">
        <v>392</v>
      </c>
      <c r="H114" s="77"/>
    </row>
    <row r="115" s="75" customFormat="1" ht="16.2" spans="3:8">
      <c r="C115" s="83" t="s">
        <v>175</v>
      </c>
      <c r="D115" s="77"/>
      <c r="E115" s="84" t="s">
        <v>393</v>
      </c>
      <c r="F115" s="77" t="s">
        <v>394</v>
      </c>
      <c r="G115" s="77" t="s">
        <v>395</v>
      </c>
      <c r="H115" s="77" t="s">
        <v>396</v>
      </c>
    </row>
    <row r="116" s="75" customFormat="1" ht="16.2" spans="3:8">
      <c r="C116" s="83" t="s">
        <v>397</v>
      </c>
      <c r="D116" s="85" t="s">
        <v>398</v>
      </c>
      <c r="E116" s="77"/>
      <c r="F116" s="77"/>
      <c r="G116" s="77" t="s">
        <v>399</v>
      </c>
      <c r="H116" s="77" t="s">
        <v>400</v>
      </c>
    </row>
    <row r="117" s="75" customFormat="1" ht="16.2" spans="3:8">
      <c r="C117" s="83" t="s">
        <v>194</v>
      </c>
      <c r="D117" s="77"/>
      <c r="E117" s="77"/>
      <c r="F117" s="77" t="s">
        <v>401</v>
      </c>
      <c r="G117" s="77" t="s">
        <v>402</v>
      </c>
      <c r="H117" s="77"/>
    </row>
    <row r="118" s="75" customFormat="1" spans="3:8">
      <c r="C118" s="77" t="s">
        <v>190</v>
      </c>
      <c r="D118" s="77"/>
      <c r="E118" s="77"/>
      <c r="F118" s="86" t="s">
        <v>403</v>
      </c>
      <c r="G118" s="77"/>
      <c r="H118" s="77"/>
    </row>
    <row r="119" s="75" customFormat="1" spans="3:8">
      <c r="C119" s="77" t="s">
        <v>152</v>
      </c>
      <c r="D119" s="77"/>
      <c r="E119" s="77"/>
      <c r="F119" s="86" t="s">
        <v>404</v>
      </c>
      <c r="G119" s="77"/>
      <c r="H119" s="77"/>
    </row>
    <row r="120" s="75" customFormat="1" spans="3:8">
      <c r="C120" s="77" t="s">
        <v>246</v>
      </c>
      <c r="D120" s="85" t="s">
        <v>405</v>
      </c>
      <c r="F120" s="77"/>
      <c r="G120" s="77"/>
      <c r="H120" s="77"/>
    </row>
    <row r="121" s="75" customFormat="1" spans="3:8">
      <c r="C121" s="77" t="s">
        <v>192</v>
      </c>
      <c r="D121" s="85"/>
      <c r="E121" s="85" t="s">
        <v>406</v>
      </c>
      <c r="F121" s="77"/>
      <c r="G121" s="77"/>
      <c r="H121" s="77"/>
    </row>
    <row r="122" s="75" customFormat="1" spans="3:8">
      <c r="C122" s="77" t="s">
        <v>262</v>
      </c>
      <c r="D122" s="77"/>
      <c r="E122" s="85" t="s">
        <v>407</v>
      </c>
      <c r="F122" s="77"/>
      <c r="G122" s="77"/>
      <c r="H122" s="77"/>
    </row>
    <row r="123" spans="4:4">
      <c r="D123" s="75" t="s">
        <v>408</v>
      </c>
    </row>
    <row r="124" spans="4:4">
      <c r="D124" s="75" t="s">
        <v>409</v>
      </c>
    </row>
    <row r="126" s="75" customFormat="1" spans="1:8">
      <c r="A126" s="75">
        <v>6</v>
      </c>
      <c r="B126" s="75" t="s">
        <v>410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22</v>
      </c>
      <c r="B127" s="75">
        <v>16</v>
      </c>
      <c r="C127" s="83" t="s">
        <v>411</v>
      </c>
      <c r="D127" s="77" t="s">
        <v>412</v>
      </c>
      <c r="E127" s="84" t="s">
        <v>413</v>
      </c>
      <c r="F127" s="108" t="s">
        <v>414</v>
      </c>
      <c r="G127" s="109" t="s">
        <v>415</v>
      </c>
      <c r="H127" s="77" t="s">
        <v>416</v>
      </c>
    </row>
    <row r="128" s="75" customFormat="1" ht="16.2" spans="1:8">
      <c r="A128" s="75">
        <v>10</v>
      </c>
      <c r="B128" s="75">
        <f>B127+(A127-A128)</f>
        <v>28</v>
      </c>
      <c r="C128" s="83" t="s">
        <v>417</v>
      </c>
      <c r="D128" s="90" t="s">
        <v>418</v>
      </c>
      <c r="E128" s="77"/>
      <c r="F128" s="77"/>
      <c r="G128" s="77"/>
      <c r="H128" s="77"/>
    </row>
    <row r="129" s="75" customFormat="1" ht="16.2" spans="3:8">
      <c r="C129" s="83" t="s">
        <v>419</v>
      </c>
      <c r="D129" s="77"/>
      <c r="E129" s="77" t="s">
        <v>420</v>
      </c>
      <c r="F129" s="86" t="s">
        <v>421</v>
      </c>
      <c r="G129" s="77" t="s">
        <v>422</v>
      </c>
      <c r="H129" s="77" t="s">
        <v>423</v>
      </c>
    </row>
    <row r="130" s="76" customFormat="1" spans="3:8">
      <c r="C130" s="77" t="s">
        <v>175</v>
      </c>
      <c r="E130" s="85" t="s">
        <v>424</v>
      </c>
      <c r="F130" s="77"/>
      <c r="G130" s="77"/>
      <c r="H130" s="77"/>
    </row>
    <row r="131" s="76" customFormat="1" ht="16.2" spans="3:8">
      <c r="C131" s="77" t="s">
        <v>425</v>
      </c>
      <c r="D131" s="90" t="s">
        <v>426</v>
      </c>
      <c r="E131" s="84" t="s">
        <v>427</v>
      </c>
      <c r="F131" s="77"/>
      <c r="G131" s="77"/>
      <c r="H131" s="77"/>
    </row>
    <row r="132" s="76" customFormat="1" ht="16.2" spans="3:8">
      <c r="C132" s="77" t="s">
        <v>428</v>
      </c>
      <c r="D132" s="90" t="s">
        <v>429</v>
      </c>
      <c r="E132" s="85" t="s">
        <v>430</v>
      </c>
      <c r="F132" s="86" t="s">
        <v>431</v>
      </c>
      <c r="G132" s="77" t="s">
        <v>432</v>
      </c>
      <c r="H132" s="77" t="s">
        <v>433</v>
      </c>
    </row>
    <row r="133" spans="4:4">
      <c r="D133" s="75" t="s">
        <v>434</v>
      </c>
    </row>
    <row r="134" spans="4:4">
      <c r="D134" s="75" t="s">
        <v>435</v>
      </c>
    </row>
    <row r="136" spans="3:3">
      <c r="C136" s="75" t="s">
        <v>436</v>
      </c>
    </row>
    <row r="138" spans="5:5">
      <c r="E138" s="75" t="s">
        <v>437</v>
      </c>
    </row>
    <row r="139" spans="5:5">
      <c r="E139" s="75" t="s">
        <v>438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7" sqref="E7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439</v>
      </c>
      <c r="C1" s="18" t="s">
        <v>440</v>
      </c>
    </row>
    <row r="2" spans="1:3">
      <c r="A2" s="18" t="s">
        <v>441</v>
      </c>
      <c r="B2" s="74" t="s">
        <v>442</v>
      </c>
      <c r="C2" s="18" t="s">
        <v>443</v>
      </c>
    </row>
    <row r="3" spans="1:3">
      <c r="A3" s="18" t="s">
        <v>444</v>
      </c>
      <c r="B3" s="18" t="s">
        <v>445</v>
      </c>
      <c r="C3" s="18" t="s">
        <v>446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447</v>
      </c>
      <c r="D2" s="35"/>
      <c r="E2" s="35"/>
      <c r="F2" s="35" t="s">
        <v>448</v>
      </c>
      <c r="G2" s="35"/>
      <c r="H2" s="35"/>
      <c r="I2" s="35" t="s">
        <v>449</v>
      </c>
      <c r="J2" s="35"/>
      <c r="K2" s="35"/>
      <c r="L2" s="35" t="s">
        <v>450</v>
      </c>
      <c r="M2" s="66"/>
      <c r="N2" s="66"/>
      <c r="O2" s="35" t="s">
        <v>451</v>
      </c>
      <c r="P2" s="67"/>
      <c r="S2" s="18" t="s">
        <v>452</v>
      </c>
    </row>
    <row r="3" ht="16.2" spans="3:19">
      <c r="C3" s="36">
        <v>1</v>
      </c>
      <c r="D3" s="37" t="s">
        <v>453</v>
      </c>
      <c r="E3" s="38" t="str">
        <f>CONCATENATE("0,",VLOOKUP(D3,武将表!$A:$B,2,FALSE),",5")</f>
        <v>0,11,5</v>
      </c>
      <c r="F3" s="39">
        <v>1</v>
      </c>
      <c r="G3" s="37" t="s">
        <v>454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454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455</v>
      </c>
      <c r="E4" s="42" t="str">
        <f>CONCATENATE("0,",VLOOKUP(D4,武将表!$A:$B,2,FALSE),",5")</f>
        <v>0,614,5</v>
      </c>
      <c r="F4" s="33">
        <v>2</v>
      </c>
      <c r="G4" s="43" t="s">
        <v>456</v>
      </c>
      <c r="H4" s="42" t="str">
        <f>CONCATENATE("0,",VLOOKUP(G4,武将表!$A:$B,2,FALSE),",5")</f>
        <v>0,637,5</v>
      </c>
      <c r="I4" s="33">
        <v>2</v>
      </c>
      <c r="J4" s="43" t="s">
        <v>457</v>
      </c>
      <c r="K4" s="42" t="str">
        <f>CONCATENATE("0,",VLOOKUP(J4,武将表!$A:$B,2,FALSE),",5")</f>
        <v>0,555,5</v>
      </c>
      <c r="L4" s="33">
        <v>2</v>
      </c>
      <c r="M4" s="43" t="s">
        <v>458</v>
      </c>
      <c r="N4" s="42" t="str">
        <f>CONCATENATE("0,",VLOOKUP(M4,武将表!$A:$B,2,FALSE),",5")</f>
        <v>0,492,5</v>
      </c>
      <c r="O4" s="33">
        <v>2</v>
      </c>
      <c r="P4" s="69" t="s">
        <v>459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460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461</v>
      </c>
      <c r="E6" s="42" t="str">
        <f>CONCATENATE("0,",VLOOKUP(D6,武将表!$A:$B,2,FALSE),",5")</f>
        <v>0,136,5</v>
      </c>
      <c r="F6" s="33">
        <v>4</v>
      </c>
      <c r="G6" s="44" t="s">
        <v>461</v>
      </c>
      <c r="H6" s="42" t="str">
        <f>CONCATENATE("0,",VLOOKUP(G6,武将表!$A:$B,2,FALSE),",5")</f>
        <v>0,136,5</v>
      </c>
      <c r="I6" s="33">
        <v>4</v>
      </c>
      <c r="J6" s="44" t="s">
        <v>462</v>
      </c>
      <c r="K6" s="42" t="str">
        <f>CONCATENATE("0,",VLOOKUP(J6,武将表!$A:$B,2,FALSE),",5")</f>
        <v>0,100,5</v>
      </c>
      <c r="L6" s="33">
        <v>4</v>
      </c>
      <c r="M6" s="44" t="s">
        <v>463</v>
      </c>
      <c r="N6" s="42" t="str">
        <f>CONCATENATE("0,",VLOOKUP(M6,武将表!$A:$B,2,FALSE),",5")</f>
        <v>0,90,5</v>
      </c>
      <c r="O6" s="33">
        <v>4</v>
      </c>
      <c r="P6" s="69" t="s">
        <v>464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465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129</v>
      </c>
      <c r="E8" s="42" t="str">
        <f>CONCATENATE("0,",VLOOKUP(D8,武将表!$A:$B,2,FALSE),",5")</f>
        <v>0,59,5</v>
      </c>
      <c r="F8" s="33">
        <v>6</v>
      </c>
      <c r="G8" s="45" t="s">
        <v>129</v>
      </c>
      <c r="H8" s="42" t="str">
        <f>CONCATENATE("0,",VLOOKUP(G8,武将表!$A:$B,2,FALSE),",5")</f>
        <v>0,59,5</v>
      </c>
      <c r="I8" s="33">
        <v>6</v>
      </c>
      <c r="J8" s="45" t="s">
        <v>203</v>
      </c>
      <c r="K8" s="42" t="str">
        <f>CONCATENATE("0,",VLOOKUP(J8,武将表!$A:$B,2,FALSE),",5")</f>
        <v>0,39,5</v>
      </c>
      <c r="L8" s="33">
        <v>6</v>
      </c>
      <c r="M8" s="45" t="s">
        <v>266</v>
      </c>
      <c r="N8" s="42" t="str">
        <f>CONCATENATE("0,",VLOOKUP(M8,武将表!$A:$B,2,FALSE),",5")</f>
        <v>0,26,5</v>
      </c>
      <c r="O8" s="33">
        <v>6</v>
      </c>
      <c r="P8" s="69" t="s">
        <v>466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467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468</v>
      </c>
      <c r="E10" s="42" t="str">
        <f>CONCATENATE("0,",VLOOKUP(D10,武将表!$A:$B,2,FALSE),",5")</f>
        <v>0,475,5</v>
      </c>
      <c r="F10" s="33">
        <v>8</v>
      </c>
      <c r="G10" s="46" t="s">
        <v>468</v>
      </c>
      <c r="H10" s="42" t="str">
        <f>CONCATENATE("0,",VLOOKUP(G10,武将表!$A:$B,2,FALSE),",5")</f>
        <v>0,475,5</v>
      </c>
      <c r="I10" s="33">
        <v>8</v>
      </c>
      <c r="J10" s="46" t="s">
        <v>469</v>
      </c>
      <c r="K10" s="42" t="str">
        <f>CONCATENATE("0,",VLOOKUP(J10,武将表!$A:$B,2,FALSE),",5")</f>
        <v>0,295,5</v>
      </c>
      <c r="L10" s="33">
        <v>8</v>
      </c>
      <c r="M10" s="46" t="s">
        <v>470</v>
      </c>
      <c r="N10" s="42" t="str">
        <f>CONCATENATE("0,",VLOOKUP(M10,武将表!$A:$B,2,FALSE),",5")</f>
        <v>0,504,5</v>
      </c>
      <c r="O10" s="33">
        <v>8</v>
      </c>
      <c r="P10" s="69" t="s">
        <v>471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472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459</v>
      </c>
      <c r="E12" s="42" t="str">
        <f>CONCATENATE("0,",VLOOKUP(D12,武将表!$A:$B,2,FALSE),",5")</f>
        <v>0,13,5</v>
      </c>
      <c r="F12" s="33">
        <v>10</v>
      </c>
      <c r="G12" s="48" t="s">
        <v>473</v>
      </c>
      <c r="H12" s="42" t="str">
        <f>CONCATENATE("0,",VLOOKUP(G12,武将表!$A:$B,2,FALSE),",5")</f>
        <v>0,66,5</v>
      </c>
      <c r="I12" s="33">
        <v>10</v>
      </c>
      <c r="J12" s="44" t="s">
        <v>462</v>
      </c>
      <c r="K12" s="42" t="str">
        <f>CONCATENATE("0,",VLOOKUP(J12,武将表!$A:$B,2,FALSE),",5")</f>
        <v>0,100,5</v>
      </c>
      <c r="L12" s="33">
        <v>10</v>
      </c>
      <c r="M12" s="44" t="s">
        <v>463</v>
      </c>
      <c r="N12" s="42" t="str">
        <f>CONCATENATE("0,",VLOOKUP(M12,武将表!$A:$B,2,FALSE),",5")</f>
        <v>0,90,5</v>
      </c>
      <c r="O12" s="33">
        <v>10</v>
      </c>
      <c r="P12" s="69" t="s">
        <v>454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474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475</v>
      </c>
      <c r="E14" s="42" t="str">
        <f>CONCATENATE("0,",VLOOKUP(D14,武将表!$A:$B,2,FALSE),",5")</f>
        <v>0,319,5</v>
      </c>
      <c r="F14" s="33">
        <v>12</v>
      </c>
      <c r="G14" s="46" t="s">
        <v>475</v>
      </c>
      <c r="H14" s="42" t="str">
        <f>CONCATENATE("0,",VLOOKUP(G14,武将表!$A:$B,2,FALSE),",5")</f>
        <v>0,319,5</v>
      </c>
      <c r="I14" s="33">
        <v>12</v>
      </c>
      <c r="J14" s="46" t="s">
        <v>469</v>
      </c>
      <c r="K14" s="42" t="str">
        <f>CONCATENATE("0,",VLOOKUP(J14,武将表!$A:$B,2,FALSE),",5")</f>
        <v>0,295,5</v>
      </c>
      <c r="L14" s="33">
        <v>12</v>
      </c>
      <c r="M14" s="46" t="s">
        <v>470</v>
      </c>
      <c r="N14" s="42" t="str">
        <f>CONCATENATE("0,",VLOOKUP(M14,武将表!$A:$B,2,FALSE),",5")</f>
        <v>0,504,5</v>
      </c>
      <c r="O14" s="33">
        <v>12</v>
      </c>
      <c r="P14" s="69" t="s">
        <v>453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476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477</v>
      </c>
      <c r="E16" s="42" t="str">
        <f>CONCATENATE("0,",VLOOKUP(D16,武将表!$A:$B,2,FALSE),",5")</f>
        <v>0,311,5</v>
      </c>
      <c r="F16" s="33">
        <v>14</v>
      </c>
      <c r="G16" s="44" t="s">
        <v>477</v>
      </c>
      <c r="H16" s="42" t="str">
        <f>CONCATENATE("0,",VLOOKUP(G16,武将表!$A:$B,2,FALSE),",5")</f>
        <v>0,311,5</v>
      </c>
      <c r="I16" s="33">
        <v>14</v>
      </c>
      <c r="J16" s="44" t="s">
        <v>462</v>
      </c>
      <c r="K16" s="42" t="str">
        <f>CONCATENATE("0,",VLOOKUP(J16,武将表!$A:$B,2,FALSE),",5")</f>
        <v>0,100,5</v>
      </c>
      <c r="L16" s="33">
        <v>14</v>
      </c>
      <c r="M16" s="44" t="s">
        <v>478</v>
      </c>
      <c r="N16" s="42" t="str">
        <f>CONCATENATE("0,",VLOOKUP(M16,武将表!$A:$B,2,FALSE),",5")</f>
        <v>0,83,5</v>
      </c>
      <c r="O16" s="33">
        <v>14</v>
      </c>
      <c r="P16" s="69" t="s">
        <v>479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480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129</v>
      </c>
      <c r="E18" s="42" t="str">
        <f>CONCATENATE("0,",VLOOKUP(D18,武将表!$A:$B,2,FALSE),",5")</f>
        <v>0,59,5</v>
      </c>
      <c r="F18" s="33">
        <v>16</v>
      </c>
      <c r="G18" s="45" t="s">
        <v>481</v>
      </c>
      <c r="H18" s="42" t="str">
        <f>CONCATENATE("0,",VLOOKUP(G18,武将表!$A:$B,2,FALSE),",5")</f>
        <v>0,139,5</v>
      </c>
      <c r="I18" s="33">
        <v>16</v>
      </c>
      <c r="J18" s="45" t="s">
        <v>482</v>
      </c>
      <c r="K18" s="42" t="str">
        <f>CONCATENATE("0,",VLOOKUP(J18,武将表!$A:$B,2,FALSE),",5")</f>
        <v>0,54,5</v>
      </c>
      <c r="L18" s="33">
        <v>16</v>
      </c>
      <c r="M18" s="44" t="s">
        <v>463</v>
      </c>
      <c r="N18" s="42" t="str">
        <f>CONCATENATE("0,",VLOOKUP(M18,武将表!$A:$B,2,FALSE),",5")</f>
        <v>0,90,5</v>
      </c>
      <c r="O18" s="33">
        <v>16</v>
      </c>
      <c r="P18" s="69" t="s">
        <v>483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484</v>
      </c>
      <c r="E20" s="42" t="str">
        <f>CONCATENATE("0,",VLOOKUP(D20,武将表!$A:$B,2,FALSE),",5")</f>
        <v>0,316,5</v>
      </c>
      <c r="F20" s="33">
        <v>18</v>
      </c>
      <c r="G20" s="46" t="s">
        <v>484</v>
      </c>
      <c r="H20" s="42" t="str">
        <f>CONCATENATE("0,",VLOOKUP(G20,武将表!$A:$B,2,FALSE),",5")</f>
        <v>0,316,5</v>
      </c>
      <c r="I20" s="33">
        <v>18</v>
      </c>
      <c r="J20" s="44" t="s">
        <v>485</v>
      </c>
      <c r="K20" s="42" t="str">
        <f>CONCATENATE("0,",VLOOKUP(J20,武将表!$A:$B,2,FALSE),",5")</f>
        <v>0,121,5</v>
      </c>
      <c r="L20" s="33">
        <v>18</v>
      </c>
      <c r="M20" s="44" t="s">
        <v>486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465</v>
      </c>
      <c r="E22" s="51" t="str">
        <f>CONCATENATE("0,",VLOOKUP(D22,武将表!$A:$B,2,FALSE),",5")</f>
        <v>0,17,5</v>
      </c>
      <c r="F22" s="52">
        <v>20</v>
      </c>
      <c r="G22" s="50" t="s">
        <v>479</v>
      </c>
      <c r="H22" s="51" t="str">
        <f>CONCATENATE("0,",VLOOKUP(G22,武将表!$A:$B,2,FALSE),",5")</f>
        <v>0,16,5</v>
      </c>
      <c r="I22" s="52">
        <v>20</v>
      </c>
      <c r="J22" s="50" t="s">
        <v>476</v>
      </c>
      <c r="K22" s="51" t="str">
        <f>CONCATENATE("0,",VLOOKUP(J22,武将表!$A:$B,2,FALSE),",5")</f>
        <v>0,6,5</v>
      </c>
      <c r="L22" s="52">
        <v>20</v>
      </c>
      <c r="M22" s="50" t="s">
        <v>487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129</v>
      </c>
      <c r="D25" s="53" t="s">
        <v>203</v>
      </c>
      <c r="E25" s="53" t="s">
        <v>266</v>
      </c>
      <c r="F25" s="53" t="s">
        <v>314</v>
      </c>
      <c r="G25" s="54" t="s">
        <v>351</v>
      </c>
      <c r="H25" s="53" t="s">
        <v>488</v>
      </c>
      <c r="I25" s="53" t="s">
        <v>489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490</v>
      </c>
      <c r="C26" s="55" t="s">
        <v>461</v>
      </c>
      <c r="D26" s="56" t="s">
        <v>462</v>
      </c>
      <c r="E26" s="55" t="s">
        <v>486</v>
      </c>
      <c r="F26" s="54" t="s">
        <v>491</v>
      </c>
      <c r="G26" s="54" t="s">
        <v>492</v>
      </c>
      <c r="H26" s="55" t="s">
        <v>493</v>
      </c>
      <c r="I26" s="56" t="s">
        <v>494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495</v>
      </c>
      <c r="E27" s="55" t="s">
        <v>478</v>
      </c>
      <c r="F27" s="53" t="s">
        <v>496</v>
      </c>
      <c r="G27" s="58" t="s">
        <v>497</v>
      </c>
      <c r="H27" s="59" t="s">
        <v>498</v>
      </c>
      <c r="I27" s="59" t="s">
        <v>499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500</v>
      </c>
      <c r="E28" s="55" t="s">
        <v>463</v>
      </c>
      <c r="F28" s="55" t="s">
        <v>501</v>
      </c>
      <c r="G28" s="58" t="s">
        <v>502</v>
      </c>
      <c r="H28" s="59" t="s">
        <v>503</v>
      </c>
      <c r="I28" s="59" t="s">
        <v>504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469</v>
      </c>
      <c r="E29" s="59" t="s">
        <v>505</v>
      </c>
      <c r="F29" s="59" t="s">
        <v>506</v>
      </c>
      <c r="G29" s="46" t="s">
        <v>507</v>
      </c>
      <c r="H29" s="59" t="s">
        <v>508</v>
      </c>
      <c r="I29" s="59" t="s">
        <v>509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457</v>
      </c>
      <c r="E30" s="46" t="s">
        <v>510</v>
      </c>
      <c r="F30" s="59" t="s">
        <v>511</v>
      </c>
      <c r="G30" s="46" t="s">
        <v>512</v>
      </c>
      <c r="H30" s="59" t="s">
        <v>513</v>
      </c>
      <c r="I30" s="73" t="s">
        <v>514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515</v>
      </c>
      <c r="E31" s="60" t="s">
        <v>516</v>
      </c>
      <c r="F31" s="60" t="s">
        <v>517</v>
      </c>
      <c r="G31" s="61" t="s">
        <v>518</v>
      </c>
      <c r="H31" s="60" t="s">
        <v>519</v>
      </c>
      <c r="I31" s="60" t="s">
        <v>520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521</v>
      </c>
      <c r="F32" s="60" t="s">
        <v>522</v>
      </c>
      <c r="G32" s="60" t="s">
        <v>523</v>
      </c>
      <c r="H32" s="60" t="s">
        <v>524</v>
      </c>
      <c r="I32" s="60" t="s">
        <v>525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526</v>
      </c>
      <c r="G33" s="62" t="s">
        <v>527</v>
      </c>
      <c r="H33" s="60" t="s">
        <v>528</v>
      </c>
      <c r="I33" s="60" t="s">
        <v>529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530</v>
      </c>
      <c r="G34" s="61" t="s">
        <v>531</v>
      </c>
      <c r="H34" s="60" t="s">
        <v>532</v>
      </c>
      <c r="I34" s="60" t="s">
        <v>533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534</v>
      </c>
      <c r="D35" s="63" t="s">
        <v>535</v>
      </c>
      <c r="E35" s="63" t="s">
        <v>536</v>
      </c>
      <c r="F35" s="64"/>
      <c r="G35" s="63"/>
      <c r="H35" s="63" t="s">
        <v>537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538</v>
      </c>
      <c r="D36" s="63" t="s">
        <v>539</v>
      </c>
      <c r="E36" s="63"/>
      <c r="F36" s="64" t="s">
        <v>540</v>
      </c>
      <c r="G36" s="63" t="s">
        <v>541</v>
      </c>
      <c r="H36" s="63" t="s">
        <v>542</v>
      </c>
    </row>
    <row r="38" ht="16.2" spans="1:11">
      <c r="A38" s="19" t="s">
        <v>543</v>
      </c>
      <c r="B38" s="18" t="s">
        <v>544</v>
      </c>
      <c r="C38" s="57" t="s">
        <v>453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473</v>
      </c>
      <c r="K39" s="18" t="s">
        <v>545</v>
      </c>
    </row>
    <row r="40" spans="3:3">
      <c r="C40" s="65" t="s">
        <v>546</v>
      </c>
    </row>
    <row r="41" spans="2:3">
      <c r="B41" s="18" t="s">
        <v>547</v>
      </c>
      <c r="C41" s="18" t="s">
        <v>454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548</v>
      </c>
      <c r="B1" s="18" t="s">
        <v>549</v>
      </c>
      <c r="C1" s="18" t="s">
        <v>550</v>
      </c>
    </row>
    <row r="2" spans="1:4">
      <c r="A2" s="18">
        <v>1</v>
      </c>
      <c r="B2" s="18">
        <v>2</v>
      </c>
      <c r="C2" s="18">
        <v>6</v>
      </c>
      <c r="D2" s="18" t="s">
        <v>129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203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266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314</v>
      </c>
    </row>
    <row r="9" spans="1:4">
      <c r="A9" s="18">
        <v>8</v>
      </c>
      <c r="B9" s="18">
        <v>9</v>
      </c>
      <c r="C9" s="18">
        <v>13</v>
      </c>
      <c r="D9" s="18" t="s">
        <v>351</v>
      </c>
    </row>
    <row r="10" spans="1:4">
      <c r="A10" s="18">
        <v>9</v>
      </c>
      <c r="B10" s="18">
        <v>10</v>
      </c>
      <c r="C10" s="18">
        <v>14</v>
      </c>
      <c r="D10" s="18" t="s">
        <v>551</v>
      </c>
    </row>
    <row r="11" spans="1:4">
      <c r="A11" s="18">
        <v>10</v>
      </c>
      <c r="B11" s="18">
        <v>11</v>
      </c>
      <c r="C11" s="18">
        <v>15</v>
      </c>
      <c r="D11" s="18" t="s">
        <v>410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444</v>
      </c>
    </row>
    <row r="2" spans="3:8">
      <c r="C2" s="20" t="s">
        <v>552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553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554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555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556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557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558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559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560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561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552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553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554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562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563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564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565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566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567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568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569</v>
      </c>
    </row>
    <row r="2" spans="1:3">
      <c r="A2" s="17" t="str">
        <f t="shared" ref="A2:A65" si="0">C2</f>
        <v>孙策</v>
      </c>
      <c r="B2" s="17">
        <v>1</v>
      </c>
      <c r="C2" t="s">
        <v>487</v>
      </c>
    </row>
    <row r="3" spans="1:3">
      <c r="A3" s="17" t="str">
        <f t="shared" si="0"/>
        <v>孙坚</v>
      </c>
      <c r="B3" s="17">
        <v>2</v>
      </c>
      <c r="C3" t="s">
        <v>472</v>
      </c>
    </row>
    <row r="4" spans="1:3">
      <c r="A4" s="17" t="str">
        <f t="shared" si="0"/>
        <v>吕蒙</v>
      </c>
      <c r="B4" s="17">
        <v>3</v>
      </c>
      <c r="C4" t="s">
        <v>570</v>
      </c>
    </row>
    <row r="5" spans="1:3">
      <c r="A5" s="17" t="str">
        <f t="shared" si="0"/>
        <v>甘宁</v>
      </c>
      <c r="B5" s="17">
        <v>4</v>
      </c>
      <c r="C5" t="s">
        <v>571</v>
      </c>
    </row>
    <row r="6" spans="1:3">
      <c r="A6" s="17" t="str">
        <f t="shared" si="0"/>
        <v>司马懿</v>
      </c>
      <c r="B6" s="17">
        <v>5</v>
      </c>
      <c r="C6" t="s">
        <v>383</v>
      </c>
    </row>
    <row r="7" spans="1:3">
      <c r="A7" s="17" t="s">
        <v>476</v>
      </c>
      <c r="B7" s="17">
        <v>6</v>
      </c>
      <c r="C7" t="s">
        <v>572</v>
      </c>
    </row>
    <row r="8" spans="1:3">
      <c r="A8" s="17" t="str">
        <f t="shared" si="0"/>
        <v>郭嘉</v>
      </c>
      <c r="B8" s="17">
        <v>7</v>
      </c>
      <c r="C8" t="s">
        <v>573</v>
      </c>
    </row>
    <row r="9" spans="1:3">
      <c r="A9" s="17" t="str">
        <f t="shared" si="0"/>
        <v>邓艾</v>
      </c>
      <c r="B9" s="17">
        <v>8</v>
      </c>
      <c r="C9" t="s">
        <v>574</v>
      </c>
    </row>
    <row r="10" spans="1:3">
      <c r="A10" s="17" t="str">
        <f t="shared" si="0"/>
        <v>典韦</v>
      </c>
      <c r="B10" s="17">
        <v>9</v>
      </c>
      <c r="C10" t="s">
        <v>466</v>
      </c>
    </row>
    <row r="11" spans="1:3">
      <c r="A11" s="17" t="str">
        <f t="shared" si="0"/>
        <v>许褚</v>
      </c>
      <c r="B11" s="17">
        <v>10</v>
      </c>
      <c r="C11" t="s">
        <v>460</v>
      </c>
    </row>
    <row r="12" spans="1:3">
      <c r="A12" s="17" t="str">
        <f t="shared" si="0"/>
        <v>关羽</v>
      </c>
      <c r="B12" s="17">
        <v>11</v>
      </c>
      <c r="C12" t="s">
        <v>453</v>
      </c>
    </row>
    <row r="13" spans="1:3">
      <c r="A13" s="17" t="str">
        <f t="shared" si="0"/>
        <v>诸葛亮</v>
      </c>
      <c r="B13" s="17">
        <v>12</v>
      </c>
      <c r="C13" t="s">
        <v>575</v>
      </c>
    </row>
    <row r="14" spans="1:3">
      <c r="A14" s="17" t="str">
        <f t="shared" si="0"/>
        <v>马超</v>
      </c>
      <c r="B14" s="17">
        <v>13</v>
      </c>
      <c r="C14" t="s">
        <v>459</v>
      </c>
    </row>
    <row r="15" spans="1:3">
      <c r="A15" s="17" t="str">
        <f t="shared" si="0"/>
        <v>赵云</v>
      </c>
      <c r="B15" s="17">
        <v>14</v>
      </c>
      <c r="C15" t="s">
        <v>454</v>
      </c>
    </row>
    <row r="16" spans="1:3">
      <c r="A16" s="17" t="str">
        <f t="shared" si="0"/>
        <v>姜维</v>
      </c>
      <c r="B16" s="17">
        <v>15</v>
      </c>
      <c r="C16" t="s">
        <v>576</v>
      </c>
    </row>
    <row r="17" spans="1:3">
      <c r="A17" s="17" t="str">
        <f t="shared" si="0"/>
        <v>黄忠</v>
      </c>
      <c r="B17" s="17">
        <v>16</v>
      </c>
      <c r="C17" t="s">
        <v>479</v>
      </c>
    </row>
    <row r="18" spans="1:3">
      <c r="A18" s="17" t="str">
        <f t="shared" si="0"/>
        <v>张飞</v>
      </c>
      <c r="B18" s="17">
        <v>17</v>
      </c>
      <c r="C18" t="s">
        <v>465</v>
      </c>
    </row>
    <row r="19" spans="1:3">
      <c r="A19" s="17"/>
      <c r="B19" s="17">
        <v>18</v>
      </c>
      <c r="C19" t="s">
        <v>577</v>
      </c>
    </row>
    <row r="20" spans="1:3">
      <c r="A20" s="17" t="str">
        <f t="shared" si="0"/>
        <v>吕布</v>
      </c>
      <c r="B20" s="17">
        <v>19</v>
      </c>
      <c r="C20" t="s">
        <v>351</v>
      </c>
    </row>
    <row r="21" spans="1:3">
      <c r="A21" s="17" t="str">
        <f t="shared" si="0"/>
        <v>貂蝉</v>
      </c>
      <c r="B21" s="17">
        <v>20</v>
      </c>
      <c r="C21" t="s">
        <v>578</v>
      </c>
    </row>
    <row r="22" spans="1:3">
      <c r="A22" s="17" t="str">
        <f t="shared" si="0"/>
        <v>董卓</v>
      </c>
      <c r="B22" s="17">
        <v>21</v>
      </c>
      <c r="C22" t="s">
        <v>579</v>
      </c>
    </row>
    <row r="23" spans="1:3">
      <c r="A23" s="17" t="str">
        <f t="shared" si="0"/>
        <v>袁绍</v>
      </c>
      <c r="B23" s="17">
        <v>22</v>
      </c>
      <c r="C23" t="s">
        <v>314</v>
      </c>
    </row>
    <row r="24" spans="1:3">
      <c r="A24" s="17" t="str">
        <f t="shared" si="0"/>
        <v>颜良</v>
      </c>
      <c r="B24" s="17">
        <v>23</v>
      </c>
      <c r="C24" t="s">
        <v>491</v>
      </c>
    </row>
    <row r="25" spans="1:3">
      <c r="A25" s="17" t="str">
        <f t="shared" si="0"/>
        <v>文丑</v>
      </c>
      <c r="B25" s="17">
        <v>24</v>
      </c>
      <c r="C25" t="s">
        <v>580</v>
      </c>
    </row>
    <row r="26" spans="1:3">
      <c r="A26" s="17" t="str">
        <f t="shared" si="0"/>
        <v>麴义</v>
      </c>
      <c r="B26" s="17">
        <v>25</v>
      </c>
      <c r="C26" t="s">
        <v>581</v>
      </c>
    </row>
    <row r="27" spans="1:3">
      <c r="A27" s="17" t="str">
        <f t="shared" si="0"/>
        <v>孙权</v>
      </c>
      <c r="B27" s="17">
        <v>26</v>
      </c>
      <c r="C27" t="s">
        <v>266</v>
      </c>
    </row>
    <row r="28" spans="1:3">
      <c r="A28" s="17" t="str">
        <f t="shared" si="0"/>
        <v>陆逊</v>
      </c>
      <c r="B28" s="17">
        <v>27</v>
      </c>
      <c r="C28" t="s">
        <v>582</v>
      </c>
    </row>
    <row r="29" spans="1:3">
      <c r="A29" s="17" t="str">
        <f t="shared" si="0"/>
        <v>小乔</v>
      </c>
      <c r="B29" s="17">
        <v>28</v>
      </c>
      <c r="C29" t="s">
        <v>583</v>
      </c>
    </row>
    <row r="30" spans="1:3">
      <c r="A30" s="17" t="str">
        <f t="shared" si="0"/>
        <v>鲁肃</v>
      </c>
      <c r="B30" s="17">
        <v>29</v>
      </c>
      <c r="C30" t="s">
        <v>474</v>
      </c>
    </row>
    <row r="31" spans="1:3">
      <c r="A31" s="17" t="str">
        <f t="shared" si="0"/>
        <v>孙尚香</v>
      </c>
      <c r="B31" s="17">
        <v>30</v>
      </c>
      <c r="C31" t="s">
        <v>584</v>
      </c>
    </row>
    <row r="32" spans="1:3">
      <c r="A32" s="17" t="str">
        <f t="shared" si="0"/>
        <v>太史慈</v>
      </c>
      <c r="B32" s="17">
        <v>31</v>
      </c>
      <c r="C32" t="s">
        <v>585</v>
      </c>
    </row>
    <row r="33" spans="1:3">
      <c r="A33" s="17" t="str">
        <f t="shared" si="0"/>
        <v>朱然</v>
      </c>
      <c r="B33" s="17">
        <v>32</v>
      </c>
      <c r="C33" t="s">
        <v>586</v>
      </c>
    </row>
    <row r="34" spans="1:3">
      <c r="A34" s="17" t="str">
        <f t="shared" si="0"/>
        <v>凌统</v>
      </c>
      <c r="B34" s="17">
        <v>33</v>
      </c>
      <c r="C34" t="s">
        <v>587</v>
      </c>
    </row>
    <row r="35" spans="1:3">
      <c r="A35" s="17" t="str">
        <f t="shared" si="0"/>
        <v>周泰</v>
      </c>
      <c r="B35" s="17">
        <v>34</v>
      </c>
      <c r="C35" t="s">
        <v>588</v>
      </c>
    </row>
    <row r="36" spans="1:3">
      <c r="A36" s="17" t="str">
        <f t="shared" si="0"/>
        <v>诸葛恪</v>
      </c>
      <c r="B36" s="17">
        <v>35</v>
      </c>
      <c r="C36" t="s">
        <v>589</v>
      </c>
    </row>
    <row r="37" spans="1:3">
      <c r="A37" s="17" t="str">
        <f t="shared" si="0"/>
        <v>张纮</v>
      </c>
      <c r="B37" s="17">
        <v>36</v>
      </c>
      <c r="C37" t="s">
        <v>590</v>
      </c>
    </row>
    <row r="38" spans="1:3">
      <c r="A38" s="17" t="str">
        <f t="shared" si="0"/>
        <v>张昭</v>
      </c>
      <c r="B38" s="17">
        <v>37</v>
      </c>
      <c r="C38" t="s">
        <v>591</v>
      </c>
    </row>
    <row r="39" spans="1:3">
      <c r="A39" s="17" t="str">
        <f t="shared" si="0"/>
        <v>陆抗</v>
      </c>
      <c r="B39" s="17">
        <v>38</v>
      </c>
      <c r="C39" t="s">
        <v>592</v>
      </c>
    </row>
    <row r="40" spans="1:3">
      <c r="A40" s="17" t="str">
        <f t="shared" si="0"/>
        <v>曹操</v>
      </c>
      <c r="B40" s="17">
        <v>39</v>
      </c>
      <c r="C40" t="s">
        <v>203</v>
      </c>
    </row>
    <row r="41" spans="1:3">
      <c r="A41" s="17" t="str">
        <f t="shared" si="0"/>
        <v>陈登</v>
      </c>
      <c r="B41" s="17">
        <v>40</v>
      </c>
      <c r="C41" t="s">
        <v>593</v>
      </c>
    </row>
    <row r="42" spans="1:3">
      <c r="A42" s="17" t="str">
        <f t="shared" si="0"/>
        <v>贾诩</v>
      </c>
      <c r="B42" s="17">
        <v>41</v>
      </c>
      <c r="C42" t="s">
        <v>594</v>
      </c>
    </row>
    <row r="43" spans="1:3">
      <c r="A43" s="17" t="str">
        <f t="shared" si="0"/>
        <v>甄姬</v>
      </c>
      <c r="B43" s="17">
        <v>42</v>
      </c>
      <c r="C43" t="s">
        <v>595</v>
      </c>
    </row>
    <row r="44" spans="1:3">
      <c r="A44" s="17" t="str">
        <f t="shared" si="0"/>
        <v>荀彧</v>
      </c>
      <c r="B44" s="17">
        <v>43</v>
      </c>
      <c r="C44" t="s">
        <v>464</v>
      </c>
    </row>
    <row r="45" spans="1:3">
      <c r="A45" s="17" t="str">
        <f t="shared" si="0"/>
        <v>蔡文姬</v>
      </c>
      <c r="B45" s="17">
        <v>44</v>
      </c>
      <c r="C45" t="s">
        <v>596</v>
      </c>
    </row>
    <row r="46" spans="1:3">
      <c r="A46" s="17" t="str">
        <f t="shared" si="0"/>
        <v>荀攸</v>
      </c>
      <c r="B46" s="17">
        <v>45</v>
      </c>
      <c r="C46" t="s">
        <v>471</v>
      </c>
    </row>
    <row r="47" spans="1:3">
      <c r="A47" s="17" t="str">
        <f t="shared" si="0"/>
        <v>夏侯惇</v>
      </c>
      <c r="B47" s="17">
        <v>46</v>
      </c>
      <c r="C47" t="s">
        <v>597</v>
      </c>
    </row>
    <row r="48" spans="1:3">
      <c r="A48" s="17" t="str">
        <f t="shared" si="0"/>
        <v>夏侯渊</v>
      </c>
      <c r="B48" s="17">
        <v>47</v>
      </c>
      <c r="C48" t="s">
        <v>483</v>
      </c>
    </row>
    <row r="49" spans="1:3">
      <c r="A49" s="17" t="str">
        <f t="shared" si="0"/>
        <v>曹仁</v>
      </c>
      <c r="B49" s="17">
        <v>48</v>
      </c>
      <c r="C49" t="s">
        <v>598</v>
      </c>
    </row>
    <row r="50" spans="1:3">
      <c r="A50" s="17" t="str">
        <f t="shared" si="0"/>
        <v>文聘</v>
      </c>
      <c r="B50" s="17">
        <v>49</v>
      </c>
      <c r="C50" t="s">
        <v>599</v>
      </c>
    </row>
    <row r="51" spans="1:3">
      <c r="A51" s="17" t="str">
        <f t="shared" si="0"/>
        <v>张郃</v>
      </c>
      <c r="B51" s="17">
        <v>50</v>
      </c>
      <c r="C51" s="17" t="s">
        <v>600</v>
      </c>
    </row>
    <row r="52" spans="1:3">
      <c r="A52" s="17" t="str">
        <f t="shared" si="0"/>
        <v>徐晃</v>
      </c>
      <c r="B52" s="17">
        <v>51</v>
      </c>
      <c r="C52" t="s">
        <v>601</v>
      </c>
    </row>
    <row r="53" spans="1:3">
      <c r="A53" s="17" t="str">
        <f t="shared" si="0"/>
        <v>庞德</v>
      </c>
      <c r="B53" s="17">
        <v>52</v>
      </c>
      <c r="C53" t="s">
        <v>602</v>
      </c>
    </row>
    <row r="54" spans="1:3">
      <c r="A54" s="17" t="str">
        <f t="shared" si="0"/>
        <v>刘晔</v>
      </c>
      <c r="B54" s="17">
        <v>53</v>
      </c>
      <c r="C54" t="s">
        <v>603</v>
      </c>
    </row>
    <row r="55" spans="1:3">
      <c r="A55" s="17" t="str">
        <f t="shared" si="0"/>
        <v>乐进</v>
      </c>
      <c r="B55" s="17">
        <v>54</v>
      </c>
      <c r="C55" t="s">
        <v>482</v>
      </c>
    </row>
    <row r="56" spans="1:3">
      <c r="A56" s="17" t="str">
        <f t="shared" si="0"/>
        <v>张绣</v>
      </c>
      <c r="B56" s="17">
        <v>55</v>
      </c>
      <c r="C56" t="s">
        <v>604</v>
      </c>
    </row>
    <row r="57" spans="1:3">
      <c r="A57" s="17" t="str">
        <f t="shared" si="0"/>
        <v>程昱</v>
      </c>
      <c r="B57" s="17">
        <v>56</v>
      </c>
      <c r="C57" t="s">
        <v>605</v>
      </c>
    </row>
    <row r="58" spans="1:3">
      <c r="A58" s="17" t="str">
        <f t="shared" si="0"/>
        <v>于禁</v>
      </c>
      <c r="B58" s="17">
        <v>57</v>
      </c>
      <c r="C58" t="s">
        <v>606</v>
      </c>
    </row>
    <row r="59" spans="1:3">
      <c r="A59" s="17" t="str">
        <f t="shared" si="0"/>
        <v>钟会</v>
      </c>
      <c r="B59" s="17">
        <v>58</v>
      </c>
      <c r="C59" t="s">
        <v>607</v>
      </c>
    </row>
    <row r="60" spans="1:3">
      <c r="A60" s="17" t="str">
        <f t="shared" si="0"/>
        <v>刘备</v>
      </c>
      <c r="B60" s="17">
        <v>59</v>
      </c>
      <c r="C60" t="s">
        <v>129</v>
      </c>
    </row>
    <row r="61" spans="1:3">
      <c r="A61" s="17" t="str">
        <f t="shared" si="0"/>
        <v>徐庶</v>
      </c>
      <c r="B61" s="17">
        <v>60</v>
      </c>
      <c r="C61" t="s">
        <v>608</v>
      </c>
    </row>
    <row r="62" spans="1:3">
      <c r="A62" s="17" t="str">
        <f t="shared" si="0"/>
        <v>黄月英</v>
      </c>
      <c r="B62" s="17">
        <v>61</v>
      </c>
      <c r="C62" t="s">
        <v>546</v>
      </c>
    </row>
    <row r="63" spans="1:3">
      <c r="A63" s="17" t="str">
        <f t="shared" si="0"/>
        <v>庞统</v>
      </c>
      <c r="B63" s="17">
        <v>62</v>
      </c>
      <c r="C63" t="s">
        <v>609</v>
      </c>
    </row>
    <row r="64" spans="1:3">
      <c r="A64" s="17" t="str">
        <f t="shared" si="0"/>
        <v>魏延</v>
      </c>
      <c r="B64" s="17">
        <v>63</v>
      </c>
      <c r="C64" t="s">
        <v>610</v>
      </c>
    </row>
    <row r="65" spans="1:3">
      <c r="A65" s="17" t="str">
        <f t="shared" si="0"/>
        <v>法正</v>
      </c>
      <c r="B65" s="17">
        <v>64</v>
      </c>
      <c r="C65" t="s">
        <v>611</v>
      </c>
    </row>
    <row r="66" spans="1:3">
      <c r="A66" s="17" t="str">
        <f t="shared" ref="A66:A129" si="1">C66</f>
        <v>左慈</v>
      </c>
      <c r="B66" s="17">
        <v>65</v>
      </c>
      <c r="C66" t="s">
        <v>612</v>
      </c>
    </row>
    <row r="67" spans="1:3">
      <c r="A67" s="17" t="str">
        <f t="shared" si="1"/>
        <v>华佗</v>
      </c>
      <c r="B67" s="17">
        <v>66</v>
      </c>
      <c r="C67" t="s">
        <v>473</v>
      </c>
    </row>
    <row r="68" spans="1:3">
      <c r="A68" s="17" t="str">
        <f t="shared" si="1"/>
        <v>祝融夫人</v>
      </c>
      <c r="B68" s="17">
        <v>67</v>
      </c>
      <c r="C68" t="s">
        <v>613</v>
      </c>
    </row>
    <row r="69" spans="1:3">
      <c r="A69" s="17" t="str">
        <f t="shared" si="1"/>
        <v>高顺</v>
      </c>
      <c r="B69" s="17">
        <v>68</v>
      </c>
      <c r="C69" t="s">
        <v>614</v>
      </c>
    </row>
    <row r="70" spans="1:3">
      <c r="A70" s="17" t="str">
        <f t="shared" si="1"/>
        <v>陈宫</v>
      </c>
      <c r="B70" s="17">
        <v>69</v>
      </c>
      <c r="C70" t="s">
        <v>492</v>
      </c>
    </row>
    <row r="71" spans="1:3">
      <c r="A71" s="17" t="str">
        <f t="shared" si="1"/>
        <v>吕玲绮</v>
      </c>
      <c r="B71" s="17">
        <v>70</v>
      </c>
      <c r="C71" t="s">
        <v>615</v>
      </c>
    </row>
    <row r="72" spans="1:3">
      <c r="A72" s="17" t="str">
        <f t="shared" si="1"/>
        <v>羊祜</v>
      </c>
      <c r="B72" s="17">
        <v>71</v>
      </c>
      <c r="C72" t="s">
        <v>616</v>
      </c>
    </row>
    <row r="73" spans="1:3">
      <c r="A73" s="17" t="str">
        <f t="shared" si="1"/>
        <v>文鸯</v>
      </c>
      <c r="B73" s="17">
        <v>72</v>
      </c>
      <c r="C73" t="s">
        <v>617</v>
      </c>
    </row>
    <row r="74" spans="1:3">
      <c r="A74" s="17" t="str">
        <f t="shared" si="1"/>
        <v>司马师</v>
      </c>
      <c r="B74" s="17">
        <v>73</v>
      </c>
      <c r="C74" t="s">
        <v>488</v>
      </c>
    </row>
    <row r="75" spans="1:3">
      <c r="A75" s="17" t="str">
        <f t="shared" si="1"/>
        <v>张角</v>
      </c>
      <c r="B75" s="17">
        <v>74</v>
      </c>
      <c r="C75" t="s">
        <v>410</v>
      </c>
    </row>
    <row r="76" spans="1:3">
      <c r="A76" s="17" t="str">
        <f t="shared" si="1"/>
        <v>刘协</v>
      </c>
      <c r="B76" s="17">
        <v>75</v>
      </c>
      <c r="C76" t="s">
        <v>618</v>
      </c>
    </row>
    <row r="77" spans="1:3">
      <c r="A77" s="17" t="str">
        <f t="shared" si="1"/>
        <v>公孙瓒</v>
      </c>
      <c r="B77" s="17">
        <v>76</v>
      </c>
      <c r="C77" t="s">
        <v>619</v>
      </c>
    </row>
    <row r="78" spans="1:3">
      <c r="A78" s="17" t="str">
        <f t="shared" si="1"/>
        <v>沮授</v>
      </c>
      <c r="B78" s="17">
        <v>77</v>
      </c>
      <c r="C78" t="s">
        <v>620</v>
      </c>
    </row>
    <row r="79" spans="1:3">
      <c r="A79" s="17" t="str">
        <f t="shared" si="1"/>
        <v>田丰</v>
      </c>
      <c r="B79" s="17">
        <v>78</v>
      </c>
      <c r="C79" t="s">
        <v>621</v>
      </c>
    </row>
    <row r="80" spans="1:3">
      <c r="A80" s="17" t="str">
        <f t="shared" si="1"/>
        <v>大乔</v>
      </c>
      <c r="B80" s="17">
        <v>79</v>
      </c>
      <c r="C80" t="s">
        <v>622</v>
      </c>
    </row>
    <row r="81" spans="1:3">
      <c r="A81" s="17" t="str">
        <f t="shared" si="1"/>
        <v>诸葛瑾</v>
      </c>
      <c r="B81" s="17">
        <v>80</v>
      </c>
      <c r="C81" t="s">
        <v>623</v>
      </c>
    </row>
    <row r="82" spans="1:3">
      <c r="A82" s="17" t="str">
        <f t="shared" si="1"/>
        <v>孙登</v>
      </c>
      <c r="B82" s="17">
        <v>81</v>
      </c>
      <c r="C82" t="s">
        <v>624</v>
      </c>
    </row>
    <row r="83" spans="1:3">
      <c r="A83" s="17" t="str">
        <f t="shared" si="1"/>
        <v>程普</v>
      </c>
      <c r="B83" s="17">
        <v>82</v>
      </c>
      <c r="C83" t="s">
        <v>486</v>
      </c>
    </row>
    <row r="84" spans="1:3">
      <c r="A84" s="17" t="str">
        <f t="shared" si="1"/>
        <v>黄盖</v>
      </c>
      <c r="B84" s="17">
        <v>83</v>
      </c>
      <c r="C84" t="s">
        <v>478</v>
      </c>
    </row>
    <row r="85" spans="1:3">
      <c r="A85" s="17" t="str">
        <f t="shared" si="1"/>
        <v>孙桓</v>
      </c>
      <c r="B85" s="17">
        <v>84</v>
      </c>
      <c r="C85" t="s">
        <v>625</v>
      </c>
    </row>
    <row r="86" spans="1:3">
      <c r="A86" s="17" t="str">
        <f t="shared" si="1"/>
        <v>朱治</v>
      </c>
      <c r="B86" s="17">
        <v>85</v>
      </c>
      <c r="C86" t="s">
        <v>626</v>
      </c>
    </row>
    <row r="87" spans="1:3">
      <c r="A87" s="17" t="str">
        <f t="shared" si="1"/>
        <v>蒋钦</v>
      </c>
      <c r="B87" s="17">
        <v>86</v>
      </c>
      <c r="C87" t="s">
        <v>627</v>
      </c>
    </row>
    <row r="88" spans="1:3">
      <c r="A88" s="17" t="str">
        <f t="shared" si="1"/>
        <v>徐盛</v>
      </c>
      <c r="B88" s="17">
        <v>87</v>
      </c>
      <c r="C88" t="s">
        <v>628</v>
      </c>
    </row>
    <row r="89" spans="1:3">
      <c r="A89" s="17" t="str">
        <f t="shared" si="1"/>
        <v>步骘</v>
      </c>
      <c r="B89" s="17">
        <v>88</v>
      </c>
      <c r="C89" t="s">
        <v>629</v>
      </c>
    </row>
    <row r="90" spans="1:3">
      <c r="A90" s="17" t="str">
        <f t="shared" si="1"/>
        <v>张温</v>
      </c>
      <c r="B90" s="17">
        <v>89</v>
      </c>
      <c r="C90" t="s">
        <v>630</v>
      </c>
    </row>
    <row r="91" spans="1:3">
      <c r="A91" s="17" t="str">
        <f t="shared" si="1"/>
        <v>韩当</v>
      </c>
      <c r="B91" s="17">
        <v>90</v>
      </c>
      <c r="C91" t="s">
        <v>463</v>
      </c>
    </row>
    <row r="92" spans="1:3">
      <c r="A92" s="17" t="str">
        <f t="shared" si="1"/>
        <v>全琮</v>
      </c>
      <c r="B92" s="17">
        <v>91</v>
      </c>
      <c r="C92" t="s">
        <v>631</v>
      </c>
    </row>
    <row r="93" spans="1:3">
      <c r="A93" s="17" t="str">
        <f t="shared" si="1"/>
        <v>陈武</v>
      </c>
      <c r="B93" s="17">
        <v>92</v>
      </c>
      <c r="C93" t="s">
        <v>632</v>
      </c>
    </row>
    <row r="94" spans="1:3">
      <c r="A94" s="17" t="str">
        <f t="shared" si="1"/>
        <v>董袭</v>
      </c>
      <c r="B94" s="17">
        <v>93</v>
      </c>
      <c r="C94" t="s">
        <v>633</v>
      </c>
    </row>
    <row r="95" spans="1:3">
      <c r="A95" s="17" t="str">
        <f t="shared" si="1"/>
        <v>朱桓</v>
      </c>
      <c r="B95" s="17">
        <v>94</v>
      </c>
      <c r="C95" t="s">
        <v>634</v>
      </c>
    </row>
    <row r="96" spans="1:3">
      <c r="A96" s="17" t="str">
        <f t="shared" si="1"/>
        <v>丁奉</v>
      </c>
      <c r="B96" s="17">
        <v>95</v>
      </c>
      <c r="C96" t="s">
        <v>635</v>
      </c>
    </row>
    <row r="97" spans="1:3">
      <c r="A97" s="17" t="str">
        <f t="shared" si="1"/>
        <v>虞翻</v>
      </c>
      <c r="B97" s="17">
        <v>96</v>
      </c>
      <c r="C97" t="s">
        <v>636</v>
      </c>
    </row>
    <row r="98" spans="1:3">
      <c r="A98" s="17" t="str">
        <f t="shared" si="1"/>
        <v>潘璋</v>
      </c>
      <c r="B98" s="17">
        <v>97</v>
      </c>
      <c r="C98" t="s">
        <v>637</v>
      </c>
    </row>
    <row r="99" spans="1:3">
      <c r="A99" s="17" t="str">
        <f t="shared" si="1"/>
        <v>董昭</v>
      </c>
      <c r="B99" s="17">
        <v>98</v>
      </c>
      <c r="C99" t="s">
        <v>638</v>
      </c>
    </row>
    <row r="100" spans="1:3">
      <c r="A100" s="17" t="str">
        <f t="shared" si="1"/>
        <v>蒋济</v>
      </c>
      <c r="B100" s="17">
        <v>99</v>
      </c>
      <c r="C100" t="s">
        <v>639</v>
      </c>
    </row>
    <row r="101" spans="1:3">
      <c r="A101" s="17" t="str">
        <f t="shared" si="1"/>
        <v>李典</v>
      </c>
      <c r="B101" s="17">
        <v>100</v>
      </c>
      <c r="C101" t="s">
        <v>462</v>
      </c>
    </row>
    <row r="102" spans="1:3">
      <c r="A102" s="17" t="str">
        <f t="shared" si="1"/>
        <v>曹真</v>
      </c>
      <c r="B102" s="17">
        <v>101</v>
      </c>
      <c r="C102" t="s">
        <v>640</v>
      </c>
    </row>
    <row r="103" spans="1:3">
      <c r="A103" s="17" t="str">
        <f t="shared" si="1"/>
        <v>刘馥</v>
      </c>
      <c r="B103" s="17">
        <v>102</v>
      </c>
      <c r="C103" t="s">
        <v>641</v>
      </c>
    </row>
    <row r="104" spans="1:3">
      <c r="A104" s="17" t="str">
        <f t="shared" si="1"/>
        <v>曹丕</v>
      </c>
      <c r="B104" s="17">
        <v>103</v>
      </c>
      <c r="C104" t="s">
        <v>642</v>
      </c>
    </row>
    <row r="105" spans="1:3">
      <c r="A105" s="17" t="str">
        <f t="shared" si="1"/>
        <v>钟繇</v>
      </c>
      <c r="B105" s="17">
        <v>104</v>
      </c>
      <c r="C105" t="s">
        <v>643</v>
      </c>
    </row>
    <row r="106" spans="1:3">
      <c r="A106" s="17" t="str">
        <f t="shared" si="1"/>
        <v>郭淮</v>
      </c>
      <c r="B106" s="17">
        <v>105</v>
      </c>
      <c r="C106" t="s">
        <v>644</v>
      </c>
    </row>
    <row r="107" spans="1:3">
      <c r="A107" s="17" t="str">
        <f t="shared" si="1"/>
        <v>陈泰</v>
      </c>
      <c r="B107" s="17">
        <v>106</v>
      </c>
      <c r="C107" t="s">
        <v>645</v>
      </c>
    </row>
    <row r="108" spans="1:3">
      <c r="A108" s="17" t="str">
        <f t="shared" si="1"/>
        <v>曹彰</v>
      </c>
      <c r="B108" s="17">
        <v>107</v>
      </c>
      <c r="C108" t="s">
        <v>646</v>
      </c>
    </row>
    <row r="109" spans="1:3">
      <c r="A109" s="17" t="str">
        <f t="shared" si="1"/>
        <v>贾逵</v>
      </c>
      <c r="B109" s="17">
        <v>108</v>
      </c>
      <c r="C109" t="s">
        <v>647</v>
      </c>
    </row>
    <row r="110" spans="1:3">
      <c r="A110" s="17" t="str">
        <f t="shared" si="1"/>
        <v>王昶</v>
      </c>
      <c r="B110" s="17">
        <v>109</v>
      </c>
      <c r="C110" t="s">
        <v>648</v>
      </c>
    </row>
    <row r="111" spans="1:3">
      <c r="A111" s="17" t="str">
        <f t="shared" si="1"/>
        <v>田畴</v>
      </c>
      <c r="B111" s="17">
        <v>110</v>
      </c>
      <c r="C111" t="s">
        <v>649</v>
      </c>
    </row>
    <row r="112" spans="1:3">
      <c r="A112" s="17" t="str">
        <f t="shared" si="1"/>
        <v>王异</v>
      </c>
      <c r="B112" s="17">
        <v>111</v>
      </c>
      <c r="C112" t="s">
        <v>650</v>
      </c>
    </row>
    <row r="113" spans="1:3">
      <c r="A113" s="17" t="str">
        <f t="shared" si="1"/>
        <v>陈群</v>
      </c>
      <c r="B113" s="17">
        <v>112</v>
      </c>
      <c r="C113" t="s">
        <v>651</v>
      </c>
    </row>
    <row r="114" spans="1:3">
      <c r="A114" s="17" t="str">
        <f t="shared" si="1"/>
        <v>郝昭</v>
      </c>
      <c r="B114" s="17">
        <v>113</v>
      </c>
      <c r="C114" t="s">
        <v>652</v>
      </c>
    </row>
    <row r="115" spans="1:3">
      <c r="A115" s="17" t="str">
        <f t="shared" si="1"/>
        <v>曹纯</v>
      </c>
      <c r="B115" s="17">
        <v>114</v>
      </c>
      <c r="C115" t="s">
        <v>653</v>
      </c>
    </row>
    <row r="116" spans="1:3">
      <c r="A116" s="17" t="str">
        <f t="shared" si="1"/>
        <v>陈琳</v>
      </c>
      <c r="B116" s="17">
        <v>115</v>
      </c>
      <c r="C116" t="s">
        <v>654</v>
      </c>
    </row>
    <row r="117" spans="1:3">
      <c r="A117" s="17" t="str">
        <f t="shared" si="1"/>
        <v>臧霸</v>
      </c>
      <c r="B117" s="17">
        <v>116</v>
      </c>
      <c r="C117" t="s">
        <v>655</v>
      </c>
    </row>
    <row r="118" spans="1:3">
      <c r="A118" s="17" t="str">
        <f t="shared" si="1"/>
        <v>傅嘏</v>
      </c>
      <c r="B118" s="17">
        <v>117</v>
      </c>
      <c r="C118" t="s">
        <v>656</v>
      </c>
    </row>
    <row r="119" spans="1:3">
      <c r="A119" s="17" t="str">
        <f t="shared" si="1"/>
        <v>高堂隆</v>
      </c>
      <c r="B119" s="17">
        <v>118</v>
      </c>
      <c r="C119" t="s">
        <v>657</v>
      </c>
    </row>
    <row r="120" spans="1:3">
      <c r="A120" s="17" t="str">
        <f t="shared" si="1"/>
        <v>桓阶</v>
      </c>
      <c r="B120" s="17">
        <v>119</v>
      </c>
      <c r="C120" t="s">
        <v>658</v>
      </c>
    </row>
    <row r="121" spans="1:3">
      <c r="A121" s="17" t="str">
        <f t="shared" si="1"/>
        <v>曹休</v>
      </c>
      <c r="B121" s="17">
        <v>120</v>
      </c>
      <c r="C121" t="s">
        <v>659</v>
      </c>
    </row>
    <row r="122" spans="1:3">
      <c r="A122" s="17" t="str">
        <f t="shared" si="1"/>
        <v>戏志才</v>
      </c>
      <c r="B122" s="17">
        <v>121</v>
      </c>
      <c r="C122" t="s">
        <v>485</v>
      </c>
    </row>
    <row r="123" spans="1:3">
      <c r="A123" s="17" t="str">
        <f t="shared" si="1"/>
        <v>曹洪</v>
      </c>
      <c r="B123" s="17">
        <v>122</v>
      </c>
      <c r="C123" t="s">
        <v>495</v>
      </c>
    </row>
    <row r="124" spans="1:3">
      <c r="A124" s="17" t="str">
        <f t="shared" si="1"/>
        <v>毌丘俭</v>
      </c>
      <c r="B124" s="17">
        <v>123</v>
      </c>
      <c r="C124" t="s">
        <v>660</v>
      </c>
    </row>
    <row r="125" spans="1:3">
      <c r="A125" s="17" t="str">
        <f t="shared" si="1"/>
        <v>曹爽</v>
      </c>
      <c r="B125" s="17">
        <v>124</v>
      </c>
      <c r="C125" t="s">
        <v>661</v>
      </c>
    </row>
    <row r="126" spans="1:3">
      <c r="A126" s="17" t="str">
        <f t="shared" si="1"/>
        <v>马钧</v>
      </c>
      <c r="B126" s="17">
        <v>125</v>
      </c>
      <c r="C126" t="s">
        <v>662</v>
      </c>
    </row>
    <row r="127" spans="1:3">
      <c r="A127" s="17" t="str">
        <f t="shared" si="1"/>
        <v>郭女王</v>
      </c>
      <c r="B127" s="17">
        <v>126</v>
      </c>
      <c r="C127" t="s">
        <v>663</v>
      </c>
    </row>
    <row r="128" spans="1:3">
      <c r="A128" s="17" t="str">
        <f t="shared" si="1"/>
        <v>田豫</v>
      </c>
      <c r="B128" s="17">
        <v>127</v>
      </c>
      <c r="C128" t="s">
        <v>664</v>
      </c>
    </row>
    <row r="129" spans="1:3">
      <c r="A129" s="17" t="str">
        <f t="shared" si="1"/>
        <v>辛毗</v>
      </c>
      <c r="B129" s="17">
        <v>128</v>
      </c>
      <c r="C129" t="s">
        <v>665</v>
      </c>
    </row>
    <row r="130" spans="1:3">
      <c r="A130" s="17" t="str">
        <f t="shared" ref="A130:A193" si="2">C130</f>
        <v>毛玠</v>
      </c>
      <c r="B130" s="17">
        <v>129</v>
      </c>
      <c r="C130" t="s">
        <v>666</v>
      </c>
    </row>
    <row r="131" spans="1:3">
      <c r="A131" s="17" t="str">
        <f t="shared" si="2"/>
        <v>杜袭</v>
      </c>
      <c r="B131" s="17">
        <v>130</v>
      </c>
      <c r="C131" t="s">
        <v>667</v>
      </c>
    </row>
    <row r="132" spans="1:3">
      <c r="A132" s="17" t="str">
        <f t="shared" si="2"/>
        <v>赵俨</v>
      </c>
      <c r="B132" s="17">
        <v>131</v>
      </c>
      <c r="C132" t="s">
        <v>668</v>
      </c>
    </row>
    <row r="133" spans="1:3">
      <c r="A133" s="17" t="str">
        <f t="shared" si="2"/>
        <v>枣祗</v>
      </c>
      <c r="B133" s="17">
        <v>132</v>
      </c>
      <c r="C133" t="s">
        <v>669</v>
      </c>
    </row>
    <row r="134" spans="1:3">
      <c r="A134" s="17" t="str">
        <f t="shared" si="2"/>
        <v>马良</v>
      </c>
      <c r="B134" s="17">
        <v>133</v>
      </c>
      <c r="C134" t="s">
        <v>670</v>
      </c>
    </row>
    <row r="135" spans="1:3">
      <c r="A135" s="17" t="str">
        <f t="shared" si="2"/>
        <v>费祎</v>
      </c>
      <c r="B135" s="17">
        <v>134</v>
      </c>
      <c r="C135" t="s">
        <v>671</v>
      </c>
    </row>
    <row r="136" spans="1:3">
      <c r="A136" s="17" t="str">
        <f t="shared" si="2"/>
        <v>蒋琬</v>
      </c>
      <c r="B136" s="17">
        <v>135</v>
      </c>
      <c r="C136" t="s">
        <v>672</v>
      </c>
    </row>
    <row r="137" spans="1:3">
      <c r="A137" s="17" t="str">
        <f t="shared" si="2"/>
        <v>严颜</v>
      </c>
      <c r="B137" s="17">
        <v>136</v>
      </c>
      <c r="C137" t="s">
        <v>461</v>
      </c>
    </row>
    <row r="138" spans="1:3">
      <c r="A138" s="17" t="str">
        <f t="shared" si="2"/>
        <v>董允</v>
      </c>
      <c r="B138" s="17">
        <v>137</v>
      </c>
      <c r="C138" t="s">
        <v>196</v>
      </c>
    </row>
    <row r="139" spans="1:3">
      <c r="A139" s="17" t="str">
        <f t="shared" si="2"/>
        <v>黄权</v>
      </c>
      <c r="B139" s="17">
        <v>138</v>
      </c>
      <c r="C139" t="s">
        <v>673</v>
      </c>
    </row>
    <row r="140" spans="1:3">
      <c r="A140" s="17" t="str">
        <f t="shared" si="2"/>
        <v>马云禄</v>
      </c>
      <c r="B140" s="17">
        <v>139</v>
      </c>
      <c r="C140" t="s">
        <v>481</v>
      </c>
    </row>
    <row r="141" spans="1:3">
      <c r="A141" s="17" t="str">
        <f t="shared" si="2"/>
        <v>秦宓</v>
      </c>
      <c r="B141" s="17">
        <v>140</v>
      </c>
      <c r="C141" t="s">
        <v>674</v>
      </c>
    </row>
    <row r="142" spans="1:3">
      <c r="A142" s="17" t="str">
        <f t="shared" si="2"/>
        <v>关兴</v>
      </c>
      <c r="B142" s="17">
        <v>141</v>
      </c>
      <c r="C142" t="s">
        <v>675</v>
      </c>
    </row>
    <row r="143" spans="1:3">
      <c r="A143" s="17" t="str">
        <f t="shared" si="2"/>
        <v>鲍三娘</v>
      </c>
      <c r="B143" s="17">
        <v>142</v>
      </c>
      <c r="C143" t="s">
        <v>676</v>
      </c>
    </row>
    <row r="144" spans="1:3">
      <c r="A144" s="17" t="str">
        <f t="shared" si="2"/>
        <v>罗宪</v>
      </c>
      <c r="B144" s="17">
        <v>143</v>
      </c>
      <c r="C144" t="s">
        <v>677</v>
      </c>
    </row>
    <row r="145" spans="1:3">
      <c r="A145" s="17" t="str">
        <f t="shared" si="2"/>
        <v>霍峻</v>
      </c>
      <c r="B145" s="17">
        <v>144</v>
      </c>
      <c r="C145" t="s">
        <v>678</v>
      </c>
    </row>
    <row r="146" spans="1:3">
      <c r="A146" s="17" t="str">
        <f t="shared" si="2"/>
        <v>关银屏</v>
      </c>
      <c r="B146" s="17">
        <v>145</v>
      </c>
      <c r="C146" t="s">
        <v>679</v>
      </c>
    </row>
    <row r="147" spans="1:3">
      <c r="A147" s="17" t="str">
        <f t="shared" si="2"/>
        <v>陈到</v>
      </c>
      <c r="B147" s="17">
        <v>146</v>
      </c>
      <c r="C147" t="s">
        <v>680</v>
      </c>
    </row>
    <row r="148" spans="1:3">
      <c r="A148" s="17" t="str">
        <f t="shared" si="2"/>
        <v>张苞</v>
      </c>
      <c r="B148" s="17">
        <v>147</v>
      </c>
      <c r="C148" t="s">
        <v>681</v>
      </c>
    </row>
    <row r="149" spans="1:3">
      <c r="A149" s="17" t="str">
        <f t="shared" si="2"/>
        <v>霍弋</v>
      </c>
      <c r="B149" s="17">
        <v>148</v>
      </c>
      <c r="C149" t="s">
        <v>682</v>
      </c>
    </row>
    <row r="150" spans="1:3">
      <c r="A150" s="17" t="str">
        <f t="shared" si="2"/>
        <v>王平</v>
      </c>
      <c r="B150" s="17">
        <v>149</v>
      </c>
      <c r="C150" t="s">
        <v>683</v>
      </c>
    </row>
    <row r="151" spans="1:3">
      <c r="A151" s="17" t="str">
        <f t="shared" si="2"/>
        <v>司马徽</v>
      </c>
      <c r="B151" s="17">
        <v>150</v>
      </c>
      <c r="C151" t="s">
        <v>684</v>
      </c>
    </row>
    <row r="152" spans="1:3">
      <c r="A152" s="17" t="str">
        <f t="shared" si="2"/>
        <v>黄承彦</v>
      </c>
      <c r="B152" s="17">
        <v>151</v>
      </c>
      <c r="C152" t="s">
        <v>685</v>
      </c>
    </row>
    <row r="153" spans="1:3">
      <c r="A153" s="17" t="str">
        <f t="shared" si="2"/>
        <v>张机</v>
      </c>
      <c r="B153" s="17">
        <v>152</v>
      </c>
      <c r="C153" t="s">
        <v>686</v>
      </c>
    </row>
    <row r="154" spans="1:3">
      <c r="A154" s="17" t="str">
        <f t="shared" si="2"/>
        <v>孟获</v>
      </c>
      <c r="B154" s="17">
        <v>153</v>
      </c>
      <c r="C154" t="s">
        <v>687</v>
      </c>
    </row>
    <row r="155" spans="1:3">
      <c r="A155" s="17" t="str">
        <f t="shared" si="2"/>
        <v>张任</v>
      </c>
      <c r="B155" s="17">
        <v>154</v>
      </c>
      <c r="C155" t="s">
        <v>688</v>
      </c>
    </row>
    <row r="156" spans="1:3">
      <c r="A156" s="17" t="str">
        <f t="shared" si="2"/>
        <v>刘焉</v>
      </c>
      <c r="B156" s="17">
        <v>155</v>
      </c>
      <c r="C156" t="s">
        <v>689</v>
      </c>
    </row>
    <row r="157" spans="1:3">
      <c r="A157" s="17" t="str">
        <f t="shared" si="2"/>
        <v>胡奋</v>
      </c>
      <c r="B157" s="17">
        <v>156</v>
      </c>
      <c r="C157" t="s">
        <v>690</v>
      </c>
    </row>
    <row r="158" spans="1:3">
      <c r="A158" s="17" t="str">
        <f t="shared" si="2"/>
        <v>陈骞</v>
      </c>
      <c r="B158" s="17">
        <v>157</v>
      </c>
      <c r="C158" t="s">
        <v>691</v>
      </c>
    </row>
    <row r="159" spans="1:3">
      <c r="A159" s="17" t="str">
        <f t="shared" si="2"/>
        <v>贾充</v>
      </c>
      <c r="B159" s="17">
        <v>158</v>
      </c>
      <c r="C159" t="s">
        <v>692</v>
      </c>
    </row>
    <row r="160" spans="1:3">
      <c r="A160" s="17" t="str">
        <f t="shared" si="2"/>
        <v>司马攸</v>
      </c>
      <c r="B160" s="17">
        <v>159</v>
      </c>
      <c r="C160" t="s">
        <v>693</v>
      </c>
    </row>
    <row r="161" spans="1:3">
      <c r="A161" s="17" t="str">
        <f t="shared" si="2"/>
        <v>杜预</v>
      </c>
      <c r="B161" s="17">
        <v>160</v>
      </c>
      <c r="C161" t="s">
        <v>694</v>
      </c>
    </row>
    <row r="162" spans="1:3">
      <c r="A162" s="17" t="str">
        <f t="shared" si="2"/>
        <v>司马昭</v>
      </c>
      <c r="B162" s="17">
        <v>161</v>
      </c>
      <c r="C162" t="s">
        <v>695</v>
      </c>
    </row>
    <row r="163" spans="1:3">
      <c r="A163" s="17" t="str">
        <f t="shared" si="2"/>
        <v>王濬</v>
      </c>
      <c r="B163" s="17">
        <v>162</v>
      </c>
      <c r="C163" t="s">
        <v>696</v>
      </c>
    </row>
    <row r="164" spans="1:3">
      <c r="A164" s="17" t="str">
        <f t="shared" si="2"/>
        <v>王基</v>
      </c>
      <c r="B164" s="17">
        <v>163</v>
      </c>
      <c r="C164" t="s">
        <v>697</v>
      </c>
    </row>
    <row r="165" spans="1:3">
      <c r="A165" s="17" t="str">
        <f t="shared" si="2"/>
        <v>辛宪英</v>
      </c>
      <c r="B165" s="17">
        <v>164</v>
      </c>
      <c r="C165" t="s">
        <v>493</v>
      </c>
    </row>
    <row r="166" spans="1:3">
      <c r="A166" s="17" t="str">
        <f t="shared" si="2"/>
        <v>司马炎</v>
      </c>
      <c r="B166" s="17">
        <v>165</v>
      </c>
      <c r="C166" t="s">
        <v>698</v>
      </c>
    </row>
    <row r="167" spans="1:3">
      <c r="A167" s="17" t="str">
        <f t="shared" si="2"/>
        <v>张春华</v>
      </c>
      <c r="B167" s="17">
        <v>166</v>
      </c>
      <c r="C167" t="s">
        <v>699</v>
      </c>
    </row>
    <row r="168" spans="1:3">
      <c r="A168" s="17" t="str">
        <f t="shared" si="2"/>
        <v>卢植</v>
      </c>
      <c r="B168" s="17">
        <v>167</v>
      </c>
      <c r="C168" t="s">
        <v>700</v>
      </c>
    </row>
    <row r="169" spans="1:3">
      <c r="A169" s="17" t="str">
        <f t="shared" si="2"/>
        <v>王允</v>
      </c>
      <c r="B169" s="17">
        <v>168</v>
      </c>
      <c r="C169" t="s">
        <v>701</v>
      </c>
    </row>
    <row r="170" spans="1:3">
      <c r="A170" s="17" t="str">
        <f t="shared" si="2"/>
        <v>朱儁</v>
      </c>
      <c r="B170" s="17">
        <v>169</v>
      </c>
      <c r="C170" t="s">
        <v>702</v>
      </c>
    </row>
    <row r="171" spans="1:3">
      <c r="A171" s="17" t="str">
        <f t="shared" si="2"/>
        <v>皇甫嵩</v>
      </c>
      <c r="B171" s="17">
        <v>170</v>
      </c>
      <c r="C171" t="s">
        <v>703</v>
      </c>
    </row>
    <row r="172" spans="1:3">
      <c r="A172" s="17" t="str">
        <f t="shared" si="2"/>
        <v>何进</v>
      </c>
      <c r="B172" s="17">
        <v>171</v>
      </c>
      <c r="C172" t="s">
        <v>704</v>
      </c>
    </row>
    <row r="173" spans="1:3">
      <c r="A173" s="17" t="str">
        <f t="shared" si="2"/>
        <v>管辂</v>
      </c>
      <c r="B173" s="17">
        <v>172</v>
      </c>
      <c r="C173" t="s">
        <v>705</v>
      </c>
    </row>
    <row r="174" spans="1:3">
      <c r="A174" s="17" t="str">
        <f t="shared" si="2"/>
        <v>徐荣</v>
      </c>
      <c r="B174" s="17">
        <v>173</v>
      </c>
      <c r="C174" t="s">
        <v>706</v>
      </c>
    </row>
    <row r="175" spans="1:3">
      <c r="A175" s="17" t="str">
        <f t="shared" si="2"/>
        <v>李儒</v>
      </c>
      <c r="B175" s="17">
        <v>174</v>
      </c>
      <c r="C175" t="s">
        <v>707</v>
      </c>
    </row>
    <row r="176" spans="1:3">
      <c r="A176" s="17" t="str">
        <f t="shared" si="2"/>
        <v>张杨</v>
      </c>
      <c r="B176" s="17">
        <v>175</v>
      </c>
      <c r="C176" t="s">
        <v>708</v>
      </c>
    </row>
    <row r="177" spans="1:3">
      <c r="A177" s="17" t="str">
        <f t="shared" si="2"/>
        <v>纪灵</v>
      </c>
      <c r="B177" s="17">
        <v>176</v>
      </c>
      <c r="C177" t="s">
        <v>709</v>
      </c>
    </row>
    <row r="178" spans="1:3">
      <c r="A178" s="17" t="str">
        <f t="shared" si="2"/>
        <v>袁术</v>
      </c>
      <c r="B178" s="17">
        <v>177</v>
      </c>
      <c r="C178" t="s">
        <v>710</v>
      </c>
    </row>
    <row r="179" spans="1:3">
      <c r="A179" s="17" t="str">
        <f t="shared" si="2"/>
        <v>审配</v>
      </c>
      <c r="B179" s="17">
        <v>178</v>
      </c>
      <c r="C179" t="s">
        <v>348</v>
      </c>
    </row>
    <row r="180" spans="1:3">
      <c r="A180" s="17" t="str">
        <f t="shared" si="2"/>
        <v>高览</v>
      </c>
      <c r="B180" s="17">
        <v>179</v>
      </c>
      <c r="C180" t="s">
        <v>496</v>
      </c>
    </row>
    <row r="181" spans="1:3">
      <c r="A181" s="17" t="str">
        <f t="shared" si="2"/>
        <v>王修</v>
      </c>
      <c r="B181" s="17">
        <v>180</v>
      </c>
      <c r="C181" t="s">
        <v>711</v>
      </c>
    </row>
    <row r="182" spans="1:3">
      <c r="A182" s="17" t="str">
        <f t="shared" si="2"/>
        <v>许攸</v>
      </c>
      <c r="B182" s="17">
        <v>181</v>
      </c>
      <c r="C182" t="s">
        <v>712</v>
      </c>
    </row>
    <row r="183" spans="1:3">
      <c r="A183" s="17" t="str">
        <f t="shared" si="2"/>
        <v>袁谭</v>
      </c>
      <c r="B183" s="17">
        <v>182</v>
      </c>
      <c r="C183" t="s">
        <v>713</v>
      </c>
    </row>
    <row r="184" spans="1:3">
      <c r="A184" s="17" t="str">
        <f t="shared" si="2"/>
        <v>蒋义渠</v>
      </c>
      <c r="B184" s="17">
        <v>183</v>
      </c>
      <c r="C184" t="s">
        <v>506</v>
      </c>
    </row>
    <row r="185" spans="1:3">
      <c r="A185" s="17" t="str">
        <f t="shared" si="2"/>
        <v>韩猛</v>
      </c>
      <c r="B185" s="17">
        <v>184</v>
      </c>
      <c r="C185" t="s">
        <v>511</v>
      </c>
    </row>
    <row r="186" spans="1:3">
      <c r="A186" s="17" t="str">
        <f t="shared" si="2"/>
        <v>逢纪</v>
      </c>
      <c r="B186" s="17">
        <v>185</v>
      </c>
      <c r="C186" t="s">
        <v>714</v>
      </c>
    </row>
    <row r="187" spans="1:3">
      <c r="A187" s="17" t="str">
        <f t="shared" si="2"/>
        <v>淳于琼</v>
      </c>
      <c r="B187" s="17">
        <v>186</v>
      </c>
      <c r="C187" t="s">
        <v>501</v>
      </c>
    </row>
    <row r="188" spans="1:3">
      <c r="A188" s="17" t="str">
        <f t="shared" si="2"/>
        <v>杨秋</v>
      </c>
      <c r="B188" s="17">
        <v>187</v>
      </c>
      <c r="C188" t="s">
        <v>715</v>
      </c>
    </row>
    <row r="189" spans="1:3">
      <c r="A189" s="17" t="str">
        <f t="shared" si="2"/>
        <v>马腾</v>
      </c>
      <c r="B189" s="17">
        <v>188</v>
      </c>
      <c r="C189" t="s">
        <v>716</v>
      </c>
    </row>
    <row r="190" spans="1:3">
      <c r="A190" s="17" t="str">
        <f t="shared" si="2"/>
        <v>韩遂</v>
      </c>
      <c r="B190" s="17">
        <v>189</v>
      </c>
      <c r="C190" t="s">
        <v>717</v>
      </c>
    </row>
    <row r="191" spans="1:3">
      <c r="A191" s="17" t="str">
        <f t="shared" si="2"/>
        <v>成公英</v>
      </c>
      <c r="B191" s="17">
        <v>190</v>
      </c>
      <c r="C191" t="s">
        <v>718</v>
      </c>
    </row>
    <row r="192" spans="1:3">
      <c r="A192" s="17" t="str">
        <f t="shared" si="2"/>
        <v>北宫伯玉</v>
      </c>
      <c r="B192" s="17">
        <v>191</v>
      </c>
      <c r="C192" t="s">
        <v>719</v>
      </c>
    </row>
    <row r="193" spans="1:3">
      <c r="A193" s="17" t="str">
        <f t="shared" si="2"/>
        <v>孙翊</v>
      </c>
      <c r="B193" s="17">
        <v>192</v>
      </c>
      <c r="C193" t="s">
        <v>720</v>
      </c>
    </row>
    <row r="194" spans="1:3">
      <c r="A194" s="17" t="str">
        <f t="shared" ref="A194:A257" si="3">C194</f>
        <v>滕修</v>
      </c>
      <c r="B194" s="17">
        <v>193</v>
      </c>
      <c r="C194" t="s">
        <v>721</v>
      </c>
    </row>
    <row r="195" spans="1:3">
      <c r="A195" s="17" t="str">
        <f t="shared" si="3"/>
        <v>徐氏</v>
      </c>
      <c r="B195" s="17">
        <v>194</v>
      </c>
      <c r="C195" t="s">
        <v>722</v>
      </c>
    </row>
    <row r="196" spans="1:3">
      <c r="A196" s="17" t="str">
        <f t="shared" si="3"/>
        <v>张悌</v>
      </c>
      <c r="B196" s="17">
        <v>195</v>
      </c>
      <c r="C196" t="s">
        <v>723</v>
      </c>
    </row>
    <row r="197" spans="1:3">
      <c r="A197" s="17" t="str">
        <f t="shared" si="3"/>
        <v>孙休</v>
      </c>
      <c r="B197" s="17">
        <v>196</v>
      </c>
      <c r="C197" t="s">
        <v>724</v>
      </c>
    </row>
    <row r="198" spans="1:3">
      <c r="A198" s="17" t="str">
        <f t="shared" si="3"/>
        <v>楼玄</v>
      </c>
      <c r="B198" s="17">
        <v>197</v>
      </c>
      <c r="C198" t="s">
        <v>725</v>
      </c>
    </row>
    <row r="199" spans="1:3">
      <c r="A199" s="17" t="str">
        <f t="shared" si="3"/>
        <v>孙瑜</v>
      </c>
      <c r="B199" s="17">
        <v>198</v>
      </c>
      <c r="C199" t="s">
        <v>726</v>
      </c>
    </row>
    <row r="200" spans="1:3">
      <c r="A200" s="17" t="str">
        <f t="shared" si="3"/>
        <v>骆统</v>
      </c>
      <c r="B200" s="17">
        <v>199</v>
      </c>
      <c r="C200" t="s">
        <v>727</v>
      </c>
    </row>
    <row r="201" spans="1:3">
      <c r="A201" s="17" t="str">
        <f t="shared" si="3"/>
        <v>朱据</v>
      </c>
      <c r="B201" s="17">
        <v>200</v>
      </c>
      <c r="C201" t="s">
        <v>728</v>
      </c>
    </row>
    <row r="202" spans="1:3">
      <c r="A202" s="17" t="str">
        <f t="shared" si="3"/>
        <v>顾雍</v>
      </c>
      <c r="B202" s="17">
        <v>201</v>
      </c>
      <c r="C202" t="s">
        <v>729</v>
      </c>
    </row>
    <row r="203" spans="1:3">
      <c r="A203" s="17" t="str">
        <f t="shared" si="3"/>
        <v>孙和</v>
      </c>
      <c r="B203" s="17">
        <v>202</v>
      </c>
      <c r="C203" t="s">
        <v>730</v>
      </c>
    </row>
    <row r="204" spans="1:3">
      <c r="A204" s="17" t="str">
        <f t="shared" si="3"/>
        <v>顾谭</v>
      </c>
      <c r="B204" s="17">
        <v>203</v>
      </c>
      <c r="C204" t="s">
        <v>731</v>
      </c>
    </row>
    <row r="205" spans="1:3">
      <c r="A205" s="17" t="str">
        <f t="shared" si="3"/>
        <v>孙韶</v>
      </c>
      <c r="B205" s="17">
        <v>204</v>
      </c>
      <c r="C205" t="s">
        <v>732</v>
      </c>
    </row>
    <row r="206" spans="1:3">
      <c r="A206" s="17" t="str">
        <f t="shared" si="3"/>
        <v>张承</v>
      </c>
      <c r="B206" s="17">
        <v>205</v>
      </c>
      <c r="C206" t="s">
        <v>733</v>
      </c>
    </row>
    <row r="207" spans="1:3">
      <c r="A207" s="17" t="str">
        <f t="shared" si="3"/>
        <v>贺齐</v>
      </c>
      <c r="B207" s="17">
        <v>206</v>
      </c>
      <c r="C207" t="s">
        <v>734</v>
      </c>
    </row>
    <row r="208" spans="1:3">
      <c r="A208" s="17" t="str">
        <f t="shared" si="3"/>
        <v>孙皎</v>
      </c>
      <c r="B208" s="17">
        <v>207</v>
      </c>
      <c r="C208" t="s">
        <v>735</v>
      </c>
    </row>
    <row r="209" spans="1:3">
      <c r="A209" s="17" t="str">
        <f t="shared" si="3"/>
        <v>鲁淑</v>
      </c>
      <c r="B209" s="17">
        <v>208</v>
      </c>
      <c r="C209" t="s">
        <v>736</v>
      </c>
    </row>
    <row r="210" spans="1:3">
      <c r="A210" s="17" t="str">
        <f t="shared" si="3"/>
        <v>陆凯</v>
      </c>
      <c r="B210" s="17">
        <v>209</v>
      </c>
      <c r="C210" t="s">
        <v>737</v>
      </c>
    </row>
    <row r="211" spans="1:3">
      <c r="A211" s="17" t="str">
        <f t="shared" si="3"/>
        <v>张休</v>
      </c>
      <c r="B211" s="17">
        <v>210</v>
      </c>
      <c r="C211" t="s">
        <v>738</v>
      </c>
    </row>
    <row r="212" spans="1:3">
      <c r="A212" s="17" t="str">
        <f t="shared" si="3"/>
        <v>阚泽</v>
      </c>
      <c r="B212" s="17">
        <v>211</v>
      </c>
      <c r="C212" t="s">
        <v>739</v>
      </c>
    </row>
    <row r="213" spans="1:3">
      <c r="A213" s="17" t="str">
        <f t="shared" si="3"/>
        <v>孙静</v>
      </c>
      <c r="B213" s="17">
        <v>212</v>
      </c>
      <c r="C213" t="s">
        <v>740</v>
      </c>
    </row>
    <row r="214" spans="1:3">
      <c r="A214" s="17" t="str">
        <f t="shared" si="3"/>
        <v>陈表</v>
      </c>
      <c r="B214" s="17">
        <v>213</v>
      </c>
      <c r="C214" t="s">
        <v>741</v>
      </c>
    </row>
    <row r="215" spans="1:3">
      <c r="A215" s="17" t="str">
        <f t="shared" si="3"/>
        <v>虞汜</v>
      </c>
      <c r="B215" s="17">
        <v>214</v>
      </c>
      <c r="C215" t="s">
        <v>742</v>
      </c>
    </row>
    <row r="216" spans="1:3">
      <c r="A216" s="17" t="str">
        <f t="shared" si="3"/>
        <v>钟离牧</v>
      </c>
      <c r="B216" s="17">
        <v>215</v>
      </c>
      <c r="C216" t="s">
        <v>743</v>
      </c>
    </row>
    <row r="217" spans="1:3">
      <c r="A217" s="17" t="str">
        <f t="shared" si="3"/>
        <v>韦昭</v>
      </c>
      <c r="B217" s="17">
        <v>216</v>
      </c>
      <c r="C217" t="s">
        <v>744</v>
      </c>
    </row>
    <row r="218" spans="1:3">
      <c r="A218" s="17" t="str">
        <f t="shared" si="3"/>
        <v>吕范</v>
      </c>
      <c r="B218" s="17">
        <v>217</v>
      </c>
      <c r="C218" t="s">
        <v>745</v>
      </c>
    </row>
    <row r="219" spans="1:3">
      <c r="A219" s="17" t="str">
        <f t="shared" si="3"/>
        <v>孙鲁班</v>
      </c>
      <c r="B219" s="17">
        <v>218</v>
      </c>
      <c r="C219" t="s">
        <v>746</v>
      </c>
    </row>
    <row r="220" spans="1:3">
      <c r="A220" s="17" t="str">
        <f t="shared" si="3"/>
        <v>华核</v>
      </c>
      <c r="B220" s="17">
        <v>219</v>
      </c>
      <c r="C220" t="s">
        <v>747</v>
      </c>
    </row>
    <row r="221" spans="1:3">
      <c r="A221" s="17" t="str">
        <f t="shared" si="3"/>
        <v>吾粲</v>
      </c>
      <c r="B221" s="17">
        <v>220</v>
      </c>
      <c r="C221" t="s">
        <v>748</v>
      </c>
    </row>
    <row r="222" spans="1:3">
      <c r="A222" s="17" t="str">
        <f t="shared" si="3"/>
        <v>于诠</v>
      </c>
      <c r="B222" s="17">
        <v>221</v>
      </c>
      <c r="C222" t="s">
        <v>749</v>
      </c>
    </row>
    <row r="223" spans="1:3">
      <c r="A223" s="17" t="str">
        <f t="shared" si="3"/>
        <v>祖茂</v>
      </c>
      <c r="B223" s="17">
        <v>222</v>
      </c>
      <c r="C223" t="s">
        <v>750</v>
      </c>
    </row>
    <row r="224" spans="1:3">
      <c r="A224" s="17" t="str">
        <f t="shared" si="3"/>
        <v>宋谦</v>
      </c>
      <c r="B224" s="17">
        <v>223</v>
      </c>
      <c r="C224" t="s">
        <v>751</v>
      </c>
    </row>
    <row r="225" spans="1:3">
      <c r="A225" s="17" t="str">
        <f t="shared" si="3"/>
        <v>滕胤</v>
      </c>
      <c r="B225" s="17">
        <v>224</v>
      </c>
      <c r="C225" t="s">
        <v>752</v>
      </c>
    </row>
    <row r="226" spans="1:3">
      <c r="A226" s="17" t="str">
        <f t="shared" si="3"/>
        <v>吕岱</v>
      </c>
      <c r="B226" s="17">
        <v>225</v>
      </c>
      <c r="C226" t="s">
        <v>753</v>
      </c>
    </row>
    <row r="227" spans="1:3">
      <c r="A227" s="17" t="str">
        <f t="shared" si="3"/>
        <v>留赞</v>
      </c>
      <c r="B227" s="17">
        <v>226</v>
      </c>
      <c r="C227" t="s">
        <v>754</v>
      </c>
    </row>
    <row r="228" spans="1:3">
      <c r="A228" s="17" t="str">
        <f t="shared" si="3"/>
        <v>吕据</v>
      </c>
      <c r="B228" s="17">
        <v>227</v>
      </c>
      <c r="C228" t="s">
        <v>755</v>
      </c>
    </row>
    <row r="229" spans="1:3">
      <c r="A229" s="17" t="str">
        <f t="shared" si="3"/>
        <v>步练师</v>
      </c>
      <c r="B229" s="17">
        <v>228</v>
      </c>
      <c r="C229" t="s">
        <v>756</v>
      </c>
    </row>
    <row r="230" spans="1:3">
      <c r="A230" s="17" t="str">
        <f t="shared" si="3"/>
        <v>周鲂</v>
      </c>
      <c r="B230" s="17">
        <v>229</v>
      </c>
      <c r="C230" t="s">
        <v>757</v>
      </c>
    </row>
    <row r="231" spans="1:3">
      <c r="A231" s="17" t="str">
        <f t="shared" si="3"/>
        <v>凌操</v>
      </c>
      <c r="B231" s="17">
        <v>230</v>
      </c>
      <c r="C231" t="s">
        <v>505</v>
      </c>
    </row>
    <row r="232" spans="1:3">
      <c r="A232" s="17" t="str">
        <f t="shared" si="3"/>
        <v>朱异</v>
      </c>
      <c r="B232" s="17">
        <v>231</v>
      </c>
      <c r="C232" t="s">
        <v>510</v>
      </c>
    </row>
    <row r="233" spans="1:3">
      <c r="A233" s="17" t="str">
        <f t="shared" si="3"/>
        <v>谢旌</v>
      </c>
      <c r="B233" s="17">
        <v>232</v>
      </c>
      <c r="C233" t="s">
        <v>758</v>
      </c>
    </row>
    <row r="234" spans="1:3">
      <c r="A234" s="17" t="str">
        <f t="shared" si="3"/>
        <v>陆绩</v>
      </c>
      <c r="B234" s="17">
        <v>233</v>
      </c>
      <c r="C234" t="s">
        <v>759</v>
      </c>
    </row>
    <row r="235" spans="1:3">
      <c r="A235" s="17" t="str">
        <f t="shared" si="3"/>
        <v>卫温</v>
      </c>
      <c r="B235" s="17">
        <v>234</v>
      </c>
      <c r="C235" t="s">
        <v>760</v>
      </c>
    </row>
    <row r="236" spans="1:3">
      <c r="A236" s="17" t="str">
        <f t="shared" si="3"/>
        <v>潘濬</v>
      </c>
      <c r="B236" s="17">
        <v>235</v>
      </c>
      <c r="C236" t="s">
        <v>761</v>
      </c>
    </row>
    <row r="237" spans="1:3">
      <c r="A237" s="17" t="str">
        <f t="shared" si="3"/>
        <v>孙峻</v>
      </c>
      <c r="B237" s="17">
        <v>236</v>
      </c>
      <c r="C237" t="s">
        <v>762</v>
      </c>
    </row>
    <row r="238" spans="1:3">
      <c r="A238" s="17" t="str">
        <f t="shared" si="3"/>
        <v>孙綝</v>
      </c>
      <c r="B238" s="17">
        <v>237</v>
      </c>
      <c r="C238" t="s">
        <v>763</v>
      </c>
    </row>
    <row r="239" spans="1:3">
      <c r="A239" s="17" t="str">
        <f t="shared" si="3"/>
        <v>孙皓</v>
      </c>
      <c r="B239" s="17">
        <v>238</v>
      </c>
      <c r="C239" t="s">
        <v>764</v>
      </c>
    </row>
    <row r="240" spans="1:3">
      <c r="A240" s="17" t="str">
        <f t="shared" si="3"/>
        <v>朱灵</v>
      </c>
      <c r="B240" s="17">
        <v>239</v>
      </c>
      <c r="C240" t="s">
        <v>765</v>
      </c>
    </row>
    <row r="241" spans="1:3">
      <c r="A241" s="17" t="str">
        <f t="shared" si="3"/>
        <v>唐咨</v>
      </c>
      <c r="B241" s="17">
        <v>240</v>
      </c>
      <c r="C241" t="s">
        <v>766</v>
      </c>
    </row>
    <row r="242" spans="1:3">
      <c r="A242" s="17" t="str">
        <f t="shared" si="3"/>
        <v>曹植</v>
      </c>
      <c r="B242" s="17">
        <v>241</v>
      </c>
      <c r="C242" t="s">
        <v>767</v>
      </c>
    </row>
    <row r="243" spans="1:3">
      <c r="A243" s="17" t="str">
        <f t="shared" si="3"/>
        <v>张鲁</v>
      </c>
      <c r="B243" s="17">
        <v>242</v>
      </c>
      <c r="C243" t="s">
        <v>768</v>
      </c>
    </row>
    <row r="244" spans="1:3">
      <c r="A244" s="17" t="str">
        <f t="shared" si="3"/>
        <v>曹叡</v>
      </c>
      <c r="B244" s="17">
        <v>243</v>
      </c>
      <c r="C244" t="s">
        <v>769</v>
      </c>
    </row>
    <row r="245" spans="1:3">
      <c r="A245" s="17" t="str">
        <f t="shared" si="3"/>
        <v>卞氏</v>
      </c>
      <c r="B245" s="17">
        <v>244</v>
      </c>
      <c r="C245" t="s">
        <v>770</v>
      </c>
    </row>
    <row r="246" spans="1:3">
      <c r="A246" s="17" t="str">
        <f t="shared" si="3"/>
        <v>魏讽</v>
      </c>
      <c r="B246" s="17">
        <v>245</v>
      </c>
      <c r="C246" t="s">
        <v>771</v>
      </c>
    </row>
    <row r="247" spans="1:3">
      <c r="A247" s="17" t="str">
        <f t="shared" si="3"/>
        <v>夏侯令女</v>
      </c>
      <c r="B247" s="17">
        <v>246</v>
      </c>
      <c r="C247" t="s">
        <v>772</v>
      </c>
    </row>
    <row r="248" spans="1:3">
      <c r="A248" s="17" t="str">
        <f t="shared" si="3"/>
        <v>曹冲</v>
      </c>
      <c r="B248" s="17">
        <v>247</v>
      </c>
      <c r="C248" t="s">
        <v>773</v>
      </c>
    </row>
    <row r="249" spans="1:3">
      <c r="A249" s="17" t="str">
        <f t="shared" si="3"/>
        <v>袁涣</v>
      </c>
      <c r="B249" s="17">
        <v>248</v>
      </c>
      <c r="C249" t="s">
        <v>774</v>
      </c>
    </row>
    <row r="250" spans="1:3">
      <c r="A250" s="17" t="str">
        <f t="shared" si="3"/>
        <v>诸葛诞</v>
      </c>
      <c r="B250" s="17">
        <v>249</v>
      </c>
      <c r="C250" t="s">
        <v>775</v>
      </c>
    </row>
    <row r="251" spans="1:3">
      <c r="A251" s="17" t="str">
        <f t="shared" si="3"/>
        <v>张既</v>
      </c>
      <c r="B251" s="17">
        <v>250</v>
      </c>
      <c r="C251" t="s">
        <v>776</v>
      </c>
    </row>
    <row r="252" spans="1:3">
      <c r="A252" s="17" t="str">
        <f t="shared" si="3"/>
        <v>司马朗</v>
      </c>
      <c r="B252" s="17">
        <v>251</v>
      </c>
      <c r="C252" t="s">
        <v>777</v>
      </c>
    </row>
    <row r="253" spans="1:3">
      <c r="A253" s="17" t="str">
        <f t="shared" si="3"/>
        <v>满宠</v>
      </c>
      <c r="B253" s="17">
        <v>252</v>
      </c>
      <c r="C253" t="s">
        <v>778</v>
      </c>
    </row>
    <row r="254" spans="1:3">
      <c r="A254" s="17" t="str">
        <f t="shared" si="3"/>
        <v>梁习</v>
      </c>
      <c r="B254" s="17">
        <v>253</v>
      </c>
      <c r="C254" t="s">
        <v>779</v>
      </c>
    </row>
    <row r="255" spans="1:3">
      <c r="A255" s="17" t="str">
        <f t="shared" si="3"/>
        <v>曹髦</v>
      </c>
      <c r="B255" s="17">
        <v>254</v>
      </c>
      <c r="C255" t="s">
        <v>780</v>
      </c>
    </row>
    <row r="256" spans="1:3">
      <c r="A256" s="17" t="str">
        <f t="shared" si="3"/>
        <v>阎柔</v>
      </c>
      <c r="B256" s="17">
        <v>255</v>
      </c>
      <c r="C256" t="s">
        <v>781</v>
      </c>
    </row>
    <row r="257" spans="1:3">
      <c r="A257" s="17" t="str">
        <f t="shared" si="3"/>
        <v>曹昂</v>
      </c>
      <c r="B257" s="17">
        <v>256</v>
      </c>
      <c r="C257" t="s">
        <v>500</v>
      </c>
    </row>
    <row r="258" spans="1:3">
      <c r="A258" s="17" t="str">
        <f t="shared" ref="A258:A321" si="4">C258</f>
        <v>杨阜</v>
      </c>
      <c r="B258" s="17">
        <v>257</v>
      </c>
      <c r="C258" t="s">
        <v>782</v>
      </c>
    </row>
    <row r="259" spans="1:3">
      <c r="A259" s="17" t="str">
        <f t="shared" si="4"/>
        <v>王经</v>
      </c>
      <c r="B259" s="17">
        <v>258</v>
      </c>
      <c r="C259" t="s">
        <v>783</v>
      </c>
    </row>
    <row r="260" spans="1:3">
      <c r="A260" s="17" t="str">
        <f t="shared" si="4"/>
        <v>杜畿</v>
      </c>
      <c r="B260" s="17">
        <v>259</v>
      </c>
      <c r="C260" t="s">
        <v>784</v>
      </c>
    </row>
    <row r="261" spans="1:3">
      <c r="A261" s="17" t="str">
        <f t="shared" si="4"/>
        <v>温恢</v>
      </c>
      <c r="B261" s="17">
        <v>260</v>
      </c>
      <c r="C261" t="s">
        <v>785</v>
      </c>
    </row>
    <row r="262" spans="1:3">
      <c r="A262" s="17" t="str">
        <f t="shared" si="4"/>
        <v>崔林</v>
      </c>
      <c r="B262" s="17">
        <v>261</v>
      </c>
      <c r="C262" t="s">
        <v>786</v>
      </c>
    </row>
    <row r="263" spans="1:3">
      <c r="A263" s="17" t="str">
        <f t="shared" si="4"/>
        <v>崔琰</v>
      </c>
      <c r="B263" s="17">
        <v>262</v>
      </c>
      <c r="C263" t="s">
        <v>787</v>
      </c>
    </row>
    <row r="264" spans="1:3">
      <c r="A264" s="17" t="str">
        <f t="shared" si="4"/>
        <v>孙礼</v>
      </c>
      <c r="B264" s="17">
        <v>263</v>
      </c>
      <c r="C264" t="s">
        <v>788</v>
      </c>
    </row>
    <row r="265" spans="1:3">
      <c r="A265" s="17" t="str">
        <f t="shared" si="4"/>
        <v>高柔</v>
      </c>
      <c r="B265" s="17">
        <v>264</v>
      </c>
      <c r="C265" t="s">
        <v>789</v>
      </c>
    </row>
    <row r="266" spans="1:3">
      <c r="A266" s="17" t="str">
        <f t="shared" si="4"/>
        <v>国渊</v>
      </c>
      <c r="B266" s="17">
        <v>265</v>
      </c>
      <c r="C266" t="s">
        <v>790</v>
      </c>
    </row>
    <row r="267" spans="1:3">
      <c r="A267" s="17" t="str">
        <f t="shared" si="4"/>
        <v>李通</v>
      </c>
      <c r="B267" s="17">
        <v>266</v>
      </c>
      <c r="C267" t="s">
        <v>791</v>
      </c>
    </row>
    <row r="268" spans="1:3">
      <c r="A268" s="17" t="str">
        <f t="shared" si="4"/>
        <v>牵招</v>
      </c>
      <c r="B268" s="17">
        <v>267</v>
      </c>
      <c r="C268" t="s">
        <v>792</v>
      </c>
    </row>
    <row r="269" spans="1:3">
      <c r="A269" s="17" t="str">
        <f t="shared" si="4"/>
        <v>韩龙</v>
      </c>
      <c r="B269" s="17">
        <v>268</v>
      </c>
      <c r="C269" t="s">
        <v>793</v>
      </c>
    </row>
    <row r="270" spans="1:3">
      <c r="A270" s="17" t="str">
        <f t="shared" si="4"/>
        <v>胡质</v>
      </c>
      <c r="B270" s="17">
        <v>269</v>
      </c>
      <c r="C270" t="s">
        <v>794</v>
      </c>
    </row>
    <row r="271" spans="1:3">
      <c r="A271" s="17" t="str">
        <f t="shared" si="4"/>
        <v>钟毓</v>
      </c>
      <c r="B271" s="17">
        <v>270</v>
      </c>
      <c r="C271" t="s">
        <v>795</v>
      </c>
    </row>
    <row r="272" spans="1:3">
      <c r="A272" s="17" t="str">
        <f t="shared" si="4"/>
        <v>王凌</v>
      </c>
      <c r="B272" s="17">
        <v>271</v>
      </c>
      <c r="C272" t="s">
        <v>796</v>
      </c>
    </row>
    <row r="273" spans="1:3">
      <c r="A273" s="17" t="str">
        <f t="shared" si="4"/>
        <v>邓忠</v>
      </c>
      <c r="B273" s="17">
        <v>272</v>
      </c>
      <c r="C273" t="s">
        <v>498</v>
      </c>
    </row>
    <row r="274" spans="1:3">
      <c r="A274" s="17" t="str">
        <f t="shared" si="4"/>
        <v>阎圃</v>
      </c>
      <c r="B274" s="17">
        <v>273</v>
      </c>
      <c r="C274" t="s">
        <v>797</v>
      </c>
    </row>
    <row r="275" spans="1:3">
      <c r="A275" s="17" t="str">
        <f t="shared" si="4"/>
        <v>阎行</v>
      </c>
      <c r="B275" s="17">
        <v>274</v>
      </c>
      <c r="C275" t="s">
        <v>798</v>
      </c>
    </row>
    <row r="276" spans="1:3">
      <c r="A276" s="17" t="str">
        <f t="shared" si="4"/>
        <v>张特</v>
      </c>
      <c r="B276" s="17">
        <v>275</v>
      </c>
      <c r="C276" t="s">
        <v>799</v>
      </c>
    </row>
    <row r="277" spans="1:3">
      <c r="A277" s="17" t="str">
        <f t="shared" si="4"/>
        <v>夏侯威</v>
      </c>
      <c r="B277" s="17">
        <v>276</v>
      </c>
      <c r="C277" t="s">
        <v>800</v>
      </c>
    </row>
    <row r="278" spans="1:3">
      <c r="A278" s="17" t="str">
        <f t="shared" si="4"/>
        <v>孙观</v>
      </c>
      <c r="B278" s="17">
        <v>277</v>
      </c>
      <c r="C278" t="s">
        <v>801</v>
      </c>
    </row>
    <row r="279" spans="1:3">
      <c r="A279" s="17" t="str">
        <f t="shared" si="4"/>
        <v>夏侯玄</v>
      </c>
      <c r="B279" s="17">
        <v>278</v>
      </c>
      <c r="C279" t="s">
        <v>802</v>
      </c>
    </row>
    <row r="280" spans="1:3">
      <c r="A280" s="17" t="str">
        <f t="shared" si="4"/>
        <v>孔融</v>
      </c>
      <c r="B280" s="17">
        <v>279</v>
      </c>
      <c r="C280" t="s">
        <v>803</v>
      </c>
    </row>
    <row r="281" spans="1:3">
      <c r="A281" s="17" t="str">
        <f t="shared" si="4"/>
        <v>陈矫</v>
      </c>
      <c r="B281" s="17">
        <v>280</v>
      </c>
      <c r="C281" t="s">
        <v>804</v>
      </c>
    </row>
    <row r="282" spans="1:3">
      <c r="A282" s="17" t="str">
        <f t="shared" si="4"/>
        <v>乐綝</v>
      </c>
      <c r="B282" s="17">
        <v>281</v>
      </c>
      <c r="C282" t="s">
        <v>805</v>
      </c>
    </row>
    <row r="283" spans="1:3">
      <c r="A283" s="17" t="str">
        <f t="shared" si="4"/>
        <v>胡遵</v>
      </c>
      <c r="B283" s="17">
        <v>282</v>
      </c>
      <c r="C283" t="s">
        <v>806</v>
      </c>
    </row>
    <row r="284" spans="1:3">
      <c r="A284" s="17" t="str">
        <f t="shared" si="4"/>
        <v>韩浩</v>
      </c>
      <c r="B284" s="17">
        <v>283</v>
      </c>
      <c r="C284" t="s">
        <v>807</v>
      </c>
    </row>
    <row r="285" spans="1:3">
      <c r="A285" s="17" t="str">
        <f t="shared" si="4"/>
        <v>夏侯尚</v>
      </c>
      <c r="B285" s="17">
        <v>284</v>
      </c>
      <c r="C285" t="s">
        <v>808</v>
      </c>
    </row>
    <row r="286" spans="1:3">
      <c r="A286" s="17" t="str">
        <f t="shared" si="4"/>
        <v>张虎</v>
      </c>
      <c r="B286" s="17">
        <v>285</v>
      </c>
      <c r="C286" t="s">
        <v>809</v>
      </c>
    </row>
    <row r="287" spans="1:3">
      <c r="A287" s="17" t="str">
        <f t="shared" si="4"/>
        <v>吕虔</v>
      </c>
      <c r="B287" s="17">
        <v>286</v>
      </c>
      <c r="C287" t="s">
        <v>810</v>
      </c>
    </row>
    <row r="288" spans="1:3">
      <c r="A288" s="17" t="str">
        <f t="shared" si="4"/>
        <v>公孙康</v>
      </c>
      <c r="B288" s="17">
        <v>287</v>
      </c>
      <c r="C288" t="s">
        <v>811</v>
      </c>
    </row>
    <row r="289" spans="1:3">
      <c r="A289" s="17" t="str">
        <f t="shared" si="4"/>
        <v>王粲</v>
      </c>
      <c r="B289" s="17">
        <v>288</v>
      </c>
      <c r="C289" t="s">
        <v>812</v>
      </c>
    </row>
    <row r="290" spans="1:3">
      <c r="A290" s="17" t="str">
        <f t="shared" si="4"/>
        <v>庞会</v>
      </c>
      <c r="B290" s="17">
        <v>289</v>
      </c>
      <c r="C290" t="s">
        <v>813</v>
      </c>
    </row>
    <row r="291" spans="1:3">
      <c r="A291" s="17" t="str">
        <f t="shared" si="4"/>
        <v>典满</v>
      </c>
      <c r="B291" s="17">
        <v>290</v>
      </c>
      <c r="C291" t="s">
        <v>814</v>
      </c>
    </row>
    <row r="292" spans="1:3">
      <c r="A292" s="17" t="str">
        <f t="shared" si="4"/>
        <v>王朗</v>
      </c>
      <c r="B292" s="17">
        <v>291</v>
      </c>
      <c r="C292" t="s">
        <v>815</v>
      </c>
    </row>
    <row r="293" spans="1:3">
      <c r="A293" s="17" t="str">
        <f t="shared" si="4"/>
        <v>桓范</v>
      </c>
      <c r="B293" s="17">
        <v>292</v>
      </c>
      <c r="C293" t="s">
        <v>816</v>
      </c>
    </row>
    <row r="294" spans="1:3">
      <c r="A294" s="17" t="str">
        <f t="shared" si="4"/>
        <v>戴陵</v>
      </c>
      <c r="B294" s="17">
        <v>293</v>
      </c>
      <c r="C294" t="s">
        <v>817</v>
      </c>
    </row>
    <row r="295" spans="1:3">
      <c r="A295" s="17" t="str">
        <f t="shared" si="4"/>
        <v>张缉</v>
      </c>
      <c r="B295" s="17">
        <v>294</v>
      </c>
      <c r="C295" t="s">
        <v>818</v>
      </c>
    </row>
    <row r="296" spans="1:3">
      <c r="A296" s="17" t="str">
        <f t="shared" si="4"/>
        <v>牛金</v>
      </c>
      <c r="B296" s="17">
        <v>295</v>
      </c>
      <c r="C296" t="s">
        <v>469</v>
      </c>
    </row>
    <row r="297" spans="1:3">
      <c r="A297" s="17" t="str">
        <f t="shared" si="4"/>
        <v>曹羲</v>
      </c>
      <c r="B297" s="17">
        <v>296</v>
      </c>
      <c r="C297" t="s">
        <v>819</v>
      </c>
    </row>
    <row r="298" spans="1:3">
      <c r="A298" s="17" t="str">
        <f t="shared" si="4"/>
        <v>周旨</v>
      </c>
      <c r="B298" s="17">
        <v>297</v>
      </c>
      <c r="C298" t="s">
        <v>820</v>
      </c>
    </row>
    <row r="299" spans="1:3">
      <c r="A299" s="17" t="str">
        <f t="shared" si="4"/>
        <v>杨修</v>
      </c>
      <c r="B299" s="17">
        <v>298</v>
      </c>
      <c r="C299" t="s">
        <v>821</v>
      </c>
    </row>
    <row r="300" spans="1:3">
      <c r="A300" s="17" t="str">
        <f t="shared" si="4"/>
        <v>吴质</v>
      </c>
      <c r="B300" s="17">
        <v>299</v>
      </c>
      <c r="C300" t="s">
        <v>822</v>
      </c>
    </row>
    <row r="301" spans="1:3">
      <c r="A301" s="17" t="str">
        <f t="shared" si="4"/>
        <v>文钦</v>
      </c>
      <c r="B301" s="17">
        <v>300</v>
      </c>
      <c r="C301" t="s">
        <v>823</v>
      </c>
    </row>
    <row r="302" spans="1:3">
      <c r="A302" s="17" t="str">
        <f t="shared" si="4"/>
        <v>华歆</v>
      </c>
      <c r="B302" s="17">
        <v>301</v>
      </c>
      <c r="C302" t="s">
        <v>824</v>
      </c>
    </row>
    <row r="303" spans="1:3">
      <c r="A303" s="17" t="str">
        <f t="shared" si="4"/>
        <v>娄圭</v>
      </c>
      <c r="B303" s="17">
        <v>302</v>
      </c>
      <c r="C303" t="s">
        <v>825</v>
      </c>
    </row>
    <row r="304" spans="1:3">
      <c r="A304" s="17" t="str">
        <f t="shared" si="4"/>
        <v>繁钦</v>
      </c>
      <c r="B304" s="17">
        <v>303</v>
      </c>
      <c r="C304" t="s">
        <v>826</v>
      </c>
    </row>
    <row r="305" spans="1:3">
      <c r="A305" s="17" t="str">
        <f t="shared" si="4"/>
        <v>何晏</v>
      </c>
      <c r="B305" s="17">
        <v>304</v>
      </c>
      <c r="C305" t="s">
        <v>827</v>
      </c>
    </row>
    <row r="306" spans="1:3">
      <c r="A306" s="17" t="str">
        <f t="shared" si="4"/>
        <v>杨暨</v>
      </c>
      <c r="B306" s="17">
        <v>305</v>
      </c>
      <c r="C306" t="s">
        <v>828</v>
      </c>
    </row>
    <row r="307" spans="1:3">
      <c r="A307" s="17" t="str">
        <f t="shared" si="4"/>
        <v>袁焕</v>
      </c>
      <c r="B307" s="17">
        <v>306</v>
      </c>
      <c r="C307" t="s">
        <v>829</v>
      </c>
    </row>
    <row r="308" spans="1:3">
      <c r="A308" s="17" t="str">
        <f t="shared" si="4"/>
        <v>卫兹</v>
      </c>
      <c r="B308" s="17">
        <v>307</v>
      </c>
      <c r="C308" t="s">
        <v>830</v>
      </c>
    </row>
    <row r="309" spans="1:3">
      <c r="A309" s="17" t="str">
        <f t="shared" si="4"/>
        <v>丁斐</v>
      </c>
      <c r="B309" s="17">
        <v>308</v>
      </c>
      <c r="C309" t="s">
        <v>831</v>
      </c>
    </row>
    <row r="310" spans="1:3">
      <c r="A310" s="17" t="str">
        <f t="shared" si="4"/>
        <v>陶谦</v>
      </c>
      <c r="B310" s="17">
        <v>309</v>
      </c>
      <c r="C310" t="s">
        <v>832</v>
      </c>
    </row>
    <row r="311" spans="1:3">
      <c r="A311" s="17" t="str">
        <f t="shared" si="4"/>
        <v>赵统</v>
      </c>
      <c r="B311" s="17">
        <v>310</v>
      </c>
      <c r="C311" t="s">
        <v>833</v>
      </c>
    </row>
    <row r="312" spans="1:3">
      <c r="A312" s="17" t="str">
        <f t="shared" si="4"/>
        <v>马岱</v>
      </c>
      <c r="B312" s="17">
        <v>311</v>
      </c>
      <c r="C312" t="s">
        <v>477</v>
      </c>
    </row>
    <row r="313" spans="1:3">
      <c r="A313" s="17" t="str">
        <f t="shared" si="4"/>
        <v>花鬘</v>
      </c>
      <c r="B313" s="17">
        <v>312</v>
      </c>
      <c r="C313" t="s">
        <v>834</v>
      </c>
    </row>
    <row r="314" spans="1:3">
      <c r="A314" s="17" t="str">
        <f t="shared" si="4"/>
        <v>陈寿</v>
      </c>
      <c r="B314" s="17">
        <v>313</v>
      </c>
      <c r="C314" t="s">
        <v>835</v>
      </c>
    </row>
    <row r="315" spans="1:3">
      <c r="A315" s="17" t="str">
        <f t="shared" si="4"/>
        <v>诸葛瞻</v>
      </c>
      <c r="B315" s="17">
        <v>314</v>
      </c>
      <c r="C315" t="s">
        <v>836</v>
      </c>
    </row>
    <row r="316" spans="1:3">
      <c r="A316" s="17" t="str">
        <f t="shared" si="4"/>
        <v>周仓</v>
      </c>
      <c r="B316" s="17">
        <v>315</v>
      </c>
      <c r="C316" t="s">
        <v>837</v>
      </c>
    </row>
    <row r="317" spans="1:3">
      <c r="A317" s="17" t="str">
        <f t="shared" si="4"/>
        <v>李严</v>
      </c>
      <c r="B317" s="17">
        <v>316</v>
      </c>
      <c r="C317" t="s">
        <v>484</v>
      </c>
    </row>
    <row r="318" spans="1:3">
      <c r="A318" s="17" t="str">
        <f t="shared" si="4"/>
        <v>糜竺</v>
      </c>
      <c r="B318" s="17">
        <v>317</v>
      </c>
      <c r="C318" t="s">
        <v>838</v>
      </c>
    </row>
    <row r="319" spans="1:3">
      <c r="A319" s="17" t="str">
        <f t="shared" si="4"/>
        <v>关平</v>
      </c>
      <c r="B319" s="17">
        <v>318</v>
      </c>
      <c r="C319" t="s">
        <v>839</v>
      </c>
    </row>
    <row r="320" spans="1:3">
      <c r="A320" s="17" t="str">
        <f t="shared" si="4"/>
        <v>刘封</v>
      </c>
      <c r="B320" s="17">
        <v>319</v>
      </c>
      <c r="C320" t="s">
        <v>475</v>
      </c>
    </row>
    <row r="321" spans="1:3">
      <c r="A321" s="17" t="str">
        <f t="shared" si="4"/>
        <v>董和</v>
      </c>
      <c r="B321" s="17">
        <v>320</v>
      </c>
      <c r="C321" t="s">
        <v>840</v>
      </c>
    </row>
    <row r="322" spans="1:3">
      <c r="A322" s="17" t="str">
        <f t="shared" ref="A322:A385" si="5">C322</f>
        <v>关索</v>
      </c>
      <c r="B322" s="17">
        <v>321</v>
      </c>
      <c r="C322" t="s">
        <v>841</v>
      </c>
    </row>
    <row r="323" spans="1:3">
      <c r="A323" s="17" t="str">
        <f t="shared" si="5"/>
        <v>夏侯霸</v>
      </c>
      <c r="B323" s="17">
        <v>322</v>
      </c>
      <c r="C323" t="s">
        <v>842</v>
      </c>
    </row>
    <row r="324" spans="1:3">
      <c r="A324" s="17" t="str">
        <f t="shared" si="5"/>
        <v>邓芝</v>
      </c>
      <c r="B324" s="17">
        <v>323</v>
      </c>
      <c r="C324" t="s">
        <v>843</v>
      </c>
    </row>
    <row r="325" spans="1:3">
      <c r="A325" s="17" t="str">
        <f t="shared" si="5"/>
        <v>伊籍</v>
      </c>
      <c r="B325" s="17">
        <v>324</v>
      </c>
      <c r="C325" t="s">
        <v>844</v>
      </c>
    </row>
    <row r="326" spans="1:3">
      <c r="A326" s="17" t="str">
        <f t="shared" si="5"/>
        <v>李恢</v>
      </c>
      <c r="B326" s="17">
        <v>325</v>
      </c>
      <c r="C326" t="s">
        <v>845</v>
      </c>
    </row>
    <row r="327" spans="1:3">
      <c r="A327" s="17" t="str">
        <f t="shared" si="5"/>
        <v>马忠</v>
      </c>
      <c r="B327" s="17">
        <v>326</v>
      </c>
      <c r="C327" t="s">
        <v>846</v>
      </c>
    </row>
    <row r="328" spans="1:3">
      <c r="A328" s="17" t="str">
        <f t="shared" si="5"/>
        <v>吴懿</v>
      </c>
      <c r="B328" s="17">
        <v>327</v>
      </c>
      <c r="C328" t="s">
        <v>847</v>
      </c>
    </row>
    <row r="329" spans="1:3">
      <c r="A329" s="17" t="str">
        <f t="shared" si="5"/>
        <v>诸葛乔</v>
      </c>
      <c r="B329" s="17">
        <v>328</v>
      </c>
      <c r="C329" t="s">
        <v>848</v>
      </c>
    </row>
    <row r="330" spans="1:3">
      <c r="A330" s="17" t="str">
        <f t="shared" si="5"/>
        <v>张嶷</v>
      </c>
      <c r="B330" s="17">
        <v>329</v>
      </c>
      <c r="C330" t="s">
        <v>849</v>
      </c>
    </row>
    <row r="331" spans="1:3">
      <c r="A331" s="17" t="str">
        <f t="shared" si="5"/>
        <v>简雍</v>
      </c>
      <c r="B331" s="17">
        <v>330</v>
      </c>
      <c r="C331" t="s">
        <v>850</v>
      </c>
    </row>
    <row r="332" spans="1:3">
      <c r="A332" s="17" t="str">
        <f t="shared" si="5"/>
        <v>王甫</v>
      </c>
      <c r="B332" s="17">
        <v>331</v>
      </c>
      <c r="C332" t="s">
        <v>851</v>
      </c>
    </row>
    <row r="333" spans="1:3">
      <c r="A333" s="17" t="str">
        <f t="shared" si="5"/>
        <v>吕凯</v>
      </c>
      <c r="B333" s="17">
        <v>332</v>
      </c>
      <c r="C333" t="s">
        <v>852</v>
      </c>
    </row>
    <row r="334" spans="1:3">
      <c r="A334" s="17" t="str">
        <f t="shared" si="5"/>
        <v>陈震</v>
      </c>
      <c r="B334" s="17">
        <v>333</v>
      </c>
      <c r="C334" t="s">
        <v>853</v>
      </c>
    </row>
    <row r="335" spans="1:3">
      <c r="A335" s="17" t="str">
        <f t="shared" si="5"/>
        <v>向宠</v>
      </c>
      <c r="B335" s="17">
        <v>334</v>
      </c>
      <c r="C335" t="s">
        <v>854</v>
      </c>
    </row>
    <row r="336" spans="1:3">
      <c r="A336" s="17" t="str">
        <f t="shared" si="5"/>
        <v>张翼</v>
      </c>
      <c r="B336" s="17">
        <v>335</v>
      </c>
      <c r="C336" t="s">
        <v>855</v>
      </c>
    </row>
    <row r="337" spans="1:3">
      <c r="A337" s="17" t="str">
        <f t="shared" si="5"/>
        <v>诸葛尚</v>
      </c>
      <c r="B337" s="17">
        <v>336</v>
      </c>
      <c r="C337" t="s">
        <v>856</v>
      </c>
    </row>
    <row r="338" spans="1:3">
      <c r="A338" s="17" t="str">
        <f t="shared" si="5"/>
        <v>许靖</v>
      </c>
      <c r="B338" s="17">
        <v>337</v>
      </c>
      <c r="C338" t="s">
        <v>857</v>
      </c>
    </row>
    <row r="339" spans="1:3">
      <c r="A339" s="17" t="str">
        <f t="shared" si="5"/>
        <v>马谡</v>
      </c>
      <c r="B339" s="17">
        <v>338</v>
      </c>
      <c r="C339" t="s">
        <v>858</v>
      </c>
    </row>
    <row r="340" spans="1:3">
      <c r="A340" s="17" t="str">
        <f t="shared" si="5"/>
        <v>吴班</v>
      </c>
      <c r="B340" s="17">
        <v>339</v>
      </c>
      <c r="C340" t="s">
        <v>859</v>
      </c>
    </row>
    <row r="341" spans="1:3">
      <c r="A341" s="17" t="str">
        <f t="shared" si="5"/>
        <v>廖化</v>
      </c>
      <c r="B341" s="17">
        <v>340</v>
      </c>
      <c r="C341" t="s">
        <v>860</v>
      </c>
    </row>
    <row r="342" spans="1:3">
      <c r="A342" s="17" t="str">
        <f t="shared" si="5"/>
        <v>董厥</v>
      </c>
      <c r="B342" s="17">
        <v>341</v>
      </c>
      <c r="C342" t="s">
        <v>861</v>
      </c>
    </row>
    <row r="343" spans="1:3">
      <c r="A343" s="17" t="str">
        <f t="shared" si="5"/>
        <v>费诗</v>
      </c>
      <c r="B343" s="17">
        <v>342</v>
      </c>
      <c r="C343" t="s">
        <v>862</v>
      </c>
    </row>
    <row r="344" spans="1:3">
      <c r="A344" s="17" t="str">
        <f t="shared" si="5"/>
        <v>胡济</v>
      </c>
      <c r="B344" s="17">
        <v>343</v>
      </c>
      <c r="C344" t="s">
        <v>863</v>
      </c>
    </row>
    <row r="345" spans="1:3">
      <c r="A345" s="17" t="str">
        <f t="shared" si="5"/>
        <v>傅彤</v>
      </c>
      <c r="B345" s="17">
        <v>344</v>
      </c>
      <c r="C345" t="s">
        <v>864</v>
      </c>
    </row>
    <row r="346" spans="1:3">
      <c r="A346" s="17" t="str">
        <f t="shared" si="5"/>
        <v>傅佥</v>
      </c>
      <c r="B346" s="17">
        <v>345</v>
      </c>
      <c r="C346" t="s">
        <v>865</v>
      </c>
    </row>
    <row r="347" spans="1:3">
      <c r="A347" s="17" t="str">
        <f t="shared" si="5"/>
        <v>冯习</v>
      </c>
      <c r="B347" s="17">
        <v>346</v>
      </c>
      <c r="C347" t="s">
        <v>866</v>
      </c>
    </row>
    <row r="348" spans="1:3">
      <c r="A348" s="17" t="str">
        <f t="shared" si="5"/>
        <v>黄崇</v>
      </c>
      <c r="B348" s="17">
        <v>347</v>
      </c>
      <c r="C348" t="s">
        <v>867</v>
      </c>
    </row>
    <row r="349" spans="1:3">
      <c r="A349" s="17" t="str">
        <f t="shared" si="5"/>
        <v>赵广</v>
      </c>
      <c r="B349" s="17">
        <v>348</v>
      </c>
      <c r="C349" t="s">
        <v>868</v>
      </c>
    </row>
    <row r="350" spans="1:3">
      <c r="A350" s="17" t="str">
        <f t="shared" si="5"/>
        <v>郭攸之</v>
      </c>
      <c r="B350" s="17">
        <v>349</v>
      </c>
      <c r="C350" t="s">
        <v>869</v>
      </c>
    </row>
    <row r="351" spans="1:3">
      <c r="A351" s="17" t="str">
        <f t="shared" si="5"/>
        <v>张南</v>
      </c>
      <c r="B351" s="17">
        <v>350</v>
      </c>
      <c r="C351" t="s">
        <v>870</v>
      </c>
    </row>
    <row r="352" spans="1:3">
      <c r="A352" s="17" t="str">
        <f t="shared" si="5"/>
        <v>关彝</v>
      </c>
      <c r="B352" s="17">
        <v>351</v>
      </c>
      <c r="C352" t="s">
        <v>871</v>
      </c>
    </row>
    <row r="353" spans="1:3">
      <c r="A353" s="17" t="str">
        <f t="shared" si="5"/>
        <v>刘巴</v>
      </c>
      <c r="B353" s="17">
        <v>352</v>
      </c>
      <c r="C353" t="s">
        <v>872</v>
      </c>
    </row>
    <row r="354" spans="1:3">
      <c r="A354" s="17" t="str">
        <f t="shared" si="5"/>
        <v>高翔</v>
      </c>
      <c r="B354" s="17">
        <v>353</v>
      </c>
      <c r="C354" t="s">
        <v>873</v>
      </c>
    </row>
    <row r="355" spans="1:3">
      <c r="A355" s="17" t="str">
        <f t="shared" si="5"/>
        <v>谯周</v>
      </c>
      <c r="B355" s="17">
        <v>354</v>
      </c>
      <c r="C355" t="s">
        <v>874</v>
      </c>
    </row>
    <row r="356" spans="1:3">
      <c r="A356" s="17" t="str">
        <f t="shared" si="5"/>
        <v>高定</v>
      </c>
      <c r="B356" s="17">
        <v>355</v>
      </c>
      <c r="C356" t="s">
        <v>875</v>
      </c>
    </row>
    <row r="357" spans="1:3">
      <c r="A357" s="17" t="str">
        <f t="shared" si="5"/>
        <v>鄂焕</v>
      </c>
      <c r="B357" s="17">
        <v>356</v>
      </c>
      <c r="C357" t="s">
        <v>876</v>
      </c>
    </row>
    <row r="358" spans="1:3">
      <c r="A358" s="17" t="str">
        <f t="shared" si="5"/>
        <v>陈式</v>
      </c>
      <c r="B358" s="17">
        <v>357</v>
      </c>
      <c r="C358" t="s">
        <v>877</v>
      </c>
    </row>
    <row r="359" spans="1:3">
      <c r="A359" s="17" t="str">
        <f t="shared" si="5"/>
        <v>杨仪</v>
      </c>
      <c r="B359" s="17">
        <v>358</v>
      </c>
      <c r="C359" t="s">
        <v>878</v>
      </c>
    </row>
    <row r="360" spans="1:3">
      <c r="A360" s="17" t="str">
        <f t="shared" si="5"/>
        <v>阎宇</v>
      </c>
      <c r="B360" s="17">
        <v>359</v>
      </c>
      <c r="C360" t="s">
        <v>879</v>
      </c>
    </row>
    <row r="361" spans="1:3">
      <c r="A361" s="17" t="str">
        <f t="shared" si="5"/>
        <v>张松</v>
      </c>
      <c r="B361" s="17">
        <v>360</v>
      </c>
      <c r="C361" t="s">
        <v>880</v>
      </c>
    </row>
    <row r="362" spans="1:3">
      <c r="A362" s="17" t="str">
        <f t="shared" si="5"/>
        <v>杨松</v>
      </c>
      <c r="B362" s="17">
        <v>361</v>
      </c>
      <c r="C362" t="s">
        <v>881</v>
      </c>
    </row>
    <row r="363" spans="1:3">
      <c r="A363" s="17" t="str">
        <f t="shared" si="5"/>
        <v>于吉</v>
      </c>
      <c r="B363" s="17">
        <v>362</v>
      </c>
      <c r="C363" t="s">
        <v>882</v>
      </c>
    </row>
    <row r="364" spans="1:3">
      <c r="A364" s="17" t="str">
        <f t="shared" si="5"/>
        <v>邹氏</v>
      </c>
      <c r="B364" s="17">
        <v>363</v>
      </c>
      <c r="C364" t="s">
        <v>883</v>
      </c>
    </row>
    <row r="365" spans="1:3">
      <c r="A365" s="17" t="str">
        <f t="shared" si="5"/>
        <v>张邈</v>
      </c>
      <c r="B365" s="17">
        <v>364</v>
      </c>
      <c r="C365" t="s">
        <v>884</v>
      </c>
    </row>
    <row r="366" spans="1:3">
      <c r="A366" s="17" t="str">
        <f t="shared" si="5"/>
        <v>周昕</v>
      </c>
      <c r="B366" s="17">
        <v>365</v>
      </c>
      <c r="C366" t="s">
        <v>885</v>
      </c>
    </row>
    <row r="367" spans="1:3">
      <c r="A367" s="17" t="str">
        <f t="shared" si="5"/>
        <v>张济</v>
      </c>
      <c r="B367" s="17">
        <v>366</v>
      </c>
      <c r="C367" t="s">
        <v>507</v>
      </c>
    </row>
    <row r="368" spans="1:3">
      <c r="A368" s="17" t="str">
        <f t="shared" si="5"/>
        <v>金旋</v>
      </c>
      <c r="B368" s="17">
        <v>367</v>
      </c>
      <c r="C368" t="s">
        <v>886</v>
      </c>
    </row>
    <row r="369" spans="1:3">
      <c r="A369" s="17" t="str">
        <f t="shared" si="5"/>
        <v>沙摩柯</v>
      </c>
      <c r="B369" s="17">
        <v>368</v>
      </c>
      <c r="C369" t="s">
        <v>200</v>
      </c>
    </row>
    <row r="370" spans="1:3">
      <c r="A370" s="17" t="str">
        <f t="shared" si="5"/>
        <v>管宁</v>
      </c>
      <c r="B370" s="17">
        <v>369</v>
      </c>
      <c r="C370" t="s">
        <v>887</v>
      </c>
    </row>
    <row r="371" spans="1:3">
      <c r="A371" s="17" t="str">
        <f t="shared" si="5"/>
        <v>带来洞主</v>
      </c>
      <c r="B371" s="17">
        <v>370</v>
      </c>
      <c r="C371" t="s">
        <v>888</v>
      </c>
    </row>
    <row r="372" spans="1:3">
      <c r="A372" s="17" t="str">
        <f t="shared" si="5"/>
        <v>董荼那</v>
      </c>
      <c r="B372" s="17">
        <v>371</v>
      </c>
      <c r="C372" t="s">
        <v>889</v>
      </c>
    </row>
    <row r="373" spans="1:3">
      <c r="A373" s="17" t="str">
        <f t="shared" si="5"/>
        <v>朵思大王</v>
      </c>
      <c r="B373" s="17">
        <v>372</v>
      </c>
      <c r="C373" t="s">
        <v>890</v>
      </c>
    </row>
    <row r="374" spans="1:3">
      <c r="A374" s="17" t="str">
        <f t="shared" si="5"/>
        <v>阿会喃</v>
      </c>
      <c r="B374" s="17">
        <v>373</v>
      </c>
      <c r="C374" t="s">
        <v>891</v>
      </c>
    </row>
    <row r="375" spans="1:3">
      <c r="A375" s="17" t="str">
        <f t="shared" si="5"/>
        <v>金环三结</v>
      </c>
      <c r="B375" s="17">
        <v>374</v>
      </c>
      <c r="C375" t="s">
        <v>892</v>
      </c>
    </row>
    <row r="376" spans="1:3">
      <c r="A376" s="17" t="str">
        <f t="shared" si="5"/>
        <v>木鹿大王</v>
      </c>
      <c r="B376" s="17">
        <v>375</v>
      </c>
      <c r="C376" t="s">
        <v>893</v>
      </c>
    </row>
    <row r="377" spans="1:3">
      <c r="A377" s="17" t="str">
        <f t="shared" si="5"/>
        <v>兀突骨</v>
      </c>
      <c r="B377" s="17">
        <v>376</v>
      </c>
      <c r="C377" t="s">
        <v>894</v>
      </c>
    </row>
    <row r="378" spans="1:3">
      <c r="A378" s="17" t="str">
        <f t="shared" si="5"/>
        <v>韩暹</v>
      </c>
      <c r="B378" s="17">
        <v>377</v>
      </c>
      <c r="C378" t="s">
        <v>895</v>
      </c>
    </row>
    <row r="379" spans="1:3">
      <c r="A379" s="17" t="str">
        <f t="shared" si="5"/>
        <v>侯成</v>
      </c>
      <c r="B379" s="17">
        <v>378</v>
      </c>
      <c r="C379" t="s">
        <v>896</v>
      </c>
    </row>
    <row r="380" spans="1:3">
      <c r="A380" s="17" t="str">
        <f t="shared" si="5"/>
        <v>郝萌</v>
      </c>
      <c r="B380" s="17">
        <v>379</v>
      </c>
      <c r="C380" t="s">
        <v>897</v>
      </c>
    </row>
    <row r="381" spans="1:3">
      <c r="A381" s="17" t="str">
        <f t="shared" si="5"/>
        <v>曹性</v>
      </c>
      <c r="B381" s="17">
        <v>380</v>
      </c>
      <c r="C381" t="s">
        <v>898</v>
      </c>
    </row>
    <row r="382" spans="1:3">
      <c r="A382" s="17" t="str">
        <f t="shared" si="5"/>
        <v>刘璋</v>
      </c>
      <c r="B382" s="17">
        <v>381</v>
      </c>
      <c r="C382" t="s">
        <v>899</v>
      </c>
    </row>
    <row r="383" spans="1:3">
      <c r="A383" s="17" t="str">
        <f t="shared" si="5"/>
        <v>彭羕</v>
      </c>
      <c r="B383" s="17">
        <v>382</v>
      </c>
      <c r="C383" t="s">
        <v>900</v>
      </c>
    </row>
    <row r="384" spans="1:3">
      <c r="A384" s="17" t="str">
        <f t="shared" si="5"/>
        <v>刘虞</v>
      </c>
      <c r="B384" s="17">
        <v>383</v>
      </c>
      <c r="C384" t="s">
        <v>901</v>
      </c>
    </row>
    <row r="385" spans="1:3">
      <c r="A385" s="17" t="str">
        <f t="shared" si="5"/>
        <v>刘岱</v>
      </c>
      <c r="B385" s="17">
        <v>384</v>
      </c>
      <c r="C385" t="s">
        <v>902</v>
      </c>
    </row>
    <row r="386" spans="1:3">
      <c r="A386" s="17" t="str">
        <f t="shared" ref="A386:A449" si="6">C386</f>
        <v>刘繇</v>
      </c>
      <c r="B386" s="17">
        <v>385</v>
      </c>
      <c r="C386" t="s">
        <v>903</v>
      </c>
    </row>
    <row r="387" spans="1:3">
      <c r="A387" s="17" t="str">
        <f t="shared" si="6"/>
        <v>邢道荣</v>
      </c>
      <c r="B387" s="17">
        <v>386</v>
      </c>
      <c r="C387" t="s">
        <v>904</v>
      </c>
    </row>
    <row r="388" spans="1:3">
      <c r="A388" s="17" t="str">
        <f t="shared" si="6"/>
        <v>刘表</v>
      </c>
      <c r="B388" s="17">
        <v>387</v>
      </c>
      <c r="C388" t="s">
        <v>905</v>
      </c>
    </row>
    <row r="389" spans="1:3">
      <c r="A389" s="17" t="str">
        <f t="shared" si="6"/>
        <v>蒯越</v>
      </c>
      <c r="B389" s="17">
        <v>388</v>
      </c>
      <c r="C389" t="s">
        <v>906</v>
      </c>
    </row>
    <row r="390" spans="1:3">
      <c r="A390" s="17" t="str">
        <f t="shared" si="6"/>
        <v>蔡瑁</v>
      </c>
      <c r="B390" s="17">
        <v>389</v>
      </c>
      <c r="C390" t="s">
        <v>907</v>
      </c>
    </row>
    <row r="391" spans="1:3">
      <c r="A391" s="17" t="str">
        <f t="shared" si="6"/>
        <v>黄祖</v>
      </c>
      <c r="B391" s="17">
        <v>390</v>
      </c>
      <c r="C391" t="s">
        <v>908</v>
      </c>
    </row>
    <row r="392" spans="1:3">
      <c r="A392" s="17" t="str">
        <f t="shared" si="6"/>
        <v>祢衡</v>
      </c>
      <c r="B392" s="17">
        <v>391</v>
      </c>
      <c r="C392" t="s">
        <v>909</v>
      </c>
    </row>
    <row r="393" spans="1:3">
      <c r="A393" s="17" t="str">
        <f t="shared" si="6"/>
        <v>宋忠</v>
      </c>
      <c r="B393" s="17">
        <v>392</v>
      </c>
      <c r="C393" t="s">
        <v>910</v>
      </c>
    </row>
    <row r="394" spans="1:3">
      <c r="A394" s="17" t="str">
        <f t="shared" si="6"/>
        <v>石苞</v>
      </c>
      <c r="B394" s="17">
        <v>393</v>
      </c>
      <c r="C394" t="s">
        <v>503</v>
      </c>
    </row>
    <row r="395" spans="1:3">
      <c r="A395" s="17" t="str">
        <f t="shared" si="6"/>
        <v>唐彬</v>
      </c>
      <c r="B395" s="17">
        <v>394</v>
      </c>
      <c r="C395" t="s">
        <v>911</v>
      </c>
    </row>
    <row r="396" spans="1:3">
      <c r="A396" s="17" t="str">
        <f t="shared" si="6"/>
        <v>裴秀</v>
      </c>
      <c r="B396" s="17">
        <v>395</v>
      </c>
      <c r="C396" t="s">
        <v>912</v>
      </c>
    </row>
    <row r="397" spans="1:3">
      <c r="A397" s="17" t="str">
        <f t="shared" si="6"/>
        <v>柏氏</v>
      </c>
      <c r="B397" s="17">
        <v>396</v>
      </c>
      <c r="C397" t="s">
        <v>913</v>
      </c>
    </row>
    <row r="398" spans="1:3">
      <c r="A398" s="17" t="str">
        <f t="shared" si="6"/>
        <v>司马孚</v>
      </c>
      <c r="B398" s="17">
        <v>397</v>
      </c>
      <c r="C398" t="s">
        <v>914</v>
      </c>
    </row>
    <row r="399" spans="1:3">
      <c r="A399" s="17" t="str">
        <f t="shared" si="6"/>
        <v>王祥</v>
      </c>
      <c r="B399" s="17">
        <v>398</v>
      </c>
      <c r="C399" t="s">
        <v>915</v>
      </c>
    </row>
    <row r="400" spans="1:3">
      <c r="A400" s="17" t="str">
        <f t="shared" si="6"/>
        <v>王肃</v>
      </c>
      <c r="B400" s="17">
        <v>399</v>
      </c>
      <c r="C400" t="s">
        <v>916</v>
      </c>
    </row>
    <row r="401" spans="1:3">
      <c r="A401" s="17" t="str">
        <f t="shared" si="6"/>
        <v>王浑</v>
      </c>
      <c r="B401" s="17">
        <v>400</v>
      </c>
      <c r="C401" t="s">
        <v>917</v>
      </c>
    </row>
    <row r="402" spans="1:3">
      <c r="A402" s="17" t="str">
        <f t="shared" si="6"/>
        <v>荀顗</v>
      </c>
      <c r="B402" s="17">
        <v>401</v>
      </c>
      <c r="C402" t="s">
        <v>918</v>
      </c>
    </row>
    <row r="403" spans="1:3">
      <c r="A403" s="17" t="str">
        <f t="shared" si="6"/>
        <v>吾彦</v>
      </c>
      <c r="B403" s="17">
        <v>402</v>
      </c>
      <c r="C403" t="s">
        <v>919</v>
      </c>
    </row>
    <row r="404" spans="1:3">
      <c r="A404" s="17" t="str">
        <f t="shared" si="6"/>
        <v>成倅</v>
      </c>
      <c r="B404" s="17">
        <v>403</v>
      </c>
      <c r="C404" t="s">
        <v>508</v>
      </c>
    </row>
    <row r="405" spans="1:3">
      <c r="A405" s="17" t="str">
        <f t="shared" si="6"/>
        <v>夏侯和</v>
      </c>
      <c r="B405" s="17">
        <v>404</v>
      </c>
      <c r="C405" t="s">
        <v>920</v>
      </c>
    </row>
    <row r="406" spans="1:3">
      <c r="A406" s="17" t="str">
        <f t="shared" si="6"/>
        <v>司马胄</v>
      </c>
      <c r="B406" s="17">
        <v>405</v>
      </c>
      <c r="C406" t="s">
        <v>921</v>
      </c>
    </row>
    <row r="407" spans="1:3">
      <c r="A407" s="17" t="str">
        <f t="shared" si="6"/>
        <v>邵悌</v>
      </c>
      <c r="B407" s="17">
        <v>406</v>
      </c>
      <c r="C407" t="s">
        <v>922</v>
      </c>
    </row>
    <row r="408" spans="1:3">
      <c r="A408" s="17" t="str">
        <f t="shared" si="6"/>
        <v>荀勖</v>
      </c>
      <c r="B408" s="17">
        <v>407</v>
      </c>
      <c r="C408" t="s">
        <v>923</v>
      </c>
    </row>
    <row r="409" spans="1:3">
      <c r="A409" s="17" t="str">
        <f t="shared" si="6"/>
        <v>王元姬</v>
      </c>
      <c r="B409" s="17">
        <v>408</v>
      </c>
      <c r="C409" t="s">
        <v>924</v>
      </c>
    </row>
    <row r="410" spans="1:3">
      <c r="A410" s="17" t="str">
        <f t="shared" si="6"/>
        <v>司马望</v>
      </c>
      <c r="B410" s="17">
        <v>409</v>
      </c>
      <c r="C410" t="s">
        <v>925</v>
      </c>
    </row>
    <row r="411" spans="1:3">
      <c r="A411" s="17" t="str">
        <f t="shared" si="6"/>
        <v>成济</v>
      </c>
      <c r="B411" s="17">
        <v>410</v>
      </c>
      <c r="C411" t="s">
        <v>513</v>
      </c>
    </row>
    <row r="412" spans="1:3">
      <c r="A412" s="17" t="str">
        <f t="shared" si="6"/>
        <v>史阿</v>
      </c>
      <c r="B412" s="17">
        <v>411</v>
      </c>
      <c r="C412" t="s">
        <v>926</v>
      </c>
    </row>
    <row r="413" spans="1:3">
      <c r="A413" s="17" t="str">
        <f t="shared" si="6"/>
        <v>张宝</v>
      </c>
      <c r="B413" s="17">
        <v>412</v>
      </c>
      <c r="C413" t="s">
        <v>489</v>
      </c>
    </row>
    <row r="414" spans="1:3">
      <c r="A414" s="17" t="str">
        <f t="shared" si="6"/>
        <v>张燕</v>
      </c>
      <c r="B414" s="17">
        <v>413</v>
      </c>
      <c r="C414" t="s">
        <v>494</v>
      </c>
    </row>
    <row r="415" spans="1:3">
      <c r="A415" s="17" t="str">
        <f t="shared" si="6"/>
        <v>张曼成</v>
      </c>
      <c r="B415" s="17">
        <v>414</v>
      </c>
      <c r="C415" t="s">
        <v>499</v>
      </c>
    </row>
    <row r="416" spans="1:3">
      <c r="A416" s="17" t="str">
        <f t="shared" si="6"/>
        <v>龚都</v>
      </c>
      <c r="B416" s="17">
        <v>415</v>
      </c>
      <c r="C416" t="s">
        <v>927</v>
      </c>
    </row>
    <row r="417" spans="1:3">
      <c r="A417" s="17" t="str">
        <f t="shared" si="6"/>
        <v>许劭</v>
      </c>
      <c r="B417" s="17">
        <v>416</v>
      </c>
      <c r="C417" t="s">
        <v>928</v>
      </c>
    </row>
    <row r="418" spans="1:3">
      <c r="A418" s="17" t="str">
        <f t="shared" si="6"/>
        <v>桥玄</v>
      </c>
      <c r="B418" s="17">
        <v>417</v>
      </c>
      <c r="C418" t="s">
        <v>929</v>
      </c>
    </row>
    <row r="419" spans="1:3">
      <c r="A419" s="17" t="str">
        <f t="shared" si="6"/>
        <v>王匡</v>
      </c>
      <c r="B419" s="17">
        <v>418</v>
      </c>
      <c r="C419" t="s">
        <v>930</v>
      </c>
    </row>
    <row r="420" spans="1:3">
      <c r="A420" s="17" t="str">
        <f t="shared" si="6"/>
        <v>马日磾</v>
      </c>
      <c r="B420" s="17">
        <v>419</v>
      </c>
      <c r="C420" t="s">
        <v>931</v>
      </c>
    </row>
    <row r="421" spans="1:3">
      <c r="A421" s="17" t="str">
        <f t="shared" si="6"/>
        <v>鲍信</v>
      </c>
      <c r="B421" s="17">
        <v>420</v>
      </c>
      <c r="C421" t="s">
        <v>932</v>
      </c>
    </row>
    <row r="422" spans="1:3">
      <c r="A422" s="17" t="str">
        <f t="shared" si="6"/>
        <v>董承</v>
      </c>
      <c r="B422" s="17">
        <v>421</v>
      </c>
      <c r="C422" t="s">
        <v>933</v>
      </c>
    </row>
    <row r="423" spans="1:3">
      <c r="A423" s="17" t="str">
        <f t="shared" si="6"/>
        <v>丁原</v>
      </c>
      <c r="B423" s="17">
        <v>422</v>
      </c>
      <c r="C423" t="s">
        <v>934</v>
      </c>
    </row>
    <row r="424" spans="1:3">
      <c r="A424" s="17" t="str">
        <f t="shared" si="6"/>
        <v>桥瑁</v>
      </c>
      <c r="B424" s="17">
        <v>423</v>
      </c>
      <c r="C424" t="s">
        <v>935</v>
      </c>
    </row>
    <row r="425" spans="1:3">
      <c r="A425" s="17" t="str">
        <f t="shared" si="6"/>
        <v>邹靖</v>
      </c>
      <c r="B425" s="17">
        <v>424</v>
      </c>
      <c r="C425" t="s">
        <v>936</v>
      </c>
    </row>
    <row r="426" spans="1:3">
      <c r="A426" s="17" t="str">
        <f t="shared" si="6"/>
        <v>曹节</v>
      </c>
      <c r="B426" s="17">
        <v>425</v>
      </c>
      <c r="C426" t="s">
        <v>937</v>
      </c>
    </row>
    <row r="427" spans="1:3">
      <c r="A427" s="17" t="str">
        <f t="shared" si="6"/>
        <v>臧洪</v>
      </c>
      <c r="B427" s="17">
        <v>426</v>
      </c>
      <c r="C427" t="s">
        <v>938</v>
      </c>
    </row>
    <row r="428" spans="1:3">
      <c r="A428" s="17" t="str">
        <f t="shared" si="6"/>
        <v>董奉</v>
      </c>
      <c r="B428" s="17">
        <v>427</v>
      </c>
      <c r="C428" t="s">
        <v>939</v>
      </c>
    </row>
    <row r="429" spans="1:3">
      <c r="A429" s="17" t="str">
        <f t="shared" si="6"/>
        <v>王越</v>
      </c>
      <c r="B429" s="17">
        <v>428</v>
      </c>
      <c r="C429" t="s">
        <v>940</v>
      </c>
    </row>
    <row r="430" spans="1:3">
      <c r="A430" s="17" t="str">
        <f t="shared" si="6"/>
        <v>韩馥</v>
      </c>
      <c r="B430" s="17">
        <v>429</v>
      </c>
      <c r="C430" t="s">
        <v>941</v>
      </c>
    </row>
    <row r="431" spans="1:3">
      <c r="A431" s="17" t="str">
        <f t="shared" si="6"/>
        <v>关靖</v>
      </c>
      <c r="B431" s="17">
        <v>430</v>
      </c>
      <c r="C431" t="s">
        <v>942</v>
      </c>
    </row>
    <row r="432" spans="1:3">
      <c r="A432" s="17" t="str">
        <f t="shared" si="6"/>
        <v>公孙渊</v>
      </c>
      <c r="B432" s="17">
        <v>431</v>
      </c>
      <c r="C432" t="s">
        <v>943</v>
      </c>
    </row>
    <row r="433" spans="1:3">
      <c r="A433" s="17" t="str">
        <f t="shared" si="6"/>
        <v>李肃</v>
      </c>
      <c r="B433" s="17">
        <v>432</v>
      </c>
      <c r="C433" t="s">
        <v>944</v>
      </c>
    </row>
    <row r="434" spans="1:3">
      <c r="A434" s="17" t="str">
        <f t="shared" si="6"/>
        <v>华雄</v>
      </c>
      <c r="B434" s="17">
        <v>433</v>
      </c>
      <c r="C434" t="s">
        <v>945</v>
      </c>
    </row>
    <row r="435" spans="1:3">
      <c r="A435" s="17" t="str">
        <f t="shared" si="6"/>
        <v>轲比能</v>
      </c>
      <c r="B435" s="17">
        <v>434</v>
      </c>
      <c r="C435" t="s">
        <v>946</v>
      </c>
    </row>
    <row r="436" spans="1:3">
      <c r="A436" s="17" t="str">
        <f t="shared" si="6"/>
        <v>左贤王</v>
      </c>
      <c r="B436" s="17">
        <v>435</v>
      </c>
      <c r="C436" t="s">
        <v>947</v>
      </c>
    </row>
    <row r="437" spans="1:3">
      <c r="A437" s="17" t="str">
        <f t="shared" si="6"/>
        <v>赵范</v>
      </c>
      <c r="B437" s="17">
        <v>436</v>
      </c>
      <c r="C437" t="s">
        <v>948</v>
      </c>
    </row>
    <row r="438" spans="1:3">
      <c r="A438" s="17" t="str">
        <f t="shared" si="6"/>
        <v>陈应</v>
      </c>
      <c r="B438" s="17">
        <v>437</v>
      </c>
      <c r="C438" t="s">
        <v>949</v>
      </c>
    </row>
    <row r="439" spans="1:3">
      <c r="A439" s="17" t="str">
        <f t="shared" si="6"/>
        <v>鲍隆</v>
      </c>
      <c r="B439" s="17">
        <v>438</v>
      </c>
      <c r="C439" t="s">
        <v>950</v>
      </c>
    </row>
    <row r="440" spans="1:3">
      <c r="A440" s="17" t="str">
        <f t="shared" si="6"/>
        <v>杨丑</v>
      </c>
      <c r="B440" s="17">
        <v>439</v>
      </c>
      <c r="C440" t="s">
        <v>951</v>
      </c>
    </row>
    <row r="441" spans="1:3">
      <c r="A441" s="17" t="str">
        <f t="shared" si="6"/>
        <v>杨昂</v>
      </c>
      <c r="B441" s="17">
        <v>440</v>
      </c>
      <c r="C441" t="s">
        <v>952</v>
      </c>
    </row>
    <row r="442" spans="1:3">
      <c r="A442" s="17" t="str">
        <f t="shared" si="6"/>
        <v>杨柏</v>
      </c>
      <c r="B442" s="17">
        <v>441</v>
      </c>
      <c r="C442" t="s">
        <v>953</v>
      </c>
    </row>
    <row r="443" spans="1:3">
      <c r="A443" s="17" t="str">
        <f t="shared" si="6"/>
        <v>张勋</v>
      </c>
      <c r="B443" s="17">
        <v>442</v>
      </c>
      <c r="C443" t="s">
        <v>954</v>
      </c>
    </row>
    <row r="444" spans="1:3">
      <c r="A444" s="17" t="str">
        <f t="shared" si="6"/>
        <v>桥蕤</v>
      </c>
      <c r="B444" s="17">
        <v>443</v>
      </c>
      <c r="C444" t="s">
        <v>955</v>
      </c>
    </row>
    <row r="445" spans="1:3">
      <c r="A445" s="17" t="str">
        <f t="shared" si="6"/>
        <v>乐就</v>
      </c>
      <c r="B445" s="17">
        <v>444</v>
      </c>
      <c r="C445" t="s">
        <v>956</v>
      </c>
    </row>
    <row r="446" spans="1:3">
      <c r="A446" s="17" t="str">
        <f t="shared" si="6"/>
        <v>袁燿</v>
      </c>
      <c r="B446" s="17">
        <v>445</v>
      </c>
      <c r="C446" t="s">
        <v>957</v>
      </c>
    </row>
    <row r="447" spans="1:3">
      <c r="A447" s="17" t="str">
        <f t="shared" si="6"/>
        <v>阎象</v>
      </c>
      <c r="B447" s="17">
        <v>446</v>
      </c>
      <c r="C447" t="s">
        <v>958</v>
      </c>
    </row>
    <row r="448" spans="1:3">
      <c r="A448" s="17" t="str">
        <f t="shared" si="6"/>
        <v>梁纲</v>
      </c>
      <c r="B448" s="17">
        <v>447</v>
      </c>
      <c r="C448" t="s">
        <v>959</v>
      </c>
    </row>
    <row r="449" spans="1:3">
      <c r="A449" s="17" t="str">
        <f t="shared" si="6"/>
        <v>袁胤</v>
      </c>
      <c r="B449" s="17">
        <v>448</v>
      </c>
      <c r="C449" t="s">
        <v>960</v>
      </c>
    </row>
    <row r="450" spans="1:3">
      <c r="A450" s="17" t="str">
        <f t="shared" ref="A450:A513" si="7">C450</f>
        <v>韩胤</v>
      </c>
      <c r="B450" s="17">
        <v>449</v>
      </c>
      <c r="C450" t="s">
        <v>961</v>
      </c>
    </row>
    <row r="451" spans="1:3">
      <c r="A451" s="17" t="str">
        <f t="shared" si="7"/>
        <v>陈兰</v>
      </c>
      <c r="B451" s="17">
        <v>450</v>
      </c>
      <c r="C451" t="s">
        <v>962</v>
      </c>
    </row>
    <row r="452" spans="1:3">
      <c r="A452" s="17" t="str">
        <f t="shared" si="7"/>
        <v>俞涉</v>
      </c>
      <c r="B452" s="17">
        <v>451</v>
      </c>
      <c r="C452" t="s">
        <v>963</v>
      </c>
    </row>
    <row r="453" spans="1:3">
      <c r="A453" s="17" t="str">
        <f t="shared" si="7"/>
        <v>陈纪</v>
      </c>
      <c r="B453" s="17">
        <v>452</v>
      </c>
      <c r="C453" t="s">
        <v>964</v>
      </c>
    </row>
    <row r="454" spans="1:3">
      <c r="A454" s="17" t="str">
        <f t="shared" si="7"/>
        <v>雷薄</v>
      </c>
      <c r="B454" s="17">
        <v>453</v>
      </c>
      <c r="C454" t="s">
        <v>965</v>
      </c>
    </row>
    <row r="455" spans="1:3">
      <c r="A455" s="17" t="str">
        <f t="shared" si="7"/>
        <v>吕旷</v>
      </c>
      <c r="B455" s="17">
        <v>454</v>
      </c>
      <c r="C455" t="s">
        <v>517</v>
      </c>
    </row>
    <row r="456" spans="1:3">
      <c r="A456" s="17" t="str">
        <f t="shared" si="7"/>
        <v>吕翔</v>
      </c>
      <c r="B456" s="17">
        <v>455</v>
      </c>
      <c r="C456" t="s">
        <v>966</v>
      </c>
    </row>
    <row r="457" spans="1:3">
      <c r="A457" s="17" t="str">
        <f t="shared" si="7"/>
        <v>袁遗</v>
      </c>
      <c r="B457" s="17">
        <v>456</v>
      </c>
      <c r="C457" t="s">
        <v>967</v>
      </c>
    </row>
    <row r="458" spans="1:3">
      <c r="A458" s="17" t="str">
        <f t="shared" si="7"/>
        <v>李孚</v>
      </c>
      <c r="B458" s="17">
        <v>457</v>
      </c>
      <c r="C458" t="s">
        <v>968</v>
      </c>
    </row>
    <row r="459" spans="1:3">
      <c r="A459" s="17" t="str">
        <f t="shared" si="7"/>
        <v>辛评</v>
      </c>
      <c r="B459" s="17">
        <v>458</v>
      </c>
      <c r="C459" t="s">
        <v>969</v>
      </c>
    </row>
    <row r="460" spans="1:3">
      <c r="A460" s="17" t="str">
        <f t="shared" si="7"/>
        <v>袁尚</v>
      </c>
      <c r="B460" s="17">
        <v>459</v>
      </c>
      <c r="C460" t="s">
        <v>970</v>
      </c>
    </row>
    <row r="461" spans="1:3">
      <c r="A461" s="17" t="str">
        <f t="shared" si="7"/>
        <v>沮鹄</v>
      </c>
      <c r="B461" s="17">
        <v>460</v>
      </c>
      <c r="C461" t="s">
        <v>971</v>
      </c>
    </row>
    <row r="462" spans="1:3">
      <c r="A462" s="17" t="str">
        <f t="shared" si="7"/>
        <v>刘氏</v>
      </c>
      <c r="B462" s="17">
        <v>461</v>
      </c>
      <c r="C462" t="s">
        <v>972</v>
      </c>
    </row>
    <row r="463" spans="1:3">
      <c r="A463" s="17" t="str">
        <f t="shared" si="7"/>
        <v>高干</v>
      </c>
      <c r="B463" s="17">
        <v>462</v>
      </c>
      <c r="C463" t="s">
        <v>973</v>
      </c>
    </row>
    <row r="464" spans="1:3">
      <c r="A464" s="17" t="str">
        <f t="shared" si="7"/>
        <v>袁煕</v>
      </c>
      <c r="B464" s="17">
        <v>463</v>
      </c>
      <c r="C464" t="s">
        <v>974</v>
      </c>
    </row>
    <row r="465" spans="1:3">
      <c r="A465" s="17" t="str">
        <f t="shared" si="7"/>
        <v>荀谌</v>
      </c>
      <c r="B465" s="17">
        <v>464</v>
      </c>
      <c r="C465" t="s">
        <v>975</v>
      </c>
    </row>
    <row r="466" spans="1:3">
      <c r="A466" s="17" t="str">
        <f t="shared" si="7"/>
        <v>周昂</v>
      </c>
      <c r="B466" s="17">
        <v>465</v>
      </c>
      <c r="C466" t="s">
        <v>522</v>
      </c>
    </row>
    <row r="467" spans="1:3">
      <c r="A467" s="17" t="str">
        <f t="shared" si="7"/>
        <v>王门</v>
      </c>
      <c r="B467" s="17">
        <v>466</v>
      </c>
      <c r="C467" t="s">
        <v>526</v>
      </c>
    </row>
    <row r="468" spans="1:3">
      <c r="A468" s="17" t="str">
        <f t="shared" si="7"/>
        <v>眭元进</v>
      </c>
      <c r="B468" s="17">
        <v>467</v>
      </c>
      <c r="C468" t="s">
        <v>976</v>
      </c>
    </row>
    <row r="469" spans="1:3">
      <c r="A469" s="17" t="str">
        <f t="shared" si="7"/>
        <v>苏由</v>
      </c>
      <c r="B469" s="17">
        <v>468</v>
      </c>
      <c r="C469" t="s">
        <v>977</v>
      </c>
    </row>
    <row r="470" spans="1:3">
      <c r="A470" s="17" t="str">
        <f t="shared" si="7"/>
        <v>郭援</v>
      </c>
      <c r="B470" s="17">
        <v>469</v>
      </c>
      <c r="C470" t="s">
        <v>530</v>
      </c>
    </row>
    <row r="471" spans="1:3">
      <c r="A471" s="17" t="str">
        <f t="shared" si="7"/>
        <v>吕威璜</v>
      </c>
      <c r="B471" s="17">
        <v>470</v>
      </c>
      <c r="C471" t="s">
        <v>978</v>
      </c>
    </row>
    <row r="472" spans="1:3">
      <c r="A472" s="17" t="str">
        <f t="shared" si="7"/>
        <v>焦触</v>
      </c>
      <c r="B472" s="17">
        <v>471</v>
      </c>
      <c r="C472" t="s">
        <v>979</v>
      </c>
    </row>
    <row r="473" spans="1:3">
      <c r="A473" s="17" t="str">
        <f t="shared" si="7"/>
        <v>郭图</v>
      </c>
      <c r="B473" s="17">
        <v>472</v>
      </c>
      <c r="C473" t="s">
        <v>980</v>
      </c>
    </row>
    <row r="474" spans="1:3">
      <c r="A474" s="17" t="str">
        <f t="shared" si="7"/>
        <v>刘勋</v>
      </c>
      <c r="B474" s="17">
        <v>473</v>
      </c>
      <c r="C474" t="s">
        <v>981</v>
      </c>
    </row>
    <row r="475" spans="1:3">
      <c r="A475" s="17" t="str">
        <f t="shared" si="7"/>
        <v>侯选</v>
      </c>
      <c r="B475" s="17">
        <v>474</v>
      </c>
      <c r="C475" t="s">
        <v>982</v>
      </c>
    </row>
    <row r="476" spans="1:3">
      <c r="A476" s="17" t="str">
        <f t="shared" si="7"/>
        <v>马休</v>
      </c>
      <c r="B476" s="17">
        <v>475</v>
      </c>
      <c r="C476" t="s">
        <v>468</v>
      </c>
    </row>
    <row r="477" spans="1:3">
      <c r="A477" s="17" t="str">
        <f t="shared" si="7"/>
        <v>赵累</v>
      </c>
      <c r="B477" s="17">
        <v>476</v>
      </c>
      <c r="C477" t="s">
        <v>983</v>
      </c>
    </row>
    <row r="478" spans="1:3">
      <c r="A478" s="17" t="str">
        <f t="shared" si="7"/>
        <v>成宜</v>
      </c>
      <c r="B478" s="17">
        <v>477</v>
      </c>
      <c r="C478" t="s">
        <v>984</v>
      </c>
    </row>
    <row r="479" spans="1:3">
      <c r="A479" s="17" t="str">
        <f t="shared" si="7"/>
        <v>程银</v>
      </c>
      <c r="B479" s="17">
        <v>478</v>
      </c>
      <c r="C479" t="s">
        <v>985</v>
      </c>
    </row>
    <row r="480" spans="1:3">
      <c r="A480" s="17" t="str">
        <f t="shared" si="7"/>
        <v>张横</v>
      </c>
      <c r="B480" s="17">
        <v>479</v>
      </c>
      <c r="C480" t="s">
        <v>986</v>
      </c>
    </row>
    <row r="481" spans="1:3">
      <c r="A481" s="17" t="str">
        <f t="shared" si="7"/>
        <v>李堪</v>
      </c>
      <c r="B481" s="17">
        <v>480</v>
      </c>
      <c r="C481" t="s">
        <v>987</v>
      </c>
    </row>
    <row r="482" spans="1:3">
      <c r="A482" s="17" t="str">
        <f t="shared" si="7"/>
        <v>马玩</v>
      </c>
      <c r="B482" s="17">
        <v>481</v>
      </c>
      <c r="C482" t="s">
        <v>988</v>
      </c>
    </row>
    <row r="483" spans="1:3">
      <c r="A483" s="17" t="str">
        <f t="shared" si="7"/>
        <v>梁兴</v>
      </c>
      <c r="B483" s="17">
        <v>482</v>
      </c>
      <c r="C483" t="s">
        <v>989</v>
      </c>
    </row>
    <row r="484" spans="1:3">
      <c r="A484" s="17" t="str">
        <f t="shared" si="7"/>
        <v>王国</v>
      </c>
      <c r="B484" s="17">
        <v>483</v>
      </c>
      <c r="C484" t="s">
        <v>990</v>
      </c>
    </row>
    <row r="485" spans="1:3">
      <c r="A485" s="17" t="str">
        <f t="shared" si="7"/>
        <v>边章</v>
      </c>
      <c r="B485" s="17">
        <v>484</v>
      </c>
      <c r="C485" t="s">
        <v>991</v>
      </c>
    </row>
    <row r="486" spans="1:3">
      <c r="A486" s="17" t="str">
        <f t="shared" si="7"/>
        <v>全端</v>
      </c>
      <c r="B486" s="17">
        <v>485</v>
      </c>
      <c r="C486" t="s">
        <v>992</v>
      </c>
    </row>
    <row r="487" spans="1:3">
      <c r="A487" s="17" t="str">
        <f t="shared" si="7"/>
        <v>步阐</v>
      </c>
      <c r="B487" s="17">
        <v>486</v>
      </c>
      <c r="C487" t="s">
        <v>993</v>
      </c>
    </row>
    <row r="488" spans="1:3">
      <c r="A488" s="17" t="str">
        <f t="shared" si="7"/>
        <v>马忠</v>
      </c>
      <c r="B488" s="17">
        <v>487</v>
      </c>
      <c r="C488" t="s">
        <v>846</v>
      </c>
    </row>
    <row r="489" spans="1:3">
      <c r="A489" s="17" t="str">
        <f t="shared" si="7"/>
        <v>孙干</v>
      </c>
      <c r="B489" s="17">
        <v>488</v>
      </c>
      <c r="C489" t="s">
        <v>994</v>
      </c>
    </row>
    <row r="490" spans="1:3">
      <c r="A490" s="17" t="str">
        <f t="shared" si="7"/>
        <v>吴国太</v>
      </c>
      <c r="B490" s="17">
        <v>489</v>
      </c>
      <c r="C490" t="s">
        <v>995</v>
      </c>
    </row>
    <row r="491" spans="1:3">
      <c r="A491" s="17" t="str">
        <f t="shared" si="7"/>
        <v>陆孙氏</v>
      </c>
      <c r="B491" s="17">
        <v>490</v>
      </c>
      <c r="C491" t="s">
        <v>996</v>
      </c>
    </row>
    <row r="492" spans="1:3">
      <c r="A492" s="17" t="str">
        <f t="shared" si="7"/>
        <v>孟宗</v>
      </c>
      <c r="B492" s="17">
        <v>491</v>
      </c>
      <c r="C492" t="s">
        <v>997</v>
      </c>
    </row>
    <row r="493" spans="1:3">
      <c r="A493" s="17" t="str">
        <f t="shared" si="7"/>
        <v>孙亮</v>
      </c>
      <c r="B493" s="17">
        <v>492</v>
      </c>
      <c r="C493" t="s">
        <v>458</v>
      </c>
    </row>
    <row r="494" spans="1:3">
      <c r="A494" s="17" t="str">
        <f t="shared" si="7"/>
        <v>诸葛靓</v>
      </c>
      <c r="B494" s="17">
        <v>493</v>
      </c>
      <c r="C494" t="s">
        <v>998</v>
      </c>
    </row>
    <row r="495" spans="1:3">
      <c r="A495" s="17" t="str">
        <f t="shared" si="7"/>
        <v>周胤</v>
      </c>
      <c r="B495" s="17">
        <v>494</v>
      </c>
      <c r="C495" t="s">
        <v>999</v>
      </c>
    </row>
    <row r="496" spans="1:3">
      <c r="A496" s="17" t="str">
        <f t="shared" si="7"/>
        <v>周峻</v>
      </c>
      <c r="B496" s="17">
        <v>495</v>
      </c>
      <c r="C496" t="s">
        <v>1000</v>
      </c>
    </row>
    <row r="497" spans="1:3">
      <c r="A497" s="17" t="str">
        <f t="shared" si="7"/>
        <v>步协</v>
      </c>
      <c r="B497" s="17">
        <v>496</v>
      </c>
      <c r="C497" t="s">
        <v>1001</v>
      </c>
    </row>
    <row r="498" spans="1:3">
      <c r="A498" s="17" t="str">
        <f t="shared" si="7"/>
        <v>吴景</v>
      </c>
      <c r="B498" s="17">
        <v>497</v>
      </c>
      <c r="C498" t="s">
        <v>1002</v>
      </c>
    </row>
    <row r="499" spans="1:3">
      <c r="A499" s="17" t="str">
        <f t="shared" si="7"/>
        <v>孙冀</v>
      </c>
      <c r="B499" s="17">
        <v>498</v>
      </c>
      <c r="C499" t="s">
        <v>1003</v>
      </c>
    </row>
    <row r="500" spans="1:3">
      <c r="A500" s="17" t="str">
        <f t="shared" si="7"/>
        <v>沈莹</v>
      </c>
      <c r="B500" s="17">
        <v>499</v>
      </c>
      <c r="C500" t="s">
        <v>1004</v>
      </c>
    </row>
    <row r="501" spans="1:3">
      <c r="A501" s="17" t="str">
        <f t="shared" si="7"/>
        <v>魏邈</v>
      </c>
      <c r="B501" s="17">
        <v>500</v>
      </c>
      <c r="C501" t="s">
        <v>1005</v>
      </c>
    </row>
    <row r="502" spans="1:3">
      <c r="A502" s="17" t="str">
        <f t="shared" si="7"/>
        <v>程秉</v>
      </c>
      <c r="B502" s="17">
        <v>501</v>
      </c>
      <c r="C502" t="s">
        <v>1006</v>
      </c>
    </row>
    <row r="503" spans="1:3">
      <c r="A503" s="17" t="str">
        <f t="shared" si="7"/>
        <v>伍延</v>
      </c>
      <c r="B503" s="17">
        <v>502</v>
      </c>
      <c r="C503" t="s">
        <v>1007</v>
      </c>
    </row>
    <row r="504" spans="1:3">
      <c r="A504" s="17" t="str">
        <f t="shared" si="7"/>
        <v>留平</v>
      </c>
      <c r="B504" s="17">
        <v>503</v>
      </c>
      <c r="C504" t="s">
        <v>1008</v>
      </c>
    </row>
    <row r="505" spans="1:3">
      <c r="A505" s="17" t="str">
        <f t="shared" si="7"/>
        <v>苏飞</v>
      </c>
      <c r="B505" s="17">
        <v>504</v>
      </c>
      <c r="C505" t="s">
        <v>470</v>
      </c>
    </row>
    <row r="506" spans="1:3">
      <c r="A506" s="17" t="str">
        <f t="shared" si="7"/>
        <v>全纪</v>
      </c>
      <c r="B506" s="17">
        <v>505</v>
      </c>
      <c r="C506" t="s">
        <v>1009</v>
      </c>
    </row>
    <row r="507" spans="1:3">
      <c r="A507" s="17" t="str">
        <f t="shared" si="7"/>
        <v>薛综</v>
      </c>
      <c r="B507" s="17">
        <v>506</v>
      </c>
      <c r="C507" t="s">
        <v>1010</v>
      </c>
    </row>
    <row r="508" spans="1:3">
      <c r="A508" s="17" t="str">
        <f t="shared" si="7"/>
        <v>薛莹</v>
      </c>
      <c r="B508" s="17">
        <v>507</v>
      </c>
      <c r="C508" t="s">
        <v>1011</v>
      </c>
    </row>
    <row r="509" spans="1:3">
      <c r="A509" s="17" t="str">
        <f t="shared" si="7"/>
        <v>孙鲁育</v>
      </c>
      <c r="B509" s="17">
        <v>508</v>
      </c>
      <c r="C509" t="s">
        <v>1012</v>
      </c>
    </row>
    <row r="510" spans="1:3">
      <c r="A510" s="17" t="str">
        <f t="shared" si="7"/>
        <v>孙异</v>
      </c>
      <c r="B510" s="17">
        <v>509</v>
      </c>
      <c r="C510" t="s">
        <v>1013</v>
      </c>
    </row>
    <row r="511" spans="1:3">
      <c r="A511" s="17" t="str">
        <f t="shared" si="7"/>
        <v>丁封</v>
      </c>
      <c r="B511" s="17">
        <v>510</v>
      </c>
      <c r="C511" t="s">
        <v>1014</v>
      </c>
    </row>
    <row r="512" spans="1:3">
      <c r="A512" s="17" t="str">
        <f t="shared" si="7"/>
        <v>董朝</v>
      </c>
      <c r="B512" s="17">
        <v>511</v>
      </c>
      <c r="C512" t="s">
        <v>1015</v>
      </c>
    </row>
    <row r="513" spans="1:3">
      <c r="A513" s="17" t="str">
        <f t="shared" si="7"/>
        <v>太史享</v>
      </c>
      <c r="B513" s="17">
        <v>512</v>
      </c>
      <c r="C513" t="s">
        <v>1016</v>
      </c>
    </row>
    <row r="514" spans="1:3">
      <c r="A514" s="17" t="str">
        <f t="shared" ref="A514:A577" si="8">C514</f>
        <v>濮阳兴</v>
      </c>
      <c r="B514" s="17">
        <v>513</v>
      </c>
      <c r="C514" t="s">
        <v>1017</v>
      </c>
    </row>
    <row r="515" spans="1:3">
      <c r="A515" s="17" t="str">
        <f t="shared" si="8"/>
        <v>全尚</v>
      </c>
      <c r="B515" s="17">
        <v>514</v>
      </c>
      <c r="C515" t="s">
        <v>1018</v>
      </c>
    </row>
    <row r="516" spans="1:3">
      <c r="A516" s="17" t="str">
        <f t="shared" si="8"/>
        <v>左奕</v>
      </c>
      <c r="B516" s="17">
        <v>515</v>
      </c>
      <c r="C516" t="s">
        <v>516</v>
      </c>
    </row>
    <row r="517" spans="1:3">
      <c r="A517" s="17" t="str">
        <f t="shared" si="8"/>
        <v>盛曼</v>
      </c>
      <c r="B517" s="17">
        <v>516</v>
      </c>
      <c r="C517" t="s">
        <v>1019</v>
      </c>
    </row>
    <row r="518" spans="1:3">
      <c r="A518" s="17" t="str">
        <f t="shared" si="8"/>
        <v>全祎</v>
      </c>
      <c r="B518" s="17">
        <v>517</v>
      </c>
      <c r="C518" t="s">
        <v>1020</v>
      </c>
    </row>
    <row r="519" spans="1:3">
      <c r="A519" s="17" t="str">
        <f t="shared" si="8"/>
        <v>王惇</v>
      </c>
      <c r="B519" s="17">
        <v>518</v>
      </c>
      <c r="C519" t="s">
        <v>1021</v>
      </c>
    </row>
    <row r="520" spans="1:3">
      <c r="A520" s="17" t="str">
        <f t="shared" si="8"/>
        <v>孙匡</v>
      </c>
      <c r="B520" s="17">
        <v>519</v>
      </c>
      <c r="C520" t="s">
        <v>1022</v>
      </c>
    </row>
    <row r="521" spans="1:3">
      <c r="A521" s="17" t="str">
        <f t="shared" si="8"/>
        <v>刘丞</v>
      </c>
      <c r="B521" s="17">
        <v>520</v>
      </c>
      <c r="C521" t="s">
        <v>1023</v>
      </c>
    </row>
    <row r="522" spans="1:3">
      <c r="A522" s="17" t="str">
        <f t="shared" si="8"/>
        <v>陶濬</v>
      </c>
      <c r="B522" s="17">
        <v>521</v>
      </c>
      <c r="C522" t="s">
        <v>1024</v>
      </c>
    </row>
    <row r="523" spans="1:3">
      <c r="A523" s="17" t="str">
        <f t="shared" si="8"/>
        <v>孙震</v>
      </c>
      <c r="B523" s="17">
        <v>522</v>
      </c>
      <c r="C523" t="s">
        <v>1025</v>
      </c>
    </row>
    <row r="524" spans="1:3">
      <c r="A524" s="17" t="str">
        <f t="shared" si="8"/>
        <v>施朔</v>
      </c>
      <c r="B524" s="17">
        <v>523</v>
      </c>
      <c r="C524" t="s">
        <v>1026</v>
      </c>
    </row>
    <row r="525" spans="1:3">
      <c r="A525" s="17" t="str">
        <f t="shared" si="8"/>
        <v>全怿</v>
      </c>
      <c r="B525" s="17">
        <v>524</v>
      </c>
      <c r="C525" t="s">
        <v>1027</v>
      </c>
    </row>
    <row r="526" spans="1:3">
      <c r="A526" s="17" t="str">
        <f t="shared" si="8"/>
        <v>贾华</v>
      </c>
      <c r="B526" s="17">
        <v>525</v>
      </c>
      <c r="C526" t="s">
        <v>1028</v>
      </c>
    </row>
    <row r="527" spans="1:3">
      <c r="A527" s="17" t="str">
        <f t="shared" si="8"/>
        <v>留略</v>
      </c>
      <c r="B527" s="17">
        <v>526</v>
      </c>
      <c r="C527" t="s">
        <v>1029</v>
      </c>
    </row>
    <row r="528" spans="1:3">
      <c r="A528" s="17" t="str">
        <f t="shared" si="8"/>
        <v>何植</v>
      </c>
      <c r="B528" s="17">
        <v>527</v>
      </c>
      <c r="C528" t="s">
        <v>1030</v>
      </c>
    </row>
    <row r="529" spans="1:3">
      <c r="A529" s="17" t="str">
        <f t="shared" si="8"/>
        <v>边鸿</v>
      </c>
      <c r="B529" s="17">
        <v>528</v>
      </c>
      <c r="C529" t="s">
        <v>1031</v>
      </c>
    </row>
    <row r="530" spans="1:3">
      <c r="A530" s="17" t="str">
        <f t="shared" si="8"/>
        <v>孙朗</v>
      </c>
      <c r="B530" s="17">
        <v>529</v>
      </c>
      <c r="C530" t="s">
        <v>521</v>
      </c>
    </row>
    <row r="531" spans="1:3">
      <c r="A531" s="17" t="str">
        <f t="shared" si="8"/>
        <v>张布</v>
      </c>
      <c r="B531" s="17">
        <v>530</v>
      </c>
      <c r="C531" t="s">
        <v>1032</v>
      </c>
    </row>
    <row r="532" spans="1:3">
      <c r="A532" s="17" t="str">
        <f t="shared" si="8"/>
        <v>万彧</v>
      </c>
      <c r="B532" s="17">
        <v>531</v>
      </c>
      <c r="C532" t="s">
        <v>1033</v>
      </c>
    </row>
    <row r="533" spans="1:3">
      <c r="A533" s="17" t="str">
        <f t="shared" si="8"/>
        <v>谭雄</v>
      </c>
      <c r="B533" s="17">
        <v>532</v>
      </c>
      <c r="C533" t="s">
        <v>1034</v>
      </c>
    </row>
    <row r="534" spans="1:3">
      <c r="A534" s="17" t="str">
        <f t="shared" si="8"/>
        <v>李异</v>
      </c>
      <c r="B534" s="17">
        <v>533</v>
      </c>
      <c r="C534" t="s">
        <v>1035</v>
      </c>
    </row>
    <row r="535" spans="1:3">
      <c r="A535" s="17" t="str">
        <f t="shared" si="8"/>
        <v>孙歆</v>
      </c>
      <c r="B535" s="17">
        <v>534</v>
      </c>
      <c r="C535" t="s">
        <v>1036</v>
      </c>
    </row>
    <row r="536" spans="1:3">
      <c r="A536" s="17" t="str">
        <f t="shared" si="8"/>
        <v>岑昏</v>
      </c>
      <c r="B536" s="17">
        <v>535</v>
      </c>
      <c r="C536" t="s">
        <v>1037</v>
      </c>
    </row>
    <row r="537" spans="1:3">
      <c r="A537" s="17" t="str">
        <f t="shared" si="8"/>
        <v>胡琮</v>
      </c>
      <c r="B537" s="17">
        <v>536</v>
      </c>
      <c r="C537" t="s">
        <v>1038</v>
      </c>
    </row>
    <row r="538" spans="1:3">
      <c r="A538" s="17" t="str">
        <f t="shared" si="8"/>
        <v>孙弘</v>
      </c>
      <c r="B538" s="17">
        <v>537</v>
      </c>
      <c r="C538" t="s">
        <v>1039</v>
      </c>
    </row>
    <row r="539" spans="1:3">
      <c r="A539" s="17" t="str">
        <f t="shared" si="8"/>
        <v>刘勋</v>
      </c>
      <c r="B539" s="17">
        <v>538</v>
      </c>
      <c r="C539" t="s">
        <v>981</v>
      </c>
    </row>
    <row r="540" spans="1:3">
      <c r="A540" s="17" t="str">
        <f t="shared" si="8"/>
        <v>牵弘</v>
      </c>
      <c r="B540" s="17">
        <v>539</v>
      </c>
      <c r="C540" t="s">
        <v>1040</v>
      </c>
    </row>
    <row r="541" spans="1:3">
      <c r="A541" s="17" t="str">
        <f t="shared" si="8"/>
        <v>王业</v>
      </c>
      <c r="B541" s="17">
        <v>540</v>
      </c>
      <c r="C541" t="s">
        <v>1041</v>
      </c>
    </row>
    <row r="542" spans="1:3">
      <c r="A542" s="17" t="str">
        <f t="shared" si="8"/>
        <v>诸葛绪</v>
      </c>
      <c r="B542" s="17">
        <v>541</v>
      </c>
      <c r="C542" t="s">
        <v>1042</v>
      </c>
    </row>
    <row r="543" spans="1:3">
      <c r="A543" s="17" t="str">
        <f t="shared" si="8"/>
        <v>陈珪</v>
      </c>
      <c r="B543" s="17">
        <v>542</v>
      </c>
      <c r="C543" t="s">
        <v>1043</v>
      </c>
    </row>
    <row r="544" spans="1:3">
      <c r="A544" s="17" t="str">
        <f t="shared" si="8"/>
        <v>赵昂</v>
      </c>
      <c r="B544" s="17">
        <v>543</v>
      </c>
      <c r="C544" t="s">
        <v>1044</v>
      </c>
    </row>
    <row r="545" spans="1:3">
      <c r="A545" s="17" t="str">
        <f t="shared" si="8"/>
        <v>曹芳</v>
      </c>
      <c r="B545" s="17">
        <v>544</v>
      </c>
      <c r="C545" t="s">
        <v>1045</v>
      </c>
    </row>
    <row r="546" spans="1:3">
      <c r="A546" s="17" t="str">
        <f t="shared" si="8"/>
        <v>陈祎</v>
      </c>
      <c r="B546" s="17">
        <v>545</v>
      </c>
      <c r="C546" t="s">
        <v>1046</v>
      </c>
    </row>
    <row r="547" spans="1:3">
      <c r="A547" s="17" t="str">
        <f t="shared" si="8"/>
        <v>邓飏</v>
      </c>
      <c r="B547" s="17">
        <v>546</v>
      </c>
      <c r="C547" t="s">
        <v>1047</v>
      </c>
    </row>
    <row r="548" spans="1:3">
      <c r="A548" s="17" t="str">
        <f t="shared" si="8"/>
        <v>徐邈</v>
      </c>
      <c r="B548" s="17">
        <v>547</v>
      </c>
      <c r="C548" t="s">
        <v>1048</v>
      </c>
    </row>
    <row r="549" spans="1:3">
      <c r="A549" s="17" t="str">
        <f t="shared" si="8"/>
        <v>王雄</v>
      </c>
      <c r="B549" s="17">
        <v>548</v>
      </c>
      <c r="C549" t="s">
        <v>1049</v>
      </c>
    </row>
    <row r="550" spans="1:3">
      <c r="A550" s="17" t="str">
        <f t="shared" si="8"/>
        <v>赵英</v>
      </c>
      <c r="B550" s="17">
        <v>549</v>
      </c>
      <c r="C550" t="s">
        <v>1050</v>
      </c>
    </row>
    <row r="551" spans="1:3">
      <c r="A551" s="17" t="str">
        <f t="shared" si="8"/>
        <v>赵月</v>
      </c>
      <c r="B551" s="17">
        <v>550</v>
      </c>
      <c r="C551" t="s">
        <v>1051</v>
      </c>
    </row>
    <row r="552" spans="1:3">
      <c r="A552" s="17" t="str">
        <f t="shared" si="8"/>
        <v>吴纲</v>
      </c>
      <c r="B552" s="17">
        <v>551</v>
      </c>
      <c r="C552" t="s">
        <v>1052</v>
      </c>
    </row>
    <row r="553" spans="1:3">
      <c r="A553" s="17" t="str">
        <f t="shared" si="8"/>
        <v>王广</v>
      </c>
      <c r="B553" s="17">
        <v>552</v>
      </c>
      <c r="C553" t="s">
        <v>1053</v>
      </c>
    </row>
    <row r="554" spans="1:3">
      <c r="A554" s="17" t="str">
        <f t="shared" si="8"/>
        <v>令狐愚</v>
      </c>
      <c r="B554" s="17">
        <v>553</v>
      </c>
      <c r="C554" t="s">
        <v>1054</v>
      </c>
    </row>
    <row r="555" spans="1:3">
      <c r="A555" s="17" t="str">
        <f t="shared" si="8"/>
        <v>杨康</v>
      </c>
      <c r="B555" s="17">
        <v>554</v>
      </c>
      <c r="C555" t="s">
        <v>1055</v>
      </c>
    </row>
    <row r="556" spans="1:3">
      <c r="A556" s="17" t="str">
        <f t="shared" si="8"/>
        <v>夏侯恩</v>
      </c>
      <c r="B556" s="17">
        <v>555</v>
      </c>
      <c r="C556" t="s">
        <v>457</v>
      </c>
    </row>
    <row r="557" spans="1:3">
      <c r="A557" s="17" t="str">
        <f t="shared" si="8"/>
        <v>胡烈</v>
      </c>
      <c r="B557" s="17">
        <v>556</v>
      </c>
      <c r="C557" t="s">
        <v>1056</v>
      </c>
    </row>
    <row r="558" spans="1:3">
      <c r="A558" s="17" t="str">
        <f t="shared" si="8"/>
        <v>王颀</v>
      </c>
      <c r="B558" s="17">
        <v>557</v>
      </c>
      <c r="C558" t="s">
        <v>1057</v>
      </c>
    </row>
    <row r="559" spans="1:3">
      <c r="A559" s="17" t="str">
        <f t="shared" si="8"/>
        <v>曹熊</v>
      </c>
      <c r="B559" s="17">
        <v>558</v>
      </c>
      <c r="C559" t="s">
        <v>1058</v>
      </c>
    </row>
    <row r="560" spans="1:3">
      <c r="A560" s="17" t="str">
        <f t="shared" si="8"/>
        <v>费耀</v>
      </c>
      <c r="B560" s="17">
        <v>559</v>
      </c>
      <c r="C560" t="s">
        <v>1059</v>
      </c>
    </row>
    <row r="561" spans="1:3">
      <c r="A561" s="17" t="str">
        <f t="shared" si="8"/>
        <v>辛敞</v>
      </c>
      <c r="B561" s="17">
        <v>560</v>
      </c>
      <c r="C561" t="s">
        <v>1060</v>
      </c>
    </row>
    <row r="562" spans="1:3">
      <c r="A562" s="17" t="str">
        <f t="shared" si="8"/>
        <v>毌丘甸</v>
      </c>
      <c r="B562" s="17">
        <v>561</v>
      </c>
      <c r="C562" t="s">
        <v>1061</v>
      </c>
    </row>
    <row r="563" spans="1:3">
      <c r="A563" s="17" t="str">
        <f t="shared" si="8"/>
        <v>曹奂</v>
      </c>
      <c r="B563" s="17">
        <v>562</v>
      </c>
      <c r="C563" t="s">
        <v>1062</v>
      </c>
    </row>
    <row r="564" spans="1:3">
      <c r="A564" s="17" t="str">
        <f t="shared" si="8"/>
        <v>张卫</v>
      </c>
      <c r="B564" s="17">
        <v>563</v>
      </c>
      <c r="C564" t="s">
        <v>1063</v>
      </c>
    </row>
    <row r="565" spans="1:3">
      <c r="A565" s="17" t="str">
        <f t="shared" si="8"/>
        <v>曹宇</v>
      </c>
      <c r="B565" s="17">
        <v>564</v>
      </c>
      <c r="C565" t="s">
        <v>1064</v>
      </c>
    </row>
    <row r="566" spans="1:3">
      <c r="A566" s="17" t="str">
        <f t="shared" si="8"/>
        <v>州泰</v>
      </c>
      <c r="B566" s="17">
        <v>565</v>
      </c>
      <c r="C566" t="s">
        <v>1065</v>
      </c>
    </row>
    <row r="567" spans="1:3">
      <c r="A567" s="17" t="str">
        <f t="shared" si="8"/>
        <v>靳允</v>
      </c>
      <c r="B567" s="17">
        <v>566</v>
      </c>
      <c r="C567" t="s">
        <v>1066</v>
      </c>
    </row>
    <row r="568" spans="1:3">
      <c r="A568" s="17" t="str">
        <f t="shared" si="8"/>
        <v>丘本</v>
      </c>
      <c r="B568" s="17">
        <v>567</v>
      </c>
      <c r="C568" t="s">
        <v>1067</v>
      </c>
    </row>
    <row r="569" spans="1:3">
      <c r="A569" s="17" t="str">
        <f t="shared" si="8"/>
        <v>韩德</v>
      </c>
      <c r="B569" s="17">
        <v>568</v>
      </c>
      <c r="C569" t="s">
        <v>1068</v>
      </c>
    </row>
    <row r="570" spans="1:3">
      <c r="A570" s="17" t="str">
        <f t="shared" si="8"/>
        <v>夏侯德</v>
      </c>
      <c r="B570" s="17">
        <v>569</v>
      </c>
      <c r="C570" t="s">
        <v>515</v>
      </c>
    </row>
    <row r="571" spans="1:3">
      <c r="A571" s="17" t="str">
        <f t="shared" si="8"/>
        <v>焦彝</v>
      </c>
      <c r="B571" s="17">
        <v>570</v>
      </c>
      <c r="C571" t="s">
        <v>1069</v>
      </c>
    </row>
    <row r="572" spans="1:3">
      <c r="A572" s="17" t="str">
        <f t="shared" si="8"/>
        <v>许攸</v>
      </c>
      <c r="B572" s="17">
        <v>571</v>
      </c>
      <c r="C572" t="s">
        <v>712</v>
      </c>
    </row>
    <row r="573" spans="1:3">
      <c r="A573" s="17" t="str">
        <f t="shared" si="8"/>
        <v>毌丘秀</v>
      </c>
      <c r="B573" s="17">
        <v>572</v>
      </c>
      <c r="C573" t="s">
        <v>1070</v>
      </c>
    </row>
    <row r="574" spans="1:3">
      <c r="A574" s="17" t="str">
        <f t="shared" si="8"/>
        <v>丘建</v>
      </c>
      <c r="B574" s="17">
        <v>573</v>
      </c>
      <c r="C574" t="s">
        <v>1071</v>
      </c>
    </row>
    <row r="575" spans="1:3">
      <c r="A575" s="17" t="str">
        <f t="shared" si="8"/>
        <v>丁仪</v>
      </c>
      <c r="B575" s="17">
        <v>574</v>
      </c>
      <c r="C575" t="s">
        <v>1072</v>
      </c>
    </row>
    <row r="576" spans="1:3">
      <c r="A576" s="17" t="str">
        <f t="shared" si="8"/>
        <v>李胜</v>
      </c>
      <c r="B576" s="17">
        <v>575</v>
      </c>
      <c r="C576" t="s">
        <v>1073</v>
      </c>
    </row>
    <row r="577" spans="1:3">
      <c r="A577" s="17" t="str">
        <f t="shared" si="8"/>
        <v>车冑</v>
      </c>
      <c r="B577" s="17">
        <v>576</v>
      </c>
      <c r="C577" t="s">
        <v>1074</v>
      </c>
    </row>
    <row r="578" spans="1:3">
      <c r="A578" s="17" t="str">
        <f t="shared" ref="A578:A641" si="9">C578</f>
        <v>许仪</v>
      </c>
      <c r="B578" s="17">
        <v>577</v>
      </c>
      <c r="C578" t="s">
        <v>1075</v>
      </c>
    </row>
    <row r="579" spans="1:3">
      <c r="A579" s="17" t="str">
        <f t="shared" si="9"/>
        <v>许综</v>
      </c>
      <c r="B579" s="17">
        <v>578</v>
      </c>
      <c r="C579" t="s">
        <v>1076</v>
      </c>
    </row>
    <row r="580" spans="1:3">
      <c r="A580" s="17" t="str">
        <f t="shared" si="9"/>
        <v>王韬</v>
      </c>
      <c r="B580" s="17">
        <v>579</v>
      </c>
      <c r="C580" t="s">
        <v>1077</v>
      </c>
    </row>
    <row r="581" spans="1:3">
      <c r="A581" s="17" t="str">
        <f t="shared" si="9"/>
        <v>王忠</v>
      </c>
      <c r="B581" s="17">
        <v>580</v>
      </c>
      <c r="C581" t="s">
        <v>1078</v>
      </c>
    </row>
    <row r="582" spans="1:3">
      <c r="A582" s="17" t="str">
        <f t="shared" si="9"/>
        <v>蒋班</v>
      </c>
      <c r="B582" s="17">
        <v>581</v>
      </c>
      <c r="C582" t="s">
        <v>1079</v>
      </c>
    </row>
    <row r="583" spans="1:3">
      <c r="A583" s="17" t="str">
        <f t="shared" si="9"/>
        <v>马遵</v>
      </c>
      <c r="B583" s="17">
        <v>582</v>
      </c>
      <c r="C583" t="s">
        <v>1080</v>
      </c>
    </row>
    <row r="584" spans="1:3">
      <c r="A584" s="17" t="str">
        <f t="shared" si="9"/>
        <v>尹大目</v>
      </c>
      <c r="B584" s="17">
        <v>583</v>
      </c>
      <c r="C584" t="s">
        <v>1081</v>
      </c>
    </row>
    <row r="585" spans="1:3">
      <c r="A585" s="17" t="str">
        <f t="shared" si="9"/>
        <v>党均</v>
      </c>
      <c r="B585" s="17">
        <v>584</v>
      </c>
      <c r="C585" t="s">
        <v>1082</v>
      </c>
    </row>
    <row r="586" spans="1:3">
      <c r="A586" s="17" t="str">
        <f t="shared" si="9"/>
        <v>郭奕</v>
      </c>
      <c r="B586" s="17">
        <v>585</v>
      </c>
      <c r="C586" t="s">
        <v>1083</v>
      </c>
    </row>
    <row r="587" spans="1:3">
      <c r="A587" s="17" t="str">
        <f t="shared" si="9"/>
        <v>蒋干</v>
      </c>
      <c r="B587" s="17">
        <v>586</v>
      </c>
      <c r="C587" t="s">
        <v>1084</v>
      </c>
    </row>
    <row r="588" spans="1:3">
      <c r="A588" s="17" t="str">
        <f t="shared" si="9"/>
        <v>张球</v>
      </c>
      <c r="B588" s="17">
        <v>587</v>
      </c>
      <c r="C588" t="s">
        <v>1085</v>
      </c>
    </row>
    <row r="589" spans="1:3">
      <c r="A589" s="17" t="str">
        <f t="shared" si="9"/>
        <v>程武</v>
      </c>
      <c r="B589" s="17">
        <v>588</v>
      </c>
      <c r="C589" t="s">
        <v>1086</v>
      </c>
    </row>
    <row r="590" spans="1:3">
      <c r="A590" s="17" t="str">
        <f t="shared" si="9"/>
        <v>杨弘</v>
      </c>
      <c r="B590" s="17">
        <v>589</v>
      </c>
      <c r="C590" t="s">
        <v>1087</v>
      </c>
    </row>
    <row r="591" spans="1:3">
      <c r="A591" s="17" t="str">
        <f t="shared" si="9"/>
        <v>黄华</v>
      </c>
      <c r="B591" s="17">
        <v>590</v>
      </c>
      <c r="C591" t="s">
        <v>1088</v>
      </c>
    </row>
    <row r="592" spans="1:3">
      <c r="A592" s="17" t="str">
        <f t="shared" si="9"/>
        <v>曹彪</v>
      </c>
      <c r="B592" s="17">
        <v>591</v>
      </c>
      <c r="C592" t="s">
        <v>1089</v>
      </c>
    </row>
    <row r="593" spans="1:3">
      <c r="A593" s="17" t="str">
        <f t="shared" si="9"/>
        <v>徐质</v>
      </c>
      <c r="B593" s="17">
        <v>592</v>
      </c>
      <c r="C593" t="s">
        <v>1090</v>
      </c>
    </row>
    <row r="594" spans="1:3">
      <c r="A594" s="17" t="str">
        <f t="shared" si="9"/>
        <v>秦朗</v>
      </c>
      <c r="B594" s="17">
        <v>593</v>
      </c>
      <c r="C594" t="s">
        <v>1091</v>
      </c>
    </row>
    <row r="595" spans="1:3">
      <c r="A595" s="17" t="str">
        <f t="shared" si="9"/>
        <v>公孙恭</v>
      </c>
      <c r="B595" s="17">
        <v>594</v>
      </c>
      <c r="C595" t="s">
        <v>1092</v>
      </c>
    </row>
    <row r="596" spans="1:3">
      <c r="A596" s="17" t="str">
        <f t="shared" si="9"/>
        <v>陈纪</v>
      </c>
      <c r="B596" s="17">
        <v>595</v>
      </c>
      <c r="C596" t="s">
        <v>964</v>
      </c>
    </row>
    <row r="597" spans="1:3">
      <c r="A597" s="17" t="str">
        <f t="shared" si="9"/>
        <v>田续</v>
      </c>
      <c r="B597" s="17">
        <v>596</v>
      </c>
      <c r="C597" t="s">
        <v>1093</v>
      </c>
    </row>
    <row r="598" spans="1:3">
      <c r="A598" s="17" t="str">
        <f t="shared" si="9"/>
        <v>胡车儿</v>
      </c>
      <c r="B598" s="17">
        <v>597</v>
      </c>
      <c r="C598" t="s">
        <v>1094</v>
      </c>
    </row>
    <row r="599" spans="1:3">
      <c r="A599" s="17" t="str">
        <f t="shared" si="9"/>
        <v>卫瓘</v>
      </c>
      <c r="B599" s="17">
        <v>598</v>
      </c>
      <c r="C599" t="s">
        <v>1095</v>
      </c>
    </row>
    <row r="600" spans="1:3">
      <c r="A600" s="17" t="str">
        <f t="shared" si="9"/>
        <v>曹训</v>
      </c>
      <c r="B600" s="17">
        <v>599</v>
      </c>
      <c r="C600" t="s">
        <v>1096</v>
      </c>
    </row>
    <row r="601" spans="1:3">
      <c r="A601" s="17" t="str">
        <f t="shared" si="9"/>
        <v>王双</v>
      </c>
      <c r="B601" s="17">
        <v>600</v>
      </c>
      <c r="C601" t="s">
        <v>1097</v>
      </c>
    </row>
    <row r="602" spans="1:3">
      <c r="A602" s="17" t="str">
        <f t="shared" si="9"/>
        <v>卞喜</v>
      </c>
      <c r="B602" s="17">
        <v>601</v>
      </c>
      <c r="C602" t="s">
        <v>1098</v>
      </c>
    </row>
    <row r="603" spans="1:3">
      <c r="A603" s="17" t="str">
        <f t="shared" si="9"/>
        <v>夏侯楙</v>
      </c>
      <c r="B603" s="17">
        <v>602</v>
      </c>
      <c r="C603" t="s">
        <v>1099</v>
      </c>
    </row>
    <row r="604" spans="1:3">
      <c r="A604" s="17" t="str">
        <f t="shared" si="9"/>
        <v>商曜</v>
      </c>
      <c r="B604" s="17">
        <v>603</v>
      </c>
      <c r="C604" t="s">
        <v>1100</v>
      </c>
    </row>
    <row r="605" spans="1:3">
      <c r="A605" s="17" t="str">
        <f t="shared" si="9"/>
        <v>刘雄</v>
      </c>
      <c r="B605" s="17">
        <v>604</v>
      </c>
      <c r="C605" t="s">
        <v>1101</v>
      </c>
    </row>
    <row r="606" spans="1:3">
      <c r="A606" s="17" t="str">
        <f t="shared" si="9"/>
        <v>董祀</v>
      </c>
      <c r="B606" s="17">
        <v>605</v>
      </c>
      <c r="C606" t="s">
        <v>1102</v>
      </c>
    </row>
    <row r="607" spans="1:3">
      <c r="A607" s="17" t="str">
        <f t="shared" si="9"/>
        <v>耿纪</v>
      </c>
      <c r="B607" s="17">
        <v>606</v>
      </c>
      <c r="C607" t="s">
        <v>1103</v>
      </c>
    </row>
    <row r="608" spans="1:3">
      <c r="A608" s="17" t="str">
        <f t="shared" si="9"/>
        <v>吉太</v>
      </c>
      <c r="B608" s="17">
        <v>607</v>
      </c>
      <c r="C608" t="s">
        <v>1104</v>
      </c>
    </row>
    <row r="609" spans="1:3">
      <c r="A609" s="17" t="str">
        <f t="shared" si="9"/>
        <v>韦晃</v>
      </c>
      <c r="B609" s="17">
        <v>608</v>
      </c>
      <c r="C609" t="s">
        <v>1105</v>
      </c>
    </row>
    <row r="610" spans="1:3">
      <c r="A610" s="17" t="str">
        <f t="shared" si="9"/>
        <v>张闿</v>
      </c>
      <c r="B610" s="17">
        <v>609</v>
      </c>
      <c r="C610" t="s">
        <v>1106</v>
      </c>
    </row>
    <row r="611" spans="1:3">
      <c r="A611" s="17" t="str">
        <f t="shared" si="9"/>
        <v>胡班</v>
      </c>
      <c r="B611" s="17">
        <v>610</v>
      </c>
      <c r="C611" t="s">
        <v>1107</v>
      </c>
    </row>
    <row r="612" spans="1:3">
      <c r="A612" s="17" t="str">
        <f t="shared" si="9"/>
        <v>梁绪</v>
      </c>
      <c r="B612" s="17">
        <v>611</v>
      </c>
      <c r="C612" t="s">
        <v>1108</v>
      </c>
    </row>
    <row r="613" spans="1:3">
      <c r="A613" s="17" t="str">
        <f t="shared" si="9"/>
        <v>申耽</v>
      </c>
      <c r="B613" s="17">
        <v>612</v>
      </c>
      <c r="C613" t="s">
        <v>1109</v>
      </c>
    </row>
    <row r="614" spans="1:3">
      <c r="A614" s="17" t="str">
        <f t="shared" si="9"/>
        <v>申仪</v>
      </c>
      <c r="B614" s="17">
        <v>613</v>
      </c>
      <c r="C614" t="s">
        <v>1110</v>
      </c>
    </row>
    <row r="615" spans="1:3">
      <c r="A615" s="17" t="str">
        <f t="shared" si="9"/>
        <v>孟达</v>
      </c>
      <c r="B615" s="17">
        <v>614</v>
      </c>
      <c r="C615" t="s">
        <v>455</v>
      </c>
    </row>
    <row r="616" spans="1:3">
      <c r="A616" s="17" t="str">
        <f t="shared" si="9"/>
        <v>刘谌</v>
      </c>
      <c r="B616" s="17">
        <v>615</v>
      </c>
      <c r="C616" t="s">
        <v>1111</v>
      </c>
    </row>
    <row r="617" spans="1:3">
      <c r="A617" s="17" t="str">
        <f t="shared" si="9"/>
        <v>糜氏</v>
      </c>
      <c r="B617" s="17">
        <v>616</v>
      </c>
      <c r="C617" t="s">
        <v>1112</v>
      </c>
    </row>
    <row r="618" spans="1:3">
      <c r="A618" s="17" t="str">
        <f t="shared" si="9"/>
        <v>关统</v>
      </c>
      <c r="B618" s="17">
        <v>617</v>
      </c>
      <c r="C618" t="s">
        <v>1113</v>
      </c>
    </row>
    <row r="619" spans="1:3">
      <c r="A619" s="17" t="str">
        <f t="shared" si="9"/>
        <v>蒋斌</v>
      </c>
      <c r="B619" s="17">
        <v>618</v>
      </c>
      <c r="C619" t="s">
        <v>1114</v>
      </c>
    </row>
    <row r="620" spans="1:3">
      <c r="A620" s="17" t="str">
        <f t="shared" si="9"/>
        <v>马铁</v>
      </c>
      <c r="B620" s="17">
        <v>619</v>
      </c>
      <c r="C620" t="s">
        <v>1115</v>
      </c>
    </row>
    <row r="621" spans="1:3">
      <c r="A621" s="17" t="str">
        <f t="shared" si="9"/>
        <v>樊建</v>
      </c>
      <c r="B621" s="17">
        <v>620</v>
      </c>
      <c r="C621" t="s">
        <v>1116</v>
      </c>
    </row>
    <row r="622" spans="1:3">
      <c r="A622" s="17" t="str">
        <f t="shared" si="9"/>
        <v>诸葛均</v>
      </c>
      <c r="B622" s="17">
        <v>621</v>
      </c>
      <c r="C622" t="s">
        <v>1117</v>
      </c>
    </row>
    <row r="623" spans="1:3">
      <c r="A623" s="17" t="str">
        <f t="shared" si="9"/>
        <v>王桃</v>
      </c>
      <c r="B623" s="17">
        <v>622</v>
      </c>
      <c r="C623" t="s">
        <v>1118</v>
      </c>
    </row>
    <row r="624" spans="1:3">
      <c r="A624" s="17" t="str">
        <f t="shared" si="9"/>
        <v>王悦</v>
      </c>
      <c r="B624" s="17">
        <v>623</v>
      </c>
      <c r="C624" t="s">
        <v>1119</v>
      </c>
    </row>
    <row r="625" spans="1:3">
      <c r="A625" s="17" t="str">
        <f t="shared" si="9"/>
        <v>向朗</v>
      </c>
      <c r="B625" s="17">
        <v>624</v>
      </c>
      <c r="C625" t="s">
        <v>1120</v>
      </c>
    </row>
    <row r="626" spans="1:3">
      <c r="A626" s="17" t="str">
        <f t="shared" si="9"/>
        <v>雍闿</v>
      </c>
      <c r="B626" s="17">
        <v>625</v>
      </c>
      <c r="C626" t="s">
        <v>1121</v>
      </c>
    </row>
    <row r="627" spans="1:3">
      <c r="A627" s="17" t="str">
        <f t="shared" si="9"/>
        <v>李丰</v>
      </c>
      <c r="B627" s="17">
        <v>626</v>
      </c>
      <c r="C627" t="s">
        <v>1122</v>
      </c>
    </row>
    <row r="628" spans="1:3">
      <c r="A628" s="17" t="str">
        <f t="shared" si="9"/>
        <v>王伉</v>
      </c>
      <c r="B628" s="17">
        <v>627</v>
      </c>
      <c r="C628" t="s">
        <v>1123</v>
      </c>
    </row>
    <row r="629" spans="1:3">
      <c r="A629" s="17" t="str">
        <f t="shared" si="9"/>
        <v>尹默</v>
      </c>
      <c r="B629" s="17">
        <v>628</v>
      </c>
      <c r="C629" t="s">
        <v>1124</v>
      </c>
    </row>
    <row r="630" spans="1:3">
      <c r="A630" s="17" t="str">
        <f t="shared" si="9"/>
        <v>郤正</v>
      </c>
      <c r="B630" s="17">
        <v>629</v>
      </c>
      <c r="C630" t="s">
        <v>1125</v>
      </c>
    </row>
    <row r="631" spans="1:3">
      <c r="A631" s="17" t="str">
        <f t="shared" si="9"/>
        <v>张遵</v>
      </c>
      <c r="B631" s="17">
        <v>630</v>
      </c>
      <c r="C631" t="s">
        <v>1126</v>
      </c>
    </row>
    <row r="632" spans="1:3">
      <c r="A632" s="17" t="str">
        <f t="shared" si="9"/>
        <v>庞羲</v>
      </c>
      <c r="B632" s="17">
        <v>631</v>
      </c>
      <c r="C632" t="s">
        <v>1127</v>
      </c>
    </row>
    <row r="633" spans="1:3">
      <c r="A633" s="17" t="str">
        <f t="shared" si="9"/>
        <v>刘禅</v>
      </c>
      <c r="B633" s="17">
        <v>632</v>
      </c>
      <c r="C633" t="s">
        <v>1128</v>
      </c>
    </row>
    <row r="634" spans="1:3">
      <c r="A634" s="17" t="str">
        <f t="shared" si="9"/>
        <v>刘璇</v>
      </c>
      <c r="B634" s="17">
        <v>633</v>
      </c>
      <c r="C634" t="s">
        <v>1129</v>
      </c>
    </row>
    <row r="635" spans="1:3">
      <c r="A635" s="17" t="str">
        <f t="shared" si="9"/>
        <v>雷铜</v>
      </c>
      <c r="B635" s="17">
        <v>634</v>
      </c>
      <c r="C635" t="s">
        <v>1130</v>
      </c>
    </row>
    <row r="636" spans="1:3">
      <c r="A636" s="17" t="str">
        <f t="shared" si="9"/>
        <v>宁随</v>
      </c>
      <c r="B636" s="17">
        <v>635</v>
      </c>
      <c r="C636" t="s">
        <v>1131</v>
      </c>
    </row>
    <row r="637" spans="1:3">
      <c r="A637" s="17" t="str">
        <f t="shared" si="9"/>
        <v>张绍</v>
      </c>
      <c r="B637" s="17">
        <v>636</v>
      </c>
      <c r="C637" t="s">
        <v>1132</v>
      </c>
    </row>
    <row r="638" spans="1:3">
      <c r="A638" s="17" t="str">
        <f t="shared" si="9"/>
        <v>吴兰</v>
      </c>
      <c r="B638" s="17">
        <v>637</v>
      </c>
      <c r="C638" t="s">
        <v>456</v>
      </c>
    </row>
    <row r="639" spans="1:3">
      <c r="A639" s="17" t="str">
        <f t="shared" si="9"/>
        <v>薛珝</v>
      </c>
      <c r="B639" s="17">
        <v>638</v>
      </c>
      <c r="C639" t="s">
        <v>1133</v>
      </c>
    </row>
    <row r="640" spans="1:3">
      <c r="A640" s="17" t="str">
        <f t="shared" si="9"/>
        <v>巩志</v>
      </c>
      <c r="B640" s="17">
        <v>639</v>
      </c>
      <c r="C640" t="s">
        <v>1134</v>
      </c>
    </row>
    <row r="641" spans="1:3">
      <c r="A641" s="17" t="str">
        <f t="shared" si="9"/>
        <v>朱褒</v>
      </c>
      <c r="B641" s="17">
        <v>640</v>
      </c>
      <c r="C641" t="s">
        <v>1135</v>
      </c>
    </row>
    <row r="642" spans="1:3">
      <c r="A642" s="17" t="str">
        <f t="shared" ref="A642:A705" si="10">C642</f>
        <v>詹晏</v>
      </c>
      <c r="B642" s="17">
        <v>641</v>
      </c>
      <c r="C642" t="s">
        <v>1136</v>
      </c>
    </row>
    <row r="643" spans="1:3">
      <c r="A643" s="17" t="str">
        <f t="shared" si="10"/>
        <v>陈凤</v>
      </c>
      <c r="B643" s="17">
        <v>642</v>
      </c>
      <c r="C643" t="s">
        <v>1137</v>
      </c>
    </row>
    <row r="644" spans="1:3">
      <c r="A644" s="17" t="str">
        <f t="shared" si="10"/>
        <v>蒋舒</v>
      </c>
      <c r="B644" s="17">
        <v>643</v>
      </c>
      <c r="C644" t="s">
        <v>1138</v>
      </c>
    </row>
    <row r="645" spans="1:3">
      <c r="A645" s="17" t="str">
        <f t="shared" si="10"/>
        <v>廖立</v>
      </c>
      <c r="B645" s="17">
        <v>644</v>
      </c>
      <c r="C645" t="s">
        <v>1139</v>
      </c>
    </row>
    <row r="646" spans="1:3">
      <c r="A646" s="17" t="str">
        <f t="shared" si="10"/>
        <v>糜芳</v>
      </c>
      <c r="B646" s="17">
        <v>645</v>
      </c>
      <c r="C646" t="s">
        <v>1140</v>
      </c>
    </row>
    <row r="647" spans="1:3">
      <c r="A647" s="17" t="str">
        <f t="shared" si="10"/>
        <v>傅士仁</v>
      </c>
      <c r="B647" s="17">
        <v>646</v>
      </c>
      <c r="C647" t="s">
        <v>1141</v>
      </c>
    </row>
    <row r="648" spans="1:3">
      <c r="A648" s="17" t="str">
        <f t="shared" si="10"/>
        <v>马邈</v>
      </c>
      <c r="B648" s="17">
        <v>647</v>
      </c>
      <c r="C648" t="s">
        <v>1142</v>
      </c>
    </row>
    <row r="649" spans="1:3">
      <c r="A649" s="17" t="str">
        <f t="shared" si="10"/>
        <v>黄皓</v>
      </c>
      <c r="B649" s="17">
        <v>648</v>
      </c>
      <c r="C649" t="s">
        <v>1143</v>
      </c>
    </row>
    <row r="650" spans="1:3">
      <c r="A650" s="17" t="str">
        <f t="shared" si="10"/>
        <v>雷绪</v>
      </c>
      <c r="B650" s="17">
        <v>649</v>
      </c>
      <c r="C650" t="s">
        <v>1144</v>
      </c>
    </row>
    <row r="651" spans="1:3">
      <c r="A651" s="17" t="str">
        <f t="shared" si="10"/>
        <v>庞柔</v>
      </c>
      <c r="B651" s="17">
        <v>650</v>
      </c>
      <c r="C651" t="s">
        <v>1145</v>
      </c>
    </row>
    <row r="652" spans="1:3">
      <c r="A652" s="17" t="str">
        <f t="shared" si="10"/>
        <v>夏侯氏</v>
      </c>
      <c r="B652" s="17">
        <v>651</v>
      </c>
      <c r="C652" t="s">
        <v>1146</v>
      </c>
    </row>
    <row r="653" spans="1:3">
      <c r="A653" s="17" t="str">
        <f t="shared" si="10"/>
        <v>张超</v>
      </c>
      <c r="B653" s="17">
        <v>652</v>
      </c>
      <c r="C653" t="s">
        <v>1147</v>
      </c>
    </row>
    <row r="654" spans="1:3">
      <c r="A654" s="17" t="str">
        <f t="shared" si="10"/>
        <v>樊氏</v>
      </c>
      <c r="B654" s="17">
        <v>653</v>
      </c>
      <c r="C654" t="s">
        <v>1148</v>
      </c>
    </row>
    <row r="655" spans="1:3">
      <c r="A655" s="17" t="str">
        <f t="shared" si="10"/>
        <v>严峻</v>
      </c>
      <c r="B655" s="17">
        <v>654</v>
      </c>
      <c r="C655" t="s">
        <v>1149</v>
      </c>
    </row>
    <row r="656" spans="1:3">
      <c r="A656" s="17" t="str">
        <f t="shared" si="10"/>
        <v>魏攸</v>
      </c>
      <c r="B656" s="17">
        <v>655</v>
      </c>
      <c r="C656" t="s">
        <v>1150</v>
      </c>
    </row>
    <row r="657" spans="1:3">
      <c r="A657" s="17" t="str">
        <f t="shared" si="10"/>
        <v>许邵</v>
      </c>
      <c r="B657" s="17">
        <v>656</v>
      </c>
      <c r="C657" t="s">
        <v>1151</v>
      </c>
    </row>
    <row r="658" spans="1:3">
      <c r="A658" s="17" t="str">
        <f t="shared" si="10"/>
        <v>金祎</v>
      </c>
      <c r="B658" s="17">
        <v>657</v>
      </c>
      <c r="C658" t="s">
        <v>1152</v>
      </c>
    </row>
    <row r="659" spans="1:3">
      <c r="A659" s="17" t="str">
        <f t="shared" si="10"/>
        <v>杨任</v>
      </c>
      <c r="B659" s="17">
        <v>658</v>
      </c>
      <c r="C659" t="s">
        <v>1153</v>
      </c>
    </row>
    <row r="660" spans="1:3">
      <c r="A660" s="17" t="str">
        <f t="shared" si="10"/>
        <v>方悦</v>
      </c>
      <c r="B660" s="17">
        <v>659</v>
      </c>
      <c r="C660" t="s">
        <v>1154</v>
      </c>
    </row>
    <row r="661" spans="1:3">
      <c r="A661" s="17" t="str">
        <f t="shared" si="10"/>
        <v>郭马</v>
      </c>
      <c r="B661" s="17">
        <v>660</v>
      </c>
      <c r="C661" t="s">
        <v>1155</v>
      </c>
    </row>
    <row r="662" spans="1:3">
      <c r="A662" s="17" t="str">
        <f t="shared" si="10"/>
        <v>区星</v>
      </c>
      <c r="B662" s="17">
        <v>661</v>
      </c>
      <c r="C662" t="s">
        <v>1156</v>
      </c>
    </row>
    <row r="663" spans="1:3">
      <c r="A663" s="17" t="str">
        <f t="shared" si="10"/>
        <v>刘贤</v>
      </c>
      <c r="B663" s="17">
        <v>662</v>
      </c>
      <c r="C663" t="s">
        <v>1157</v>
      </c>
    </row>
    <row r="664" spans="1:3">
      <c r="A664" s="17" t="str">
        <f t="shared" si="10"/>
        <v>张英</v>
      </c>
      <c r="B664" s="17">
        <v>663</v>
      </c>
      <c r="C664" t="s">
        <v>1158</v>
      </c>
    </row>
    <row r="665" spans="1:3">
      <c r="A665" s="17" t="str">
        <f t="shared" si="10"/>
        <v>王戎</v>
      </c>
      <c r="B665" s="17">
        <v>664</v>
      </c>
      <c r="C665" t="s">
        <v>1159</v>
      </c>
    </row>
    <row r="666" spans="1:3">
      <c r="A666" s="17" t="str">
        <f t="shared" si="10"/>
        <v>严白虎</v>
      </c>
      <c r="B666" s="17">
        <v>665</v>
      </c>
      <c r="C666" t="s">
        <v>1160</v>
      </c>
    </row>
    <row r="667" spans="1:3">
      <c r="A667" s="17" t="str">
        <f t="shared" si="10"/>
        <v>邴原</v>
      </c>
      <c r="B667" s="17">
        <v>666</v>
      </c>
      <c r="C667" t="s">
        <v>1161</v>
      </c>
    </row>
    <row r="668" spans="1:3">
      <c r="A668" s="17" t="str">
        <f t="shared" si="10"/>
        <v>王烈</v>
      </c>
      <c r="B668" s="17">
        <v>667</v>
      </c>
      <c r="C668" t="s">
        <v>1162</v>
      </c>
    </row>
    <row r="669" spans="1:3">
      <c r="A669" s="17" t="str">
        <f t="shared" si="10"/>
        <v>眭固</v>
      </c>
      <c r="B669" s="17">
        <v>668</v>
      </c>
      <c r="C669" t="s">
        <v>1163</v>
      </c>
    </row>
    <row r="670" spans="1:3">
      <c r="A670" s="17" t="str">
        <f t="shared" si="10"/>
        <v>于毒</v>
      </c>
      <c r="B670" s="17">
        <v>669</v>
      </c>
      <c r="C670" t="s">
        <v>1164</v>
      </c>
    </row>
    <row r="671" spans="1:3">
      <c r="A671" s="17" t="str">
        <f t="shared" si="10"/>
        <v>白绕</v>
      </c>
      <c r="B671" s="17">
        <v>670</v>
      </c>
      <c r="C671" t="s">
        <v>1165</v>
      </c>
    </row>
    <row r="672" spans="1:3">
      <c r="A672" s="17" t="str">
        <f t="shared" si="10"/>
        <v>严舆</v>
      </c>
      <c r="B672" s="17">
        <v>671</v>
      </c>
      <c r="C672" t="s">
        <v>1166</v>
      </c>
    </row>
    <row r="673" spans="1:3">
      <c r="A673" s="17" t="str">
        <f t="shared" si="10"/>
        <v>师篡</v>
      </c>
      <c r="B673" s="17">
        <v>672</v>
      </c>
      <c r="C673" t="s">
        <v>1167</v>
      </c>
    </row>
    <row r="674" spans="1:3">
      <c r="A674" s="17" t="str">
        <f t="shared" si="10"/>
        <v>笮融</v>
      </c>
      <c r="B674" s="17">
        <v>673</v>
      </c>
      <c r="C674" t="s">
        <v>1168</v>
      </c>
    </row>
    <row r="675" spans="1:3">
      <c r="A675" s="17" t="str">
        <f t="shared" si="10"/>
        <v>刘翊</v>
      </c>
      <c r="B675" s="17">
        <v>674</v>
      </c>
      <c r="C675" t="s">
        <v>1169</v>
      </c>
    </row>
    <row r="676" spans="1:3">
      <c r="A676" s="17" t="str">
        <f t="shared" si="10"/>
        <v>吕由</v>
      </c>
      <c r="B676" s="17">
        <v>675</v>
      </c>
      <c r="C676" t="s">
        <v>1170</v>
      </c>
    </row>
    <row r="677" spans="1:3">
      <c r="A677" s="17" t="str">
        <f t="shared" si="10"/>
        <v>韩荀</v>
      </c>
      <c r="B677" s="17">
        <v>676</v>
      </c>
      <c r="C677" t="s">
        <v>1171</v>
      </c>
    </row>
    <row r="678" spans="1:3">
      <c r="A678" s="17" t="str">
        <f t="shared" si="10"/>
        <v>孔秀</v>
      </c>
      <c r="B678" s="17">
        <v>677</v>
      </c>
      <c r="C678" t="s">
        <v>1172</v>
      </c>
    </row>
    <row r="679" spans="1:3">
      <c r="A679" s="17" t="str">
        <f t="shared" si="10"/>
        <v>韩福</v>
      </c>
      <c r="B679" s="17">
        <v>678</v>
      </c>
      <c r="C679" t="s">
        <v>1173</v>
      </c>
    </row>
    <row r="680" spans="1:3">
      <c r="A680" s="17" t="str">
        <f t="shared" si="10"/>
        <v>孟坦</v>
      </c>
      <c r="B680" s="17">
        <v>679</v>
      </c>
      <c r="C680" t="s">
        <v>1174</v>
      </c>
    </row>
    <row r="681" spans="1:3">
      <c r="A681" s="17" t="str">
        <f t="shared" si="10"/>
        <v>秦琪</v>
      </c>
      <c r="B681" s="17">
        <v>680</v>
      </c>
      <c r="C681" t="s">
        <v>1175</v>
      </c>
    </row>
    <row r="682" spans="1:3">
      <c r="A682" s="17" t="str">
        <f t="shared" si="10"/>
        <v>王植</v>
      </c>
      <c r="B682" s="17">
        <v>681</v>
      </c>
      <c r="C682" t="s">
        <v>1176</v>
      </c>
    </row>
    <row r="683" spans="1:3">
      <c r="A683" s="17" t="str">
        <f t="shared" si="10"/>
        <v>宗预</v>
      </c>
      <c r="B683" s="17">
        <v>682</v>
      </c>
      <c r="C683" t="s">
        <v>1177</v>
      </c>
    </row>
    <row r="684" spans="1:3">
      <c r="A684" s="17" t="str">
        <f t="shared" si="10"/>
        <v>甘夫人</v>
      </c>
      <c r="B684" s="17">
        <v>683</v>
      </c>
      <c r="C684" t="s">
        <v>1178</v>
      </c>
    </row>
    <row r="685" spans="1:3">
      <c r="A685" s="17" t="str">
        <f t="shared" si="10"/>
        <v>糜夫人</v>
      </c>
      <c r="B685" s="17">
        <v>684</v>
      </c>
      <c r="C685" t="s">
        <v>1179</v>
      </c>
    </row>
    <row r="686" spans="1:3">
      <c r="A686" s="17"/>
      <c r="B686" s="17">
        <v>685</v>
      </c>
      <c r="C686" t="s">
        <v>1180</v>
      </c>
    </row>
    <row r="687" spans="1:3">
      <c r="A687" s="17" t="str">
        <f t="shared" si="10"/>
        <v>嵇康</v>
      </c>
      <c r="B687" s="17">
        <v>686</v>
      </c>
      <c r="C687" t="s">
        <v>1181</v>
      </c>
    </row>
    <row r="688" spans="1:3">
      <c r="A688" s="17" t="str">
        <f t="shared" si="10"/>
        <v>山涛</v>
      </c>
      <c r="B688" s="17">
        <v>687</v>
      </c>
      <c r="C688" t="s">
        <v>1182</v>
      </c>
    </row>
    <row r="689" spans="1:3">
      <c r="A689" s="17" t="str">
        <f t="shared" si="10"/>
        <v>袁玉</v>
      </c>
      <c r="B689" s="17">
        <v>688</v>
      </c>
      <c r="C689" t="s">
        <v>1183</v>
      </c>
    </row>
    <row r="690" spans="1:3">
      <c r="A690" s="17" t="str">
        <f t="shared" si="10"/>
        <v>周业</v>
      </c>
      <c r="B690" s="17">
        <v>689</v>
      </c>
      <c r="C690" t="s">
        <v>1184</v>
      </c>
    </row>
    <row r="691" spans="1:3">
      <c r="A691" s="17" t="str">
        <f t="shared" si="10"/>
        <v>董捉</v>
      </c>
      <c r="B691" s="17">
        <v>690</v>
      </c>
      <c r="C691" t="s">
        <v>1185</v>
      </c>
    </row>
    <row r="692" spans="1:3">
      <c r="A692" s="17" t="str">
        <f t="shared" si="10"/>
        <v>黄冲</v>
      </c>
      <c r="B692" s="17">
        <v>691</v>
      </c>
      <c r="C692" t="s">
        <v>1186</v>
      </c>
    </row>
    <row r="693" spans="1:3">
      <c r="A693" s="17" t="str">
        <f t="shared" si="10"/>
        <v>吕任</v>
      </c>
      <c r="B693" s="17">
        <v>692</v>
      </c>
      <c r="C693" t="s">
        <v>1187</v>
      </c>
    </row>
    <row r="694" spans="1:3">
      <c r="A694" s="17" t="str">
        <f t="shared" si="10"/>
        <v>赵成</v>
      </c>
      <c r="B694" s="17">
        <v>693</v>
      </c>
      <c r="C694" t="s">
        <v>1188</v>
      </c>
    </row>
    <row r="695" spans="1:3">
      <c r="A695" s="17" t="str">
        <f t="shared" si="10"/>
        <v>刘腊</v>
      </c>
      <c r="B695" s="17">
        <v>694</v>
      </c>
      <c r="C695" t="s">
        <v>1189</v>
      </c>
    </row>
    <row r="696" spans="1:3">
      <c r="A696" s="17" t="str">
        <f t="shared" si="10"/>
        <v>孙民</v>
      </c>
      <c r="B696" s="17">
        <v>695</v>
      </c>
      <c r="C696" t="s">
        <v>1190</v>
      </c>
    </row>
    <row r="697" spans="1:3">
      <c r="A697" s="17" t="str">
        <f t="shared" si="10"/>
        <v>张鹏</v>
      </c>
      <c r="B697" s="17">
        <v>696</v>
      </c>
      <c r="C697" t="s">
        <v>1191</v>
      </c>
    </row>
    <row r="698" spans="1:3">
      <c r="A698" s="17" t="str">
        <f t="shared" si="10"/>
        <v>成廉</v>
      </c>
      <c r="B698" s="17">
        <v>697</v>
      </c>
      <c r="C698" t="s">
        <v>1192</v>
      </c>
    </row>
    <row r="699" spans="1:3">
      <c r="A699" s="17" t="str">
        <f t="shared" si="10"/>
        <v>马索</v>
      </c>
      <c r="B699" s="17">
        <v>698</v>
      </c>
      <c r="C699" t="s">
        <v>1193</v>
      </c>
    </row>
    <row r="700" spans="1:3">
      <c r="A700" s="17" t="str">
        <f t="shared" si="10"/>
        <v>杨锋</v>
      </c>
      <c r="B700" s="17">
        <v>699</v>
      </c>
      <c r="C700" t="s">
        <v>1194</v>
      </c>
    </row>
    <row r="701" spans="1:3">
      <c r="A701" s="17" t="str">
        <f t="shared" si="10"/>
        <v>孟优</v>
      </c>
      <c r="B701" s="17">
        <v>700</v>
      </c>
      <c r="C701" t="s">
        <v>1195</v>
      </c>
    </row>
    <row r="702" spans="1:3">
      <c r="A702" s="17" t="str">
        <f t="shared" si="10"/>
        <v>忙牙长</v>
      </c>
      <c r="B702" s="17">
        <v>701</v>
      </c>
      <c r="C702" t="s">
        <v>1196</v>
      </c>
    </row>
    <row r="703" spans="1:3">
      <c r="A703" s="17" t="str">
        <f t="shared" si="10"/>
        <v>魏续</v>
      </c>
      <c r="B703" s="17">
        <v>702</v>
      </c>
      <c r="C703" t="s">
        <v>497</v>
      </c>
    </row>
    <row r="704" spans="1:3">
      <c r="A704" s="17" t="str">
        <f t="shared" si="10"/>
        <v>宋宪</v>
      </c>
      <c r="B704" s="17">
        <v>703</v>
      </c>
      <c r="C704" t="s">
        <v>502</v>
      </c>
    </row>
    <row r="705" spans="1:3">
      <c r="A705" s="17" t="str">
        <f t="shared" si="10"/>
        <v>曹豹</v>
      </c>
      <c r="B705" s="17">
        <v>704</v>
      </c>
      <c r="C705" t="s">
        <v>1197</v>
      </c>
    </row>
    <row r="706" spans="1:3">
      <c r="A706" s="17" t="str">
        <f t="shared" ref="A706:A769" si="11">C706</f>
        <v>刘何</v>
      </c>
      <c r="B706" s="17">
        <v>705</v>
      </c>
      <c r="C706" t="s">
        <v>1198</v>
      </c>
    </row>
    <row r="707" spans="1:3">
      <c r="A707" s="17" t="str">
        <f t="shared" si="11"/>
        <v>胡郎</v>
      </c>
      <c r="B707" s="17">
        <v>706</v>
      </c>
      <c r="C707" t="s">
        <v>518</v>
      </c>
    </row>
    <row r="708" spans="1:3">
      <c r="A708" s="17" t="str">
        <f t="shared" si="11"/>
        <v>王猎</v>
      </c>
      <c r="B708" s="17">
        <v>707</v>
      </c>
      <c r="C708" t="s">
        <v>523</v>
      </c>
    </row>
    <row r="709" spans="1:3">
      <c r="A709" s="17" t="str">
        <f t="shared" si="11"/>
        <v>刘循</v>
      </c>
      <c r="B709" s="17">
        <v>708</v>
      </c>
      <c r="C709" t="s">
        <v>1199</v>
      </c>
    </row>
    <row r="710" spans="1:3">
      <c r="A710" s="17" t="str">
        <f t="shared" si="11"/>
        <v>杨怀</v>
      </c>
      <c r="B710" s="17">
        <v>709</v>
      </c>
      <c r="C710" t="s">
        <v>1200</v>
      </c>
    </row>
    <row r="711" spans="1:3">
      <c r="A711" s="17" t="str">
        <f t="shared" si="11"/>
        <v>高沛</v>
      </c>
      <c r="B711" s="17">
        <v>710</v>
      </c>
      <c r="C711" t="s">
        <v>1201</v>
      </c>
    </row>
    <row r="712" spans="1:3">
      <c r="A712" s="17" t="str">
        <f t="shared" si="11"/>
        <v>邓贤</v>
      </c>
      <c r="B712" s="17">
        <v>711</v>
      </c>
      <c r="C712" t="s">
        <v>1202</v>
      </c>
    </row>
    <row r="713" spans="1:3">
      <c r="A713" s="17" t="str">
        <f t="shared" si="11"/>
        <v>冷苞</v>
      </c>
      <c r="B713" s="17">
        <v>712</v>
      </c>
      <c r="C713" t="s">
        <v>1203</v>
      </c>
    </row>
    <row r="714" spans="1:3">
      <c r="A714" s="17" t="str">
        <f t="shared" si="11"/>
        <v>樊能</v>
      </c>
      <c r="B714" s="17">
        <v>713</v>
      </c>
      <c r="C714" t="s">
        <v>1204</v>
      </c>
    </row>
    <row r="715" spans="1:3">
      <c r="A715" s="17" t="str">
        <f t="shared" si="11"/>
        <v>陈横</v>
      </c>
      <c r="B715" s="17">
        <v>714</v>
      </c>
      <c r="C715" t="s">
        <v>1205</v>
      </c>
    </row>
    <row r="716" spans="1:3">
      <c r="A716" s="17" t="str">
        <f t="shared" si="11"/>
        <v>薛礼</v>
      </c>
      <c r="B716" s="17">
        <v>715</v>
      </c>
      <c r="C716" t="s">
        <v>1206</v>
      </c>
    </row>
    <row r="717" spans="1:3">
      <c r="A717" s="17" t="str">
        <f t="shared" si="11"/>
        <v>刘度</v>
      </c>
      <c r="B717" s="17">
        <v>716</v>
      </c>
      <c r="C717" t="s">
        <v>1207</v>
      </c>
    </row>
    <row r="718" spans="1:3">
      <c r="A718" s="17" t="str">
        <f t="shared" si="11"/>
        <v>傅巽</v>
      </c>
      <c r="B718" s="17">
        <v>717</v>
      </c>
      <c r="C718" t="s">
        <v>1208</v>
      </c>
    </row>
    <row r="719" spans="1:3">
      <c r="A719" s="17" t="str">
        <f t="shared" si="11"/>
        <v>刘琮</v>
      </c>
      <c r="B719" s="17">
        <v>718</v>
      </c>
      <c r="C719" t="s">
        <v>1209</v>
      </c>
    </row>
    <row r="720" spans="1:3">
      <c r="A720" s="17" t="str">
        <f t="shared" si="11"/>
        <v>刘琦</v>
      </c>
      <c r="B720" s="17">
        <v>719</v>
      </c>
      <c r="C720" t="s">
        <v>1210</v>
      </c>
    </row>
    <row r="721" spans="1:3">
      <c r="A721" s="17" t="str">
        <f t="shared" si="11"/>
        <v>蒯良</v>
      </c>
      <c r="B721" s="17">
        <v>720</v>
      </c>
      <c r="C721" t="s">
        <v>1211</v>
      </c>
    </row>
    <row r="722" spans="1:3">
      <c r="A722" s="17" t="str">
        <f t="shared" si="11"/>
        <v>王威</v>
      </c>
      <c r="B722" s="17">
        <v>721</v>
      </c>
      <c r="C722" t="s">
        <v>1212</v>
      </c>
    </row>
    <row r="723" spans="1:3">
      <c r="A723" s="17" t="str">
        <f t="shared" si="11"/>
        <v>蔡氏</v>
      </c>
      <c r="B723" s="17">
        <v>722</v>
      </c>
      <c r="C723" t="s">
        <v>1213</v>
      </c>
    </row>
    <row r="724" spans="1:3">
      <c r="A724" s="17" t="str">
        <f t="shared" si="11"/>
        <v>韩嵩</v>
      </c>
      <c r="B724" s="17">
        <v>723</v>
      </c>
      <c r="C724" t="s">
        <v>1214</v>
      </c>
    </row>
    <row r="725" spans="1:3">
      <c r="A725" s="17" t="str">
        <f t="shared" si="11"/>
        <v>刘磐</v>
      </c>
      <c r="B725" s="17">
        <v>724</v>
      </c>
      <c r="C725" t="s">
        <v>1215</v>
      </c>
    </row>
    <row r="726" spans="1:3">
      <c r="A726" s="17" t="str">
        <f t="shared" si="11"/>
        <v>吴巨</v>
      </c>
      <c r="B726" s="17">
        <v>725</v>
      </c>
      <c r="C726" t="s">
        <v>1216</v>
      </c>
    </row>
    <row r="727" spans="1:3">
      <c r="A727" s="17" t="str">
        <f t="shared" si="11"/>
        <v>张允</v>
      </c>
      <c r="B727" s="17">
        <v>726</v>
      </c>
      <c r="C727" t="s">
        <v>1217</v>
      </c>
    </row>
    <row r="728" spans="1:3">
      <c r="A728" s="17" t="str">
        <f t="shared" si="11"/>
        <v>蔡和</v>
      </c>
      <c r="B728" s="17">
        <v>727</v>
      </c>
      <c r="C728" t="s">
        <v>1218</v>
      </c>
    </row>
    <row r="729" spans="1:3">
      <c r="A729" s="17" t="str">
        <f t="shared" si="11"/>
        <v>蔡中</v>
      </c>
      <c r="B729" s="17">
        <v>728</v>
      </c>
      <c r="C729" t="s">
        <v>1219</v>
      </c>
    </row>
    <row r="730" spans="1:3">
      <c r="A730" s="17" t="str">
        <f t="shared" si="11"/>
        <v>赵纬</v>
      </c>
      <c r="B730" s="17">
        <v>729</v>
      </c>
      <c r="C730" t="s">
        <v>1220</v>
      </c>
    </row>
    <row r="731" spans="1:3">
      <c r="A731" s="17" t="str">
        <f t="shared" si="11"/>
        <v>沈弥</v>
      </c>
      <c r="B731" s="17">
        <v>730</v>
      </c>
      <c r="C731" t="s">
        <v>1221</v>
      </c>
    </row>
    <row r="732" spans="1:3">
      <c r="A732" s="17" t="str">
        <f t="shared" si="11"/>
        <v>娄发</v>
      </c>
      <c r="B732" s="17">
        <v>731</v>
      </c>
      <c r="C732" t="s">
        <v>1222</v>
      </c>
    </row>
    <row r="733" spans="1:3">
      <c r="A733" s="17" t="str">
        <f t="shared" si="11"/>
        <v>武安国</v>
      </c>
      <c r="B733" s="17">
        <v>732</v>
      </c>
      <c r="C733" t="s">
        <v>1223</v>
      </c>
    </row>
    <row r="734" spans="1:3">
      <c r="A734" s="17" t="str">
        <f t="shared" si="11"/>
        <v>许允</v>
      </c>
      <c r="B734" s="17">
        <v>733</v>
      </c>
      <c r="C734" t="s">
        <v>1224</v>
      </c>
    </row>
    <row r="735" spans="1:3">
      <c r="A735" s="17" t="str">
        <f t="shared" si="11"/>
        <v>文虎</v>
      </c>
      <c r="B735" s="17">
        <v>734</v>
      </c>
      <c r="C735" t="s">
        <v>532</v>
      </c>
    </row>
    <row r="736" spans="1:3">
      <c r="A736" s="17" t="str">
        <f t="shared" si="11"/>
        <v>司马伦</v>
      </c>
      <c r="B736" s="17">
        <v>735</v>
      </c>
      <c r="C736" t="s">
        <v>1225</v>
      </c>
    </row>
    <row r="737" spans="1:3">
      <c r="A737" s="17" t="str">
        <f t="shared" si="11"/>
        <v>张华</v>
      </c>
      <c r="B737" s="17">
        <v>736</v>
      </c>
      <c r="C737" t="s">
        <v>1226</v>
      </c>
    </row>
    <row r="738" spans="1:3">
      <c r="A738" s="17" t="str">
        <f t="shared" si="11"/>
        <v>刘和</v>
      </c>
      <c r="B738" s="17">
        <v>737</v>
      </c>
      <c r="C738" t="s">
        <v>1227</v>
      </c>
    </row>
    <row r="739" spans="1:3">
      <c r="A739" s="17" t="str">
        <f t="shared" si="11"/>
        <v>孙秀</v>
      </c>
      <c r="B739" s="17">
        <v>738</v>
      </c>
      <c r="C739" t="s">
        <v>519</v>
      </c>
    </row>
    <row r="740" spans="1:3">
      <c r="A740" s="17" t="str">
        <f t="shared" si="11"/>
        <v>夏侯恵</v>
      </c>
      <c r="B740" s="17">
        <v>739</v>
      </c>
      <c r="C740" t="s">
        <v>1228</v>
      </c>
    </row>
    <row r="741" spans="1:3">
      <c r="A741" s="17" t="str">
        <f t="shared" si="11"/>
        <v>杨欣</v>
      </c>
      <c r="B741" s="17">
        <v>740</v>
      </c>
      <c r="C741" t="s">
        <v>524</v>
      </c>
    </row>
    <row r="742" spans="1:3">
      <c r="A742" s="17" t="str">
        <f t="shared" si="11"/>
        <v>孔胄</v>
      </c>
      <c r="B742" s="17">
        <v>741</v>
      </c>
      <c r="C742" t="s">
        <v>1229</v>
      </c>
    </row>
    <row r="743" spans="1:3">
      <c r="A743" s="17" t="str">
        <f t="shared" si="11"/>
        <v>杨肇</v>
      </c>
      <c r="B743" s="17">
        <v>742</v>
      </c>
      <c r="C743" t="s">
        <v>1230</v>
      </c>
    </row>
    <row r="744" spans="1:3">
      <c r="A744" s="17" t="str">
        <f t="shared" si="11"/>
        <v>马隆</v>
      </c>
      <c r="B744" s="17">
        <v>743</v>
      </c>
      <c r="C744" t="s">
        <v>1231</v>
      </c>
    </row>
    <row r="745" spans="1:3">
      <c r="A745" s="17" t="str">
        <f t="shared" si="11"/>
        <v>石鉴</v>
      </c>
      <c r="B745" s="17">
        <v>744</v>
      </c>
      <c r="C745" t="s">
        <v>1232</v>
      </c>
    </row>
    <row r="746" spans="1:3">
      <c r="A746" s="17" t="str">
        <f t="shared" si="11"/>
        <v>严匡</v>
      </c>
      <c r="B746" s="17">
        <v>745</v>
      </c>
      <c r="C746" t="s">
        <v>1233</v>
      </c>
    </row>
    <row r="747" spans="1:3">
      <c r="A747" s="17" t="str">
        <f t="shared" si="11"/>
        <v>王谈</v>
      </c>
      <c r="B747" s="17">
        <v>746</v>
      </c>
      <c r="C747" t="s">
        <v>528</v>
      </c>
    </row>
    <row r="748" spans="1:3">
      <c r="A748" s="17" t="str">
        <f t="shared" si="11"/>
        <v>南阳公主</v>
      </c>
      <c r="B748" s="17">
        <v>747</v>
      </c>
      <c r="C748" t="s">
        <v>1234</v>
      </c>
    </row>
    <row r="749" spans="1:3">
      <c r="A749" s="17" t="str">
        <f t="shared" si="11"/>
        <v>高陆公主</v>
      </c>
      <c r="B749" s="17">
        <v>748</v>
      </c>
      <c r="C749" t="s">
        <v>1235</v>
      </c>
    </row>
    <row r="750" spans="1:3">
      <c r="A750" s="17"/>
      <c r="B750" s="17">
        <v>749</v>
      </c>
      <c r="C750" t="s">
        <v>1236</v>
      </c>
    </row>
    <row r="751" spans="1:3">
      <c r="A751" s="17"/>
      <c r="B751" s="17">
        <v>750</v>
      </c>
      <c r="C751" t="s">
        <v>533</v>
      </c>
    </row>
    <row r="752" spans="1:3">
      <c r="A752" s="17" t="str">
        <f t="shared" si="11"/>
        <v>裴元绍</v>
      </c>
      <c r="B752" s="17">
        <v>751</v>
      </c>
      <c r="C752" t="s">
        <v>1237</v>
      </c>
    </row>
    <row r="753" spans="1:3">
      <c r="A753" s="17" t="str">
        <f t="shared" si="11"/>
        <v>程远志</v>
      </c>
      <c r="B753" s="17">
        <v>752</v>
      </c>
      <c r="C753" t="s">
        <v>1238</v>
      </c>
    </row>
    <row r="754" spans="1:3">
      <c r="A754" s="17"/>
      <c r="B754" s="17">
        <v>753</v>
      </c>
      <c r="C754" t="s">
        <v>509</v>
      </c>
    </row>
    <row r="755" spans="1:3">
      <c r="A755" s="17" t="str">
        <f t="shared" si="11"/>
        <v>邓茂</v>
      </c>
      <c r="B755" s="17">
        <v>754</v>
      </c>
      <c r="C755" t="s">
        <v>1239</v>
      </c>
    </row>
    <row r="756" spans="1:3">
      <c r="A756" s="17" t="str">
        <f t="shared" si="11"/>
        <v>高升</v>
      </c>
      <c r="B756" s="17">
        <v>755</v>
      </c>
      <c r="C756" t="s">
        <v>1240</v>
      </c>
    </row>
    <row r="757" spans="1:3">
      <c r="A757" s="17" t="str">
        <f t="shared" si="11"/>
        <v>管亥</v>
      </c>
      <c r="B757" s="17">
        <v>756</v>
      </c>
      <c r="C757" t="s">
        <v>1241</v>
      </c>
    </row>
    <row r="758" spans="1:3">
      <c r="A758" s="17"/>
      <c r="B758" s="17">
        <v>757</v>
      </c>
      <c r="C758" t="s">
        <v>529</v>
      </c>
    </row>
    <row r="759" spans="1:3">
      <c r="A759" s="17" t="str">
        <f t="shared" si="11"/>
        <v>赵弘</v>
      </c>
      <c r="B759" s="17">
        <v>758</v>
      </c>
      <c r="C759" t="s">
        <v>520</v>
      </c>
    </row>
    <row r="760" spans="1:3">
      <c r="A760" s="17" t="str">
        <f t="shared" si="11"/>
        <v>何仪</v>
      </c>
      <c r="B760" s="17">
        <v>759</v>
      </c>
      <c r="C760" t="s">
        <v>525</v>
      </c>
    </row>
    <row r="761" spans="1:3">
      <c r="A761" s="17" t="str">
        <f t="shared" si="11"/>
        <v>黄邵</v>
      </c>
      <c r="B761" s="17">
        <v>760</v>
      </c>
      <c r="C761" t="s">
        <v>1242</v>
      </c>
    </row>
    <row r="762" spans="1:3">
      <c r="A762" s="17" t="str">
        <f t="shared" si="11"/>
        <v>何曼</v>
      </c>
      <c r="B762" s="17">
        <v>761</v>
      </c>
      <c r="C762" t="s">
        <v>1243</v>
      </c>
    </row>
    <row r="763" spans="1:3">
      <c r="A763" s="17" t="str">
        <f t="shared" si="11"/>
        <v>孙仲</v>
      </c>
      <c r="B763" s="17">
        <v>762</v>
      </c>
      <c r="C763" t="s">
        <v>1244</v>
      </c>
    </row>
    <row r="764" spans="1:3">
      <c r="A764" s="17" t="str">
        <f t="shared" si="11"/>
        <v>严政</v>
      </c>
      <c r="B764" s="17">
        <v>763</v>
      </c>
      <c r="C764" t="s">
        <v>1245</v>
      </c>
    </row>
    <row r="765" spans="1:3">
      <c r="A765" s="17" t="str">
        <f t="shared" si="11"/>
        <v>王必</v>
      </c>
      <c r="B765" s="17">
        <v>764</v>
      </c>
      <c r="C765" t="s">
        <v>1246</v>
      </c>
    </row>
    <row r="766" spans="1:3">
      <c r="A766" s="17" t="str">
        <f t="shared" si="11"/>
        <v>刘劭</v>
      </c>
      <c r="B766" s="17">
        <v>765</v>
      </c>
      <c r="C766" t="s">
        <v>1247</v>
      </c>
    </row>
    <row r="767" spans="1:3">
      <c r="A767" s="17" t="str">
        <f t="shared" si="11"/>
        <v>许贡</v>
      </c>
      <c r="B767" s="17">
        <v>766</v>
      </c>
      <c r="C767" t="s">
        <v>1248</v>
      </c>
    </row>
    <row r="768" spans="1:3">
      <c r="A768" s="17" t="str">
        <f t="shared" si="11"/>
        <v>尹赏</v>
      </c>
      <c r="B768" s="17">
        <v>767</v>
      </c>
      <c r="C768" t="s">
        <v>1249</v>
      </c>
    </row>
    <row r="769" spans="1:3">
      <c r="A769" s="17" t="str">
        <f t="shared" si="11"/>
        <v>公孙度</v>
      </c>
      <c r="B769" s="17">
        <v>768</v>
      </c>
      <c r="C769" t="s">
        <v>1250</v>
      </c>
    </row>
    <row r="770" spans="1:3">
      <c r="A770" s="17" t="str">
        <f t="shared" ref="A770:A830" si="12">C770</f>
        <v>张让</v>
      </c>
      <c r="B770" s="17">
        <v>769</v>
      </c>
      <c r="C770" t="s">
        <v>1251</v>
      </c>
    </row>
    <row r="771" spans="1:3">
      <c r="A771" s="17" t="str">
        <f t="shared" si="12"/>
        <v>刘宏</v>
      </c>
      <c r="B771" s="17">
        <v>770</v>
      </c>
      <c r="C771" t="s">
        <v>1252</v>
      </c>
    </row>
    <row r="772" spans="1:3">
      <c r="A772" s="17" t="str">
        <f t="shared" si="12"/>
        <v>穆顺</v>
      </c>
      <c r="B772" s="17">
        <v>771</v>
      </c>
      <c r="C772" t="s">
        <v>1253</v>
      </c>
    </row>
    <row r="773" spans="1:3">
      <c r="A773" s="17" t="str">
        <f t="shared" si="12"/>
        <v>蹇硕</v>
      </c>
      <c r="B773" s="17">
        <v>772</v>
      </c>
      <c r="C773" t="s">
        <v>1254</v>
      </c>
    </row>
    <row r="774" spans="1:3">
      <c r="A774" s="17" t="str">
        <f t="shared" si="12"/>
        <v>刘辩</v>
      </c>
      <c r="B774" s="17">
        <v>773</v>
      </c>
      <c r="C774" t="s">
        <v>1255</v>
      </c>
    </row>
    <row r="775" spans="1:3">
      <c r="A775" s="17" t="str">
        <f t="shared" si="12"/>
        <v>韩说</v>
      </c>
      <c r="B775" s="17">
        <v>774</v>
      </c>
      <c r="C775" t="s">
        <v>1256</v>
      </c>
    </row>
    <row r="776" spans="1:3">
      <c r="A776" s="17" t="str">
        <f t="shared" si="12"/>
        <v>王邑</v>
      </c>
      <c r="B776" s="17">
        <v>775</v>
      </c>
      <c r="C776" t="s">
        <v>1257</v>
      </c>
    </row>
    <row r="777" spans="1:3">
      <c r="A777" s="17" t="str">
        <f t="shared" si="12"/>
        <v>吉平</v>
      </c>
      <c r="B777" s="17">
        <v>776</v>
      </c>
      <c r="C777" t="s">
        <v>1258</v>
      </c>
    </row>
    <row r="778" spans="1:3">
      <c r="A778" s="17" t="str">
        <f t="shared" si="12"/>
        <v>韩玄</v>
      </c>
      <c r="B778" s="17">
        <v>777</v>
      </c>
      <c r="C778" t="s">
        <v>1259</v>
      </c>
    </row>
    <row r="779" spans="1:3">
      <c r="A779" s="17" t="str">
        <f t="shared" si="12"/>
        <v>潘凤</v>
      </c>
      <c r="B779" s="17">
        <v>778</v>
      </c>
      <c r="C779" t="s">
        <v>1260</v>
      </c>
    </row>
    <row r="780" spans="1:3">
      <c r="A780" s="17" t="str">
        <f t="shared" si="12"/>
        <v>公孙范</v>
      </c>
      <c r="B780" s="17">
        <v>779</v>
      </c>
      <c r="C780" t="s">
        <v>1261</v>
      </c>
    </row>
    <row r="781" spans="1:3">
      <c r="A781" s="17" t="str">
        <f t="shared" si="12"/>
        <v>公孙越</v>
      </c>
      <c r="B781" s="17">
        <v>780</v>
      </c>
      <c r="C781" t="s">
        <v>1262</v>
      </c>
    </row>
    <row r="782" spans="1:3">
      <c r="A782" s="17" t="str">
        <f t="shared" si="12"/>
        <v>公孙续</v>
      </c>
      <c r="B782" s="17">
        <v>781</v>
      </c>
      <c r="C782" t="s">
        <v>1263</v>
      </c>
    </row>
    <row r="783" spans="1:3">
      <c r="A783" s="17" t="str">
        <f t="shared" si="12"/>
        <v>田楷</v>
      </c>
      <c r="B783" s="17">
        <v>782</v>
      </c>
      <c r="C783" t="s">
        <v>1264</v>
      </c>
    </row>
    <row r="784" spans="1:3">
      <c r="A784" s="17" t="str">
        <f t="shared" si="12"/>
        <v>单经</v>
      </c>
      <c r="B784" s="17">
        <v>783</v>
      </c>
      <c r="C784" t="s">
        <v>1265</v>
      </c>
    </row>
    <row r="785" spans="1:3">
      <c r="A785" s="17" t="str">
        <f t="shared" si="12"/>
        <v>严纲</v>
      </c>
      <c r="B785" s="17">
        <v>784</v>
      </c>
      <c r="C785" t="s">
        <v>1266</v>
      </c>
    </row>
    <row r="786" spans="1:3">
      <c r="A786" s="17" t="str">
        <f t="shared" si="12"/>
        <v>邹丹</v>
      </c>
      <c r="B786" s="17">
        <v>785</v>
      </c>
      <c r="C786" t="s">
        <v>1267</v>
      </c>
    </row>
    <row r="787" spans="1:3">
      <c r="A787" s="17" t="str">
        <f t="shared" si="12"/>
        <v>贾范</v>
      </c>
      <c r="B787" s="17">
        <v>786</v>
      </c>
      <c r="C787" t="s">
        <v>1268</v>
      </c>
    </row>
    <row r="788" spans="1:3">
      <c r="A788" s="17" t="str">
        <f t="shared" si="12"/>
        <v>伦直</v>
      </c>
      <c r="B788" s="17">
        <v>787</v>
      </c>
      <c r="C788" t="s">
        <v>1269</v>
      </c>
    </row>
    <row r="789" spans="1:3">
      <c r="A789" s="17" t="str">
        <f t="shared" si="12"/>
        <v>卑衍</v>
      </c>
      <c r="B789" s="17">
        <v>788</v>
      </c>
      <c r="C789" t="s">
        <v>1270</v>
      </c>
    </row>
    <row r="790" spans="1:3">
      <c r="A790" s="17" t="str">
        <f t="shared" si="12"/>
        <v>杨祚</v>
      </c>
      <c r="B790" s="17">
        <v>789</v>
      </c>
      <c r="C790" t="s">
        <v>1271</v>
      </c>
    </row>
    <row r="791" spans="1:3">
      <c r="A791" s="17" t="str">
        <f t="shared" si="12"/>
        <v>牛辅</v>
      </c>
      <c r="B791" s="17">
        <v>790</v>
      </c>
      <c r="C791" t="s">
        <v>373</v>
      </c>
    </row>
    <row r="792" spans="1:3">
      <c r="A792" s="17" t="str">
        <f t="shared" si="12"/>
        <v>李傕</v>
      </c>
      <c r="B792" s="17">
        <v>791</v>
      </c>
      <c r="C792" t="s">
        <v>1272</v>
      </c>
    </row>
    <row r="793" spans="1:3">
      <c r="A793" s="17" t="str">
        <f t="shared" si="12"/>
        <v>郭汜</v>
      </c>
      <c r="B793" s="17">
        <v>792</v>
      </c>
      <c r="C793" t="s">
        <v>1273</v>
      </c>
    </row>
    <row r="794" spans="1:3">
      <c r="A794" s="17" t="str">
        <f t="shared" si="12"/>
        <v>李蒙</v>
      </c>
      <c r="B794" s="17">
        <v>793</v>
      </c>
      <c r="C794" t="s">
        <v>531</v>
      </c>
    </row>
    <row r="795" spans="1:3">
      <c r="A795" s="17" t="str">
        <f t="shared" si="12"/>
        <v>樊稠</v>
      </c>
      <c r="B795" s="17">
        <v>794</v>
      </c>
      <c r="C795" t="s">
        <v>527</v>
      </c>
    </row>
    <row r="796" spans="1:3">
      <c r="A796" s="17" t="str">
        <f t="shared" si="12"/>
        <v>董旻</v>
      </c>
      <c r="B796" s="17">
        <v>795</v>
      </c>
      <c r="C796" t="s">
        <v>1274</v>
      </c>
    </row>
    <row r="797" spans="1:3">
      <c r="A797" s="17" t="str">
        <f t="shared" si="12"/>
        <v>胡轸</v>
      </c>
      <c r="B797" s="17">
        <v>796</v>
      </c>
      <c r="C797" t="s">
        <v>1275</v>
      </c>
    </row>
    <row r="798" spans="1:3">
      <c r="A798" s="17" t="str">
        <f t="shared" si="12"/>
        <v>王方</v>
      </c>
      <c r="B798" s="17">
        <v>797</v>
      </c>
      <c r="C798" t="s">
        <v>1276</v>
      </c>
    </row>
    <row r="799" spans="1:3">
      <c r="A799" s="17" t="str">
        <f t="shared" si="12"/>
        <v>布度根</v>
      </c>
      <c r="B799" s="17">
        <v>798</v>
      </c>
      <c r="C799" t="s">
        <v>1277</v>
      </c>
    </row>
    <row r="800" spans="1:3">
      <c r="A800" s="17" t="str">
        <f t="shared" si="12"/>
        <v>苴罗侯</v>
      </c>
      <c r="B800" s="17">
        <v>799</v>
      </c>
      <c r="C800" t="s">
        <v>1278</v>
      </c>
    </row>
    <row r="801" spans="1:3">
      <c r="A801" s="17" t="str">
        <f t="shared" si="12"/>
        <v>赵云</v>
      </c>
      <c r="B801" s="17">
        <v>800</v>
      </c>
      <c r="C801" t="s">
        <v>454</v>
      </c>
    </row>
    <row r="802" spans="1:3">
      <c r="A802" s="17" t="str">
        <f t="shared" si="12"/>
        <v>张郃</v>
      </c>
      <c r="B802" s="17">
        <v>801</v>
      </c>
      <c r="C802" t="s">
        <v>600</v>
      </c>
    </row>
    <row r="803" spans="1:3">
      <c r="A803" s="17" t="str">
        <f t="shared" si="12"/>
        <v>甄姬</v>
      </c>
      <c r="B803" s="17">
        <v>802</v>
      </c>
      <c r="C803" t="s">
        <v>595</v>
      </c>
    </row>
    <row r="804" spans="1:3">
      <c r="A804" s="17"/>
      <c r="B804" s="17">
        <v>803</v>
      </c>
      <c r="C804" t="s">
        <v>203</v>
      </c>
    </row>
    <row r="805" spans="1:3">
      <c r="A805" s="17" t="str">
        <f t="shared" si="12"/>
        <v>刘协</v>
      </c>
      <c r="B805" s="17">
        <v>804</v>
      </c>
      <c r="C805" t="s">
        <v>618</v>
      </c>
    </row>
    <row r="806" spans="1:3">
      <c r="A806" s="17" t="str">
        <f t="shared" si="12"/>
        <v>张辽</v>
      </c>
      <c r="B806" s="17">
        <v>805</v>
      </c>
      <c r="C806" t="s">
        <v>572</v>
      </c>
    </row>
    <row r="807" spans="1:3">
      <c r="A807" s="17" t="str">
        <f t="shared" si="12"/>
        <v>臧霸</v>
      </c>
      <c r="B807" s="17">
        <v>806</v>
      </c>
      <c r="C807" t="s">
        <v>655</v>
      </c>
    </row>
    <row r="808" spans="1:3">
      <c r="A808" s="17" t="str">
        <f t="shared" si="12"/>
        <v>司马懿</v>
      </c>
      <c r="B808" s="17">
        <v>807</v>
      </c>
      <c r="C808" t="s">
        <v>383</v>
      </c>
    </row>
    <row r="809" spans="1:3">
      <c r="A809" s="17" t="str">
        <f t="shared" si="12"/>
        <v>蔡邕</v>
      </c>
      <c r="B809" s="17">
        <v>808</v>
      </c>
      <c r="C809" t="s">
        <v>1279</v>
      </c>
    </row>
    <row r="810" spans="1:3">
      <c r="A810" s="17" t="str">
        <f t="shared" si="12"/>
        <v>北斗</v>
      </c>
      <c r="B810" s="17">
        <v>809</v>
      </c>
      <c r="C810" t="s">
        <v>1280</v>
      </c>
    </row>
    <row r="811" spans="1:3">
      <c r="A811" s="17"/>
      <c r="B811" s="17">
        <v>810</v>
      </c>
      <c r="C811" t="s">
        <v>410</v>
      </c>
    </row>
    <row r="812" spans="1:3">
      <c r="A812" s="17"/>
      <c r="B812" s="17">
        <v>811</v>
      </c>
      <c r="C812" t="s">
        <v>489</v>
      </c>
    </row>
    <row r="813" spans="1:3">
      <c r="A813" s="17"/>
      <c r="B813" s="17">
        <v>812</v>
      </c>
      <c r="C813" t="s">
        <v>1236</v>
      </c>
    </row>
    <row r="814" spans="1:3">
      <c r="A814" s="17" t="str">
        <f t="shared" si="12"/>
        <v>祝融夫人</v>
      </c>
      <c r="B814" s="17">
        <v>813</v>
      </c>
      <c r="C814" t="s">
        <v>613</v>
      </c>
    </row>
    <row r="815" spans="1:3">
      <c r="A815" s="17" t="str">
        <f t="shared" si="12"/>
        <v>孟获</v>
      </c>
      <c r="B815" s="17">
        <v>814</v>
      </c>
      <c r="C815" t="s">
        <v>687</v>
      </c>
    </row>
    <row r="816" spans="1:3">
      <c r="A816" s="17" t="str">
        <f t="shared" si="12"/>
        <v>段煨</v>
      </c>
      <c r="B816" s="17">
        <v>815</v>
      </c>
      <c r="C816" t="s">
        <v>512</v>
      </c>
    </row>
    <row r="817" spans="1:3">
      <c r="A817" s="17" t="str">
        <f t="shared" si="12"/>
        <v>夏昭</v>
      </c>
      <c r="B817">
        <v>816</v>
      </c>
      <c r="C817" t="s">
        <v>1281</v>
      </c>
    </row>
    <row r="818" spans="1:3">
      <c r="A818" s="17" t="str">
        <f t="shared" si="12"/>
        <v>张南</v>
      </c>
      <c r="B818">
        <v>817</v>
      </c>
      <c r="C818" t="s">
        <v>870</v>
      </c>
    </row>
    <row r="819" spans="1:3">
      <c r="A819" s="17" t="str">
        <f t="shared" si="12"/>
        <v>张任</v>
      </c>
      <c r="B819">
        <v>818</v>
      </c>
      <c r="C819" t="s">
        <v>688</v>
      </c>
    </row>
    <row r="820" spans="1:3">
      <c r="A820" s="17" t="str">
        <f t="shared" si="12"/>
        <v>赵云</v>
      </c>
      <c r="B820">
        <v>819</v>
      </c>
      <c r="C820" t="s">
        <v>454</v>
      </c>
    </row>
    <row r="821" spans="1:3">
      <c r="A821" s="17" t="str">
        <f t="shared" si="12"/>
        <v>刘璋</v>
      </c>
      <c r="B821">
        <v>820</v>
      </c>
      <c r="C821" t="s">
        <v>899</v>
      </c>
    </row>
    <row r="822" spans="1:3">
      <c r="A822" s="17" t="str">
        <f t="shared" si="12"/>
        <v>刘焉</v>
      </c>
      <c r="B822">
        <v>821</v>
      </c>
      <c r="C822" t="s">
        <v>689</v>
      </c>
    </row>
    <row r="823" spans="1:3">
      <c r="A823" s="17" t="str">
        <f t="shared" si="12"/>
        <v>马患</v>
      </c>
      <c r="B823">
        <v>822</v>
      </c>
      <c r="C823" t="s">
        <v>1282</v>
      </c>
    </row>
    <row r="824" spans="1:3">
      <c r="A824" s="17" t="str">
        <f t="shared" si="12"/>
        <v>贾谊</v>
      </c>
      <c r="B824">
        <v>823</v>
      </c>
      <c r="C824" t="s">
        <v>1283</v>
      </c>
    </row>
    <row r="825" spans="1:3">
      <c r="A825" s="17" t="str">
        <f t="shared" si="12"/>
        <v>马延</v>
      </c>
      <c r="B825">
        <v>824</v>
      </c>
      <c r="C825" t="s">
        <v>1284</v>
      </c>
    </row>
    <row r="826" spans="1:3">
      <c r="A826" s="17" t="str">
        <f t="shared" si="12"/>
        <v>曹婴</v>
      </c>
      <c r="B826">
        <v>825</v>
      </c>
      <c r="C826" t="s">
        <v>1285</v>
      </c>
    </row>
    <row r="827" spans="1:3">
      <c r="A827" s="17" t="str">
        <f t="shared" si="12"/>
        <v>杨济</v>
      </c>
      <c r="B827">
        <v>826</v>
      </c>
      <c r="C827" t="s">
        <v>1286</v>
      </c>
    </row>
    <row r="828" spans="1:3">
      <c r="A828" s="17" t="str">
        <f t="shared" si="12"/>
        <v>邓升</v>
      </c>
      <c r="B828">
        <v>827</v>
      </c>
      <c r="C828" t="s">
        <v>1287</v>
      </c>
    </row>
    <row r="829" spans="1:3">
      <c r="A829" s="17" t="str">
        <f t="shared" si="12"/>
        <v>辛毗</v>
      </c>
      <c r="B829">
        <v>828</v>
      </c>
      <c r="C829" t="s">
        <v>665</v>
      </c>
    </row>
    <row r="830" spans="1:3">
      <c r="A830" s="17" t="str">
        <f t="shared" si="12"/>
        <v>贾诩</v>
      </c>
      <c r="B830">
        <v>829</v>
      </c>
      <c r="C830" t="s">
        <v>594</v>
      </c>
    </row>
    <row r="831" spans="1:3">
      <c r="A831" s="17" t="str">
        <f t="shared" ref="A831:A844" si="13">C831</f>
        <v>袁熙</v>
      </c>
      <c r="B831">
        <v>830</v>
      </c>
      <c r="C831" t="s">
        <v>1288</v>
      </c>
    </row>
    <row r="832" spans="1:3">
      <c r="A832" s="17" t="str">
        <f t="shared" si="13"/>
        <v>蹋顿</v>
      </c>
      <c r="B832">
        <v>831</v>
      </c>
      <c r="C832" t="s">
        <v>1289</v>
      </c>
    </row>
    <row r="833" spans="1:3">
      <c r="A833" s="17" t="str">
        <f t="shared" si="13"/>
        <v>南华</v>
      </c>
      <c r="B833">
        <v>832</v>
      </c>
      <c r="C833" t="s">
        <v>577</v>
      </c>
    </row>
    <row r="834" spans="1:3">
      <c r="A834" s="17" t="str">
        <f t="shared" si="13"/>
        <v>马元义</v>
      </c>
      <c r="B834">
        <v>833</v>
      </c>
      <c r="C834" t="s">
        <v>1180</v>
      </c>
    </row>
    <row r="835" spans="1:3">
      <c r="A835" s="17" t="str">
        <f t="shared" si="13"/>
        <v>张梁</v>
      </c>
      <c r="B835">
        <v>834</v>
      </c>
      <c r="C835" t="s">
        <v>1236</v>
      </c>
    </row>
    <row r="836" spans="1:3">
      <c r="A836" s="17" t="str">
        <f t="shared" si="13"/>
        <v>张牛角</v>
      </c>
      <c r="B836">
        <v>835</v>
      </c>
      <c r="C836" t="s">
        <v>514</v>
      </c>
    </row>
    <row r="837" spans="1:3">
      <c r="A837" s="17" t="str">
        <f t="shared" si="13"/>
        <v>波才</v>
      </c>
      <c r="B837">
        <v>836</v>
      </c>
      <c r="C837" t="s">
        <v>509</v>
      </c>
    </row>
    <row r="838" spans="1:3">
      <c r="A838" s="17" t="str">
        <f t="shared" si="13"/>
        <v>韩忠</v>
      </c>
      <c r="B838">
        <v>837</v>
      </c>
      <c r="C838" t="s">
        <v>529</v>
      </c>
    </row>
    <row r="839" spans="1:3">
      <c r="A839" s="17" t="str">
        <f t="shared" si="13"/>
        <v>刘辟</v>
      </c>
      <c r="B839">
        <v>838</v>
      </c>
      <c r="C839" t="s">
        <v>533</v>
      </c>
    </row>
    <row r="840" spans="1:3">
      <c r="A840" s="17" t="str">
        <f t="shared" si="13"/>
        <v>张白骑</v>
      </c>
      <c r="B840">
        <v>839</v>
      </c>
      <c r="C840" t="s">
        <v>504</v>
      </c>
    </row>
    <row r="841" spans="1:3">
      <c r="A841" s="17" t="str">
        <f t="shared" si="13"/>
        <v>周仓</v>
      </c>
      <c r="B841">
        <v>840</v>
      </c>
      <c r="C841" t="s">
        <v>837</v>
      </c>
    </row>
    <row r="842" spans="1:3">
      <c r="A842" s="17" t="str">
        <f t="shared" si="13"/>
        <v>廖化</v>
      </c>
      <c r="B842">
        <v>841</v>
      </c>
      <c r="C842" t="s">
        <v>860</v>
      </c>
    </row>
    <row r="843" spans="1:3">
      <c r="A843" s="17" t="str">
        <f t="shared" si="13"/>
        <v>张宁</v>
      </c>
      <c r="B843">
        <v>842</v>
      </c>
      <c r="C843" t="s">
        <v>1290</v>
      </c>
    </row>
    <row r="844" spans="1:3">
      <c r="A844" s="17" t="str">
        <f t="shared" si="13"/>
        <v>北斗</v>
      </c>
      <c r="B844">
        <v>843</v>
      </c>
      <c r="C844" t="s">
        <v>1280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1291</v>
      </c>
    </row>
    <row r="2" s="1" customFormat="1" ht="42.7" customHeight="1" spans="1:2">
      <c r="A2" s="3" t="s">
        <v>1292</v>
      </c>
      <c r="B2" s="4" t="s">
        <v>1293</v>
      </c>
    </row>
    <row r="3" s="1" customFormat="1" ht="42.7" customHeight="1" spans="1:2">
      <c r="A3" s="3" t="s">
        <v>1294</v>
      </c>
      <c r="B3" s="5"/>
    </row>
    <row r="4" s="1" customFormat="1" ht="42.7" customHeight="1" spans="1:2">
      <c r="A4" s="3" t="s">
        <v>1295</v>
      </c>
      <c r="B4" s="5"/>
    </row>
    <row r="5" s="1" customFormat="1" ht="42.7" customHeight="1" spans="1:2">
      <c r="A5" s="3" t="s">
        <v>1296</v>
      </c>
      <c r="B5" s="5"/>
    </row>
    <row r="6" s="1" customFormat="1" ht="42.7" customHeight="1" spans="1:2">
      <c r="A6" s="3" t="s">
        <v>1297</v>
      </c>
      <c r="B6" s="5"/>
    </row>
    <row r="7" s="1" customFormat="1" ht="42.7" customHeight="1" spans="1:2">
      <c r="A7" s="6" t="s">
        <v>1298</v>
      </c>
      <c r="B7" s="7" t="s">
        <v>1299</v>
      </c>
    </row>
    <row r="8" s="1" customFormat="1" ht="42.7" customHeight="1" spans="1:2">
      <c r="A8" s="6" t="s">
        <v>1300</v>
      </c>
      <c r="B8" s="8"/>
    </row>
    <row r="9" s="1" customFormat="1" ht="42.7" customHeight="1" spans="1:2">
      <c r="A9" s="6" t="s">
        <v>1301</v>
      </c>
      <c r="B9" s="8"/>
    </row>
    <row r="10" s="1" customFormat="1" ht="42.7" customHeight="1" spans="1:2">
      <c r="A10" s="6" t="s">
        <v>1302</v>
      </c>
      <c r="B10" s="8"/>
    </row>
    <row r="11" s="1" customFormat="1" ht="42.7" customHeight="1" spans="1:2">
      <c r="A11" s="6" t="s">
        <v>1303</v>
      </c>
      <c r="B11" s="8"/>
    </row>
    <row r="12" s="1" customFormat="1" ht="42.7" customHeight="1" spans="1:2">
      <c r="A12" s="6" t="s">
        <v>1304</v>
      </c>
      <c r="B12" s="8"/>
    </row>
    <row r="13" s="1" customFormat="1" ht="42.7" customHeight="1" spans="1:2">
      <c r="A13" s="9" t="s">
        <v>1305</v>
      </c>
      <c r="B13" s="10" t="s">
        <v>1306</v>
      </c>
    </row>
    <row r="14" s="1" customFormat="1" ht="42.7" customHeight="1" spans="1:2">
      <c r="A14" s="9" t="s">
        <v>1307</v>
      </c>
      <c r="B14" s="10"/>
    </row>
    <row r="15" s="1" customFormat="1" ht="42.7" customHeight="1" spans="1:2">
      <c r="A15" s="9" t="s">
        <v>1308</v>
      </c>
      <c r="B15" s="10"/>
    </row>
    <row r="16" s="1" customFormat="1" ht="42.7" customHeight="1" spans="1:2">
      <c r="A16" s="9" t="s">
        <v>1309</v>
      </c>
      <c r="B16" s="10"/>
    </row>
    <row r="17" s="1" customFormat="1" ht="42.7" customHeight="1" spans="1:2">
      <c r="A17" s="9" t="s">
        <v>1310</v>
      </c>
      <c r="B17" s="10"/>
    </row>
    <row r="18" s="1" customFormat="1" ht="42.7" customHeight="1" spans="1:2">
      <c r="A18" s="9" t="s">
        <v>1311</v>
      </c>
      <c r="B18" s="10"/>
    </row>
    <row r="19" s="1" customFormat="1" ht="45.7" customHeight="1" spans="1:2">
      <c r="A19" s="9" t="s">
        <v>1312</v>
      </c>
      <c r="B19" s="10"/>
    </row>
    <row r="20" s="1" customFormat="1" ht="45.7" customHeight="1" spans="1:2">
      <c r="A20" s="9" t="s">
        <v>1313</v>
      </c>
      <c r="B20" s="10"/>
    </row>
    <row r="21" s="1" customFormat="1" ht="45.7" customHeight="1" spans="1:2">
      <c r="A21" s="9" t="s">
        <v>1314</v>
      </c>
      <c r="B21" s="10"/>
    </row>
    <row r="22" s="1" customFormat="1" ht="45.7" customHeight="1" spans="1:2">
      <c r="A22" s="9" t="s">
        <v>1315</v>
      </c>
      <c r="B22" s="10"/>
    </row>
    <row r="23" s="1" customFormat="1" ht="45.7" customHeight="1" spans="1:2">
      <c r="A23" s="9" t="s">
        <v>1316</v>
      </c>
      <c r="B23" s="10"/>
    </row>
    <row r="24" s="1" customFormat="1" ht="45.7" customHeight="1" spans="1:2">
      <c r="A24" s="9" t="s">
        <v>1317</v>
      </c>
      <c r="B24" s="10"/>
    </row>
    <row r="25" s="1" customFormat="1" ht="45.7" customHeight="1" spans="1:2">
      <c r="A25" s="9" t="s">
        <v>1318</v>
      </c>
      <c r="B25" s="10"/>
    </row>
    <row r="26" s="1" customFormat="1" ht="45.7" customHeight="1" spans="1:2">
      <c r="A26" s="9" t="s">
        <v>1319</v>
      </c>
      <c r="B26" s="10"/>
    </row>
    <row r="27" s="1" customFormat="1" ht="45.7" customHeight="1" spans="1:2">
      <c r="A27" s="11" t="s">
        <v>1320</v>
      </c>
      <c r="B27" s="12" t="s">
        <v>1321</v>
      </c>
    </row>
    <row r="28" s="1" customFormat="1" ht="45.7" customHeight="1" spans="1:2">
      <c r="A28" s="11" t="s">
        <v>1322</v>
      </c>
      <c r="B28" s="12"/>
    </row>
    <row r="29" s="1" customFormat="1" ht="45.7" customHeight="1" spans="1:2">
      <c r="A29" s="11" t="s">
        <v>1323</v>
      </c>
      <c r="B29" s="12"/>
    </row>
    <row r="30" s="1" customFormat="1" ht="45.7" customHeight="1" spans="1:2">
      <c r="A30" s="11" t="s">
        <v>1324</v>
      </c>
      <c r="B30" s="12"/>
    </row>
    <row r="31" s="1" customFormat="1" ht="57" customHeight="1" spans="1:2">
      <c r="A31" s="11" t="s">
        <v>1325</v>
      </c>
      <c r="B31" s="12"/>
    </row>
    <row r="32" s="1" customFormat="1" ht="57" customHeight="1" spans="1:2">
      <c r="A32" s="11" t="s">
        <v>1326</v>
      </c>
      <c r="B32" s="12"/>
    </row>
    <row r="33" s="1" customFormat="1" ht="57" customHeight="1" spans="1:2">
      <c r="A33" s="11" t="s">
        <v>1327</v>
      </c>
      <c r="B33" s="12"/>
    </row>
    <row r="34" s="1" customFormat="1" ht="57" customHeight="1" spans="1:2">
      <c r="A34" s="11" t="s">
        <v>1328</v>
      </c>
      <c r="B34" s="12"/>
    </row>
    <row r="35" s="1" customFormat="1" ht="57" customHeight="1" spans="1:2">
      <c r="A35" s="11" t="s">
        <v>1329</v>
      </c>
      <c r="B35" s="12"/>
    </row>
    <row r="36" s="1" customFormat="1" ht="57" customHeight="1" spans="1:2">
      <c r="A36" s="11" t="s">
        <v>1330</v>
      </c>
      <c r="B36" s="12"/>
    </row>
    <row r="37" s="1" customFormat="1" ht="57" customHeight="1" spans="1:2">
      <c r="A37" s="11" t="s">
        <v>1331</v>
      </c>
      <c r="B37" s="12"/>
    </row>
    <row r="38" s="1" customFormat="1" ht="57" customHeight="1" spans="1:2">
      <c r="A38" s="11" t="s">
        <v>1332</v>
      </c>
      <c r="B38" s="12"/>
    </row>
    <row r="39" s="1" customFormat="1" ht="57" customHeight="1" spans="1:2">
      <c r="A39" s="11" t="s">
        <v>1333</v>
      </c>
      <c r="B39" s="12"/>
    </row>
    <row r="40" s="1" customFormat="1" ht="57" customHeight="1" spans="1:2">
      <c r="A40" s="11" t="s">
        <v>1334</v>
      </c>
      <c r="B40" s="12"/>
    </row>
    <row r="41" s="1" customFormat="1" ht="57" customHeight="1" spans="1:2">
      <c r="A41" s="11" t="s">
        <v>1335</v>
      </c>
      <c r="B41" s="12"/>
    </row>
    <row r="42" s="1" customFormat="1" ht="57" customHeight="1" spans="1:2">
      <c r="A42" s="11" t="s">
        <v>1239</v>
      </c>
      <c r="B42" s="12"/>
    </row>
    <row r="43" s="1" customFormat="1" ht="57" customHeight="1" spans="1:2">
      <c r="A43" s="11" t="s">
        <v>1240</v>
      </c>
      <c r="B43" s="12"/>
    </row>
    <row r="44" s="1" customFormat="1" ht="57" customHeight="1" spans="1:2">
      <c r="A44" s="11" t="s">
        <v>1244</v>
      </c>
      <c r="B44" s="12"/>
    </row>
    <row r="45" s="1" customFormat="1" ht="57" customHeight="1" spans="1:2">
      <c r="A45" s="11" t="s">
        <v>1336</v>
      </c>
      <c r="B45" s="12"/>
    </row>
    <row r="46" s="1" customFormat="1" ht="57" customHeight="1" spans="1:2">
      <c r="A46" s="11" t="s">
        <v>1337</v>
      </c>
      <c r="B46" s="12"/>
    </row>
    <row r="47" s="1" customFormat="1" ht="57" customHeight="1" spans="1:2">
      <c r="A47" s="11" t="s">
        <v>1338</v>
      </c>
      <c r="B47" s="12"/>
    </row>
    <row r="48" s="1" customFormat="1" ht="57" customHeight="1" spans="1:2">
      <c r="A48" s="11" t="s">
        <v>1339</v>
      </c>
      <c r="B48" s="12"/>
    </row>
    <row r="49" s="1" customFormat="1" ht="49.4" customHeight="1" spans="1:2">
      <c r="A49" s="11" t="s">
        <v>1340</v>
      </c>
      <c r="B49" s="12"/>
    </row>
    <row r="50" s="1" customFormat="1" ht="49.4" customHeight="1" spans="1:2">
      <c r="A50" s="11" t="s">
        <v>520</v>
      </c>
      <c r="B50" s="12"/>
    </row>
    <row r="51" s="1" customFormat="1" ht="49.4" customHeight="1" spans="1:2">
      <c r="A51" s="11" t="s">
        <v>529</v>
      </c>
      <c r="B51" s="12"/>
    </row>
    <row r="52" s="1" customFormat="1" ht="49.4" customHeight="1" spans="1:2">
      <c r="A52" s="11" t="s">
        <v>1341</v>
      </c>
      <c r="B52" s="12"/>
    </row>
    <row r="53" s="1" customFormat="1" ht="49.4" customHeight="1" spans="1:2">
      <c r="A53" s="11" t="s">
        <v>1342</v>
      </c>
      <c r="B53" s="12"/>
    </row>
    <row r="54" s="1" customFormat="1" ht="49.4" customHeight="1" spans="1:2">
      <c r="A54" s="11" t="s">
        <v>1343</v>
      </c>
      <c r="B54" s="12"/>
    </row>
    <row r="55" s="1" customFormat="1" ht="49.4" customHeight="1" spans="1:2">
      <c r="A55" s="11" t="s">
        <v>1344</v>
      </c>
      <c r="B55" s="12"/>
    </row>
    <row r="56" s="1" customFormat="1" ht="49.4" customHeight="1" spans="1:2">
      <c r="A56" s="11" t="s">
        <v>1345</v>
      </c>
      <c r="B56" s="12"/>
    </row>
    <row r="57" s="1" customFormat="1" ht="49.4" customHeight="1" spans="1:2">
      <c r="A57" s="11" t="s">
        <v>1346</v>
      </c>
      <c r="B57" s="12"/>
    </row>
    <row r="58" s="1" customFormat="1" ht="49.4" customHeight="1" spans="1:2">
      <c r="A58" s="11" t="s">
        <v>1347</v>
      </c>
      <c r="B58" s="12"/>
    </row>
    <row r="59" s="1" customFormat="1" ht="49.4" customHeight="1" spans="1:2">
      <c r="A59" s="11" t="s">
        <v>1348</v>
      </c>
      <c r="B59" s="12"/>
    </row>
    <row r="60" s="1" customFormat="1" ht="31.25" customHeight="1" spans="1:2">
      <c r="A60" s="11" t="s">
        <v>533</v>
      </c>
      <c r="B60" s="12"/>
    </row>
    <row r="61" s="1" customFormat="1" ht="31.25" customHeight="1" spans="1:2">
      <c r="A61" s="11" t="s">
        <v>1349</v>
      </c>
      <c r="B61" s="12"/>
    </row>
    <row r="62" s="1" customFormat="1" ht="31.25" customHeight="1" spans="1:2">
      <c r="A62" s="11" t="s">
        <v>1350</v>
      </c>
      <c r="B62" s="12"/>
    </row>
    <row r="63" s="1" customFormat="1" ht="31.25" customHeight="1" spans="1:2">
      <c r="A63" s="11" t="s">
        <v>1351</v>
      </c>
      <c r="B63" s="12"/>
    </row>
    <row r="64" s="1" customFormat="1" ht="31.25" customHeight="1" spans="1:2">
      <c r="A64" s="11" t="s">
        <v>1352</v>
      </c>
      <c r="B64" s="12"/>
    </row>
    <row r="65" s="1" customFormat="1" ht="31.25" customHeight="1" spans="1:2">
      <c r="A65" s="11" t="s">
        <v>1353</v>
      </c>
      <c r="B65" s="12"/>
    </row>
    <row r="66" s="1" customFormat="1" ht="31.25" customHeight="1" spans="1:2">
      <c r="A66" s="11" t="s">
        <v>1354</v>
      </c>
      <c r="B66" s="12"/>
    </row>
    <row r="67" s="1" customFormat="1" ht="31.25" customHeight="1" spans="1:2">
      <c r="A67" s="13" t="s">
        <v>1355</v>
      </c>
      <c r="B67" s="14" t="s">
        <v>1356</v>
      </c>
    </row>
    <row r="68" s="1" customFormat="1" ht="31.25" customHeight="1" spans="1:2">
      <c r="A68" s="15" t="s">
        <v>1357</v>
      </c>
      <c r="B68" s="16"/>
    </row>
    <row r="69" s="1" customFormat="1" ht="31.25" customHeight="1" spans="1:2">
      <c r="A69" s="15" t="s">
        <v>1358</v>
      </c>
      <c r="B69" s="16"/>
    </row>
    <row r="70" s="1" customFormat="1" ht="31.25" customHeight="1" spans="1:2">
      <c r="A70" s="15" t="s">
        <v>1359</v>
      </c>
      <c r="B70" s="16"/>
    </row>
    <row r="71" s="1" customFormat="1" ht="31.25" customHeight="1" spans="1:2">
      <c r="A71" s="15" t="s">
        <v>895</v>
      </c>
      <c r="B71" s="16"/>
    </row>
    <row r="72" s="1" customFormat="1" ht="31.25" customHeight="1" spans="1:2">
      <c r="A72" s="15" t="s">
        <v>1360</v>
      </c>
      <c r="B72" s="16"/>
    </row>
    <row r="73" s="1" customFormat="1" ht="31.25" customHeight="1" spans="1:2">
      <c r="A73" s="13" t="s">
        <v>1361</v>
      </c>
      <c r="B73" s="16"/>
    </row>
    <row r="74" s="1" customFormat="1" ht="31.25" customHeight="1" spans="1:2">
      <c r="A74" s="13" t="s">
        <v>1362</v>
      </c>
      <c r="B74" s="16"/>
    </row>
    <row r="75" s="1" customFormat="1" ht="31.25" customHeight="1" spans="1:2">
      <c r="A75" s="13" t="s">
        <v>1363</v>
      </c>
      <c r="B75" s="16"/>
    </row>
    <row r="76" s="1" customFormat="1" ht="31.25" customHeight="1" spans="1:2">
      <c r="A76" s="13" t="s">
        <v>1364</v>
      </c>
      <c r="B76" s="16"/>
    </row>
    <row r="77" s="1" customFormat="1" ht="31.25" customHeight="1" spans="1:2">
      <c r="A77" s="13" t="s">
        <v>1365</v>
      </c>
      <c r="B77" s="16"/>
    </row>
    <row r="78" s="1" customFormat="1" ht="31.25" customHeight="1" spans="1:2">
      <c r="A78" s="15" t="s">
        <v>1245</v>
      </c>
      <c r="B78" s="16"/>
    </row>
    <row r="79" s="1" customFormat="1" ht="31.25" customHeight="1" spans="1:2">
      <c r="A79" s="15" t="s">
        <v>1366</v>
      </c>
      <c r="B79" s="16"/>
    </row>
    <row r="80" s="1" customFormat="1" ht="31.25" customHeight="1" spans="1:2">
      <c r="A80" s="15" t="s">
        <v>1098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2022-06-25T05:07:17Z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