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6" sheetId="2" r:id="rId5"/>
    <sheet state="visible" name="Sheet2" sheetId="3" r:id="rId6"/>
    <sheet state="visible" name="Sheet3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<sst xmlns="http://schemas.openxmlformats.org/spreadsheetml/2006/main" count="865" uniqueCount="46">
  <si>
    <t>done?</t>
  </si>
  <si>
    <t>GPUTYPE</t>
  </si>
  <si>
    <t>ModelName</t>
  </si>
  <si>
    <t>CompositeModelSize</t>
  </si>
  <si>
    <t>PialModelSize</t>
  </si>
  <si>
    <t>White model size</t>
  </si>
  <si>
    <t>TotalModelSize</t>
  </si>
  <si>
    <t>GPUPercent</t>
  </si>
  <si>
    <t>GPUTotal</t>
  </si>
  <si>
    <t>GPUUsed</t>
  </si>
  <si>
    <t>Time</t>
  </si>
  <si>
    <t>predict wm model</t>
  </si>
  <si>
    <t>predict pial model</t>
  </si>
  <si>
    <t>predict segmentation/ode model/deepcsr</t>
  </si>
  <si>
    <t>predict standalone</t>
  </si>
  <si>
    <t>yes</t>
  </si>
  <si>
    <t>V100-SXM2-32GB</t>
  </si>
  <si>
    <t>v2c</t>
  </si>
  <si>
    <t>RTX 2080 Ti</t>
  </si>
  <si>
    <t>DeepCSR</t>
  </si>
  <si>
    <t>they do garbage collection</t>
  </si>
  <si>
    <t>A40</t>
  </si>
  <si>
    <t>Topofit</t>
  </si>
  <si>
    <t>CortexODE</t>
  </si>
  <si>
    <t>PialNN</t>
  </si>
  <si>
    <t>CorticalFlow</t>
  </si>
  <si>
    <t>new table goes here</t>
  </si>
  <si>
    <t>load</t>
  </si>
  <si>
    <t>notes</t>
  </si>
  <si>
    <t>wm model</t>
  </si>
  <si>
    <t>pial model</t>
  </si>
  <si>
    <t>segmentation/ode model/implicit surface</t>
  </si>
  <si>
    <t>DeepCSR-v2</t>
  </si>
  <si>
    <t>topofit</t>
  </si>
  <si>
    <t>cortexODE</t>
  </si>
  <si>
    <t>predict</t>
  </si>
  <si>
    <t>segmentation/ode model/deepcsr</t>
  </si>
  <si>
    <t>MODEL</t>
  </si>
  <si>
    <t>load wm model</t>
  </si>
  <si>
    <t>load pial model</t>
  </si>
  <si>
    <t>load seg</t>
  </si>
  <si>
    <t>load stdalone</t>
  </si>
  <si>
    <t>predict wm</t>
  </si>
  <si>
    <t>predict pial</t>
  </si>
  <si>
    <t>predict seg</t>
  </si>
  <si>
    <t>predict stdalone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</si>
</sst>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9.0"/>
      <color rgb="FF1D1C1D"/>
      <name val="Arial"/>
    </font>
    <font>
      <sz val="10.0"/>
      <color rgb="FF1D1C1D"/>
      <name val="Arial"/>
      <scheme val="minor"/>
    </font>
    <font>
      <sz val="10.0"/>
      <color rgb="FF1D1C1D"/>
      <name val="Monaco"/>
    </font>
    <font>
      <sz val="9.0"/>
      <color rgb="FF616161"/>
      <name val="Menlo"/>
    </font>
    <font>
      <sz val="10.0"/>
      <color rgb="FF1D1C1D"/>
      <name val="Arial"/>
    </font>
    <font>
      <color rgb="FF000000"/>
      <name val="Arial"/>
      <scheme val="minor"/>
    </font>
    <font>
      <sz val="9.0"/>
      <color rgb="FF61616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73FFBF"/>
        <bgColor rgb="FF73FFB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5" numFmtId="11" xfId="0" applyAlignment="1" applyFont="1" applyNumberFormat="1">
      <alignment horizontal="left" readingOrder="0" shrinkToFit="0" wrapText="1"/>
    </xf>
    <xf borderId="0" fillId="0" fontId="2" numFmtId="11" xfId="0" applyFont="1" applyNumberFormat="1"/>
    <xf borderId="0" fillId="0" fontId="2" numFmtId="0" xfId="0" applyAlignment="1" applyFont="1">
      <alignment horizontal="right" readingOrder="0"/>
    </xf>
    <xf borderId="0" fillId="0" fontId="1" numFmtId="0" xfId="0" applyFont="1"/>
    <xf borderId="0" fillId="2" fontId="4" numFmtId="0" xfId="0" applyAlignment="1" applyFill="1" applyFont="1">
      <alignment horizontal="left" readingOrder="0"/>
    </xf>
    <xf borderId="0" fillId="0" fontId="4" numFmtId="11" xfId="0" applyAlignment="1" applyFont="1" applyNumberFormat="1">
      <alignment horizontal="left" readingOrder="0" shrinkToFit="0" wrapText="1"/>
    </xf>
    <xf borderId="0" fillId="0" fontId="3" numFmtId="11" xfId="0" applyAlignment="1" applyFont="1" applyNumberFormat="1">
      <alignment horizontal="left" readingOrder="0" shrinkToFit="0" wrapText="1"/>
    </xf>
    <xf borderId="0" fillId="0" fontId="4" numFmtId="11" xfId="0" applyAlignment="1" applyFont="1" applyNumberFormat="1">
      <alignment horizontal="right" readingOrder="0" shrinkToFit="0" wrapText="1"/>
    </xf>
    <xf borderId="0" fillId="3" fontId="6" numFmtId="0" xfId="0" applyAlignment="1" applyFill="1" applyFont="1">
      <alignment readingOrder="0"/>
    </xf>
    <xf borderId="0" fillId="0" fontId="2" numFmtId="11" xfId="0" applyAlignment="1" applyFont="1" applyNumberFormat="1">
      <alignment readingOrder="0"/>
    </xf>
    <xf borderId="0" fillId="0" fontId="7" numFmtId="11" xfId="0" applyAlignment="1" applyFont="1" applyNumberFormat="1">
      <alignment horizontal="left" readingOrder="0" shrinkToFit="0" wrapText="1"/>
    </xf>
    <xf borderId="0" fillId="4" fontId="8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5"/>
    <col customWidth="1" min="2" max="2" width="0.38"/>
    <col customWidth="1" min="3" max="3" width="14.0"/>
    <col customWidth="1" min="4" max="4" width="11.5"/>
    <col customWidth="1" min="5" max="5" width="11.0"/>
    <col customWidth="1" min="6" max="6" width="13.63"/>
    <col customWidth="1" min="8" max="8" width="10.38"/>
    <col customWidth="1" min="9" max="9" width="8.13"/>
    <col customWidth="1" min="10" max="10" width="8.5"/>
    <col customWidth="1" min="11" max="11" width="8.13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>
      <c r="A3" s="1" t="s">
        <v>15</v>
      </c>
      <c r="B3" s="3" t="s">
        <v>16</v>
      </c>
      <c r="C3" s="2" t="s">
        <v>17</v>
      </c>
      <c r="D3" s="2">
        <v>25.01</v>
      </c>
      <c r="E3" s="2">
        <v>0.0</v>
      </c>
      <c r="F3" s="2">
        <v>0.0</v>
      </c>
      <c r="G3" s="4">
        <f t="shared" ref="G3:G8" si="1">SUM(C3:F3)</f>
        <v>25.01</v>
      </c>
      <c r="H3" s="4">
        <f>100-85.26</f>
        <v>14.74</v>
      </c>
      <c r="I3" s="5">
        <v>3.4359738368E10</v>
      </c>
      <c r="J3" s="6">
        <f t="shared" ref="J3:J8" si="2">I3*H3*0.01</f>
        <v>5064625435</v>
      </c>
      <c r="K3" s="7">
        <v>2.381509</v>
      </c>
      <c r="L3" s="1">
        <v>0.0</v>
      </c>
      <c r="M3" s="1">
        <v>0.0</v>
      </c>
      <c r="N3" s="1">
        <v>0.0</v>
      </c>
      <c r="O3" s="8">
        <f>1398865920-504991232</f>
        <v>893874688</v>
      </c>
    </row>
    <row r="4">
      <c r="A4" s="1" t="s">
        <v>15</v>
      </c>
      <c r="B4" s="3" t="s">
        <v>18</v>
      </c>
      <c r="C4" s="9" t="s">
        <v>19</v>
      </c>
      <c r="D4" s="2">
        <v>19.325</v>
      </c>
      <c r="E4" s="2">
        <v>0.0</v>
      </c>
      <c r="F4" s="2">
        <v>0.0</v>
      </c>
      <c r="G4" s="4">
        <f t="shared" si="1"/>
        <v>19.325</v>
      </c>
      <c r="H4" s="4">
        <f>100-86.73</f>
        <v>13.27</v>
      </c>
      <c r="I4" s="10">
        <v>1.1811160064E10</v>
      </c>
      <c r="J4" s="6">
        <f t="shared" si="2"/>
        <v>1567340940</v>
      </c>
      <c r="K4" s="4">
        <v>114.3597</v>
      </c>
      <c r="L4" s="1">
        <v>0.0</v>
      </c>
      <c r="M4" s="1">
        <v>0.0</v>
      </c>
      <c r="N4" s="3">
        <v>0.0</v>
      </c>
      <c r="O4" s="1">
        <f>1562705920-1426391040</f>
        <v>136314880</v>
      </c>
      <c r="P4" s="1" t="s">
        <v>20</v>
      </c>
    </row>
    <row r="5">
      <c r="A5" s="1" t="s">
        <v>15</v>
      </c>
      <c r="B5" s="3" t="s">
        <v>21</v>
      </c>
      <c r="C5" s="9" t="s">
        <v>22</v>
      </c>
      <c r="D5" s="1">
        <v>0.0</v>
      </c>
      <c r="E5" s="2">
        <v>0.0</v>
      </c>
      <c r="F5" s="4">
        <f>6.542</f>
        <v>6.542</v>
      </c>
      <c r="G5" s="4">
        <f t="shared" si="1"/>
        <v>6.542</v>
      </c>
      <c r="H5" s="4">
        <f>100-86.7</f>
        <v>13.3</v>
      </c>
      <c r="I5" s="11">
        <v>4.8305799168E10</v>
      </c>
      <c r="J5" s="6">
        <f t="shared" si="2"/>
        <v>6424671289</v>
      </c>
      <c r="K5" s="4">
        <v>3.272454</v>
      </c>
      <c r="L5" s="8">
        <f>2161442816-464191488</f>
        <v>1697251328</v>
      </c>
      <c r="M5" s="1">
        <v>0.0</v>
      </c>
      <c r="N5" s="1">
        <v>0.0</v>
      </c>
      <c r="O5" s="1">
        <v>0.0</v>
      </c>
    </row>
    <row r="6">
      <c r="A6" s="1" t="s">
        <v>15</v>
      </c>
      <c r="B6" s="3" t="s">
        <v>16</v>
      </c>
      <c r="C6" s="2" t="s">
        <v>23</v>
      </c>
      <c r="D6" s="2">
        <v>5.097</v>
      </c>
      <c r="E6" s="2">
        <v>1.254</v>
      </c>
      <c r="F6" s="2">
        <v>1.254</v>
      </c>
      <c r="G6" s="4">
        <f t="shared" si="1"/>
        <v>7.605</v>
      </c>
      <c r="H6" s="7">
        <f>100-87.49</f>
        <v>12.51</v>
      </c>
      <c r="I6" s="5">
        <v>3.4359738368E10</v>
      </c>
      <c r="J6" s="6">
        <f t="shared" si="2"/>
        <v>4298403270</v>
      </c>
      <c r="K6" s="12">
        <v>5.652157</v>
      </c>
      <c r="L6" s="13">
        <v>1.054867456E9</v>
      </c>
      <c r="M6" s="13">
        <v>1.228931072E9</v>
      </c>
      <c r="N6" s="13">
        <v>2.671771648E9</v>
      </c>
      <c r="O6" s="1">
        <v>0.0</v>
      </c>
    </row>
    <row r="7">
      <c r="A7" s="1" t="s">
        <v>15</v>
      </c>
      <c r="B7" s="3" t="s">
        <v>16</v>
      </c>
      <c r="C7" s="2" t="s">
        <v>24</v>
      </c>
      <c r="D7" s="2">
        <v>0.0</v>
      </c>
      <c r="E7" s="2">
        <v>3.768</v>
      </c>
      <c r="F7" s="2">
        <v>0.0</v>
      </c>
      <c r="G7" s="4">
        <f t="shared" si="1"/>
        <v>3.768</v>
      </c>
      <c r="H7" s="7">
        <f>100-92.58</f>
        <v>7.42</v>
      </c>
      <c r="I7" s="10">
        <v>3.4359738368E10</v>
      </c>
      <c r="J7" s="6">
        <f t="shared" si="2"/>
        <v>2549492587</v>
      </c>
      <c r="K7" s="14">
        <v>2.945733</v>
      </c>
      <c r="L7" s="1">
        <v>0.0</v>
      </c>
      <c r="M7" s="13">
        <v>1.126170624E9</v>
      </c>
      <c r="N7" s="1">
        <v>0.0</v>
      </c>
      <c r="O7" s="1">
        <v>0.0</v>
      </c>
    </row>
    <row r="8">
      <c r="A8" s="1" t="s">
        <v>15</v>
      </c>
      <c r="B8" s="3" t="s">
        <v>16</v>
      </c>
      <c r="C8" s="2" t="s">
        <v>25</v>
      </c>
      <c r="D8" s="2">
        <v>0.0</v>
      </c>
      <c r="E8" s="2">
        <v>1.243</v>
      </c>
      <c r="F8" s="2">
        <v>1.983</v>
      </c>
      <c r="G8" s="4">
        <f t="shared" si="1"/>
        <v>3.226</v>
      </c>
      <c r="H8" s="2">
        <f>100-96.09</f>
        <v>3.91</v>
      </c>
      <c r="I8" s="15">
        <v>3.4359738368E10</v>
      </c>
      <c r="J8" s="6">
        <f t="shared" si="2"/>
        <v>1343465770</v>
      </c>
      <c r="K8" s="14">
        <v>5.9861</v>
      </c>
      <c r="L8" s="13">
        <v>2.260729856E9</v>
      </c>
      <c r="M8" s="13">
        <v>2.02375168E9</v>
      </c>
      <c r="N8" s="1">
        <v>0.0</v>
      </c>
      <c r="O8" s="1">
        <v>0.0</v>
      </c>
    </row>
    <row r="9">
      <c r="L9" s="13"/>
      <c r="M9" s="13"/>
      <c r="N9" s="13"/>
    </row>
    <row r="10">
      <c r="M10" s="13"/>
    </row>
    <row r="11">
      <c r="L11" s="13"/>
      <c r="M11" s="13"/>
    </row>
    <row r="12">
      <c r="A12" s="1" t="s">
        <v>26</v>
      </c>
      <c r="B12" s="1" t="s">
        <v>27</v>
      </c>
      <c r="C12" s="1" t="s">
        <v>27</v>
      </c>
      <c r="D12" s="1" t="s">
        <v>27</v>
      </c>
      <c r="E12" s="1" t="s">
        <v>28</v>
      </c>
    </row>
    <row r="13">
      <c r="B13" s="1" t="s">
        <v>29</v>
      </c>
      <c r="C13" s="1" t="s">
        <v>30</v>
      </c>
      <c r="D13" s="1" t="s">
        <v>31</v>
      </c>
    </row>
    <row r="14">
      <c r="A14" s="2" t="s">
        <v>17</v>
      </c>
    </row>
    <row r="15">
      <c r="A15" s="9" t="s">
        <v>19</v>
      </c>
      <c r="D15" s="8">
        <f>1380253696-1344602112</f>
        <v>35651584</v>
      </c>
    </row>
    <row r="16">
      <c r="A16" s="9" t="s">
        <v>22</v>
      </c>
      <c r="B16" s="8">
        <f>6422855680-2182414336</f>
        <v>4240441344</v>
      </c>
    </row>
    <row r="17">
      <c r="A17" s="2" t="s">
        <v>23</v>
      </c>
    </row>
    <row r="18">
      <c r="A18" s="2" t="s">
        <v>24</v>
      </c>
      <c r="C18" s="8">
        <f>1373700096-273743872</f>
        <v>1099956224</v>
      </c>
    </row>
    <row r="19">
      <c r="A19" s="2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>
        <v>2.076725</v>
      </c>
    </row>
    <row r="2">
      <c r="A2" s="16" t="s">
        <v>25</v>
      </c>
      <c r="B2" s="16">
        <v>2.061349</v>
      </c>
    </row>
    <row r="3">
      <c r="A3" s="16" t="s">
        <v>25</v>
      </c>
      <c r="B3" s="16">
        <v>2.098055</v>
      </c>
    </row>
    <row r="4">
      <c r="A4" s="16" t="s">
        <v>25</v>
      </c>
      <c r="B4" s="16">
        <v>2.135183</v>
      </c>
    </row>
    <row r="5">
      <c r="A5" s="16" t="s">
        <v>25</v>
      </c>
      <c r="B5" s="16">
        <v>2.051602</v>
      </c>
    </row>
    <row r="6">
      <c r="A6" s="16" t="s">
        <v>25</v>
      </c>
      <c r="B6" s="16">
        <v>2.0563</v>
      </c>
    </row>
    <row r="7">
      <c r="A7" s="16" t="s">
        <v>25</v>
      </c>
      <c r="B7" s="16">
        <v>2.171561</v>
      </c>
    </row>
    <row r="8">
      <c r="A8" s="16" t="s">
        <v>25</v>
      </c>
      <c r="B8" s="16">
        <v>2.068686</v>
      </c>
    </row>
    <row r="9">
      <c r="A9" s="16" t="s">
        <v>25</v>
      </c>
      <c r="B9" s="16">
        <v>2.064499</v>
      </c>
    </row>
    <row r="10">
      <c r="A10" s="16" t="s">
        <v>25</v>
      </c>
      <c r="B10" s="16">
        <v>2.054689</v>
      </c>
    </row>
    <row r="11">
      <c r="A11" s="16" t="s">
        <v>25</v>
      </c>
      <c r="B11" s="16">
        <v>2.042598</v>
      </c>
    </row>
    <row r="12">
      <c r="A12" s="16" t="s">
        <v>25</v>
      </c>
      <c r="B12" s="16">
        <v>2.095188</v>
      </c>
    </row>
    <row r="13">
      <c r="A13" s="16" t="s">
        <v>25</v>
      </c>
      <c r="B13" s="16">
        <v>2.048853</v>
      </c>
    </row>
    <row r="14">
      <c r="A14" s="16" t="s">
        <v>25</v>
      </c>
      <c r="B14" s="16">
        <v>2.043828</v>
      </c>
    </row>
    <row r="15">
      <c r="A15" s="16" t="s">
        <v>25</v>
      </c>
      <c r="B15" s="16">
        <v>2.192107</v>
      </c>
    </row>
    <row r="16">
      <c r="A16" s="16" t="s">
        <v>25</v>
      </c>
      <c r="B16" s="16">
        <v>2.063404</v>
      </c>
    </row>
    <row r="17">
      <c r="A17" s="16" t="s">
        <v>25</v>
      </c>
      <c r="B17" s="16">
        <v>2.07008</v>
      </c>
    </row>
    <row r="18">
      <c r="A18" s="16" t="s">
        <v>25</v>
      </c>
      <c r="B18" s="16">
        <v>2.058978</v>
      </c>
    </row>
    <row r="19">
      <c r="A19" s="16" t="s">
        <v>25</v>
      </c>
      <c r="B19" s="16">
        <v>2.07284</v>
      </c>
    </row>
    <row r="20">
      <c r="A20" s="16" t="s">
        <v>25</v>
      </c>
      <c r="B20" s="16">
        <v>2.078487</v>
      </c>
    </row>
    <row r="21">
      <c r="A21" s="16" t="s">
        <v>25</v>
      </c>
      <c r="B21" s="16">
        <v>2.047406</v>
      </c>
    </row>
    <row r="22">
      <c r="A22" s="16" t="s">
        <v>25</v>
      </c>
      <c r="B22" s="16">
        <v>2.112839</v>
      </c>
    </row>
    <row r="23">
      <c r="A23" s="16" t="s">
        <v>25</v>
      </c>
      <c r="B23" s="16">
        <v>2.198331</v>
      </c>
    </row>
    <row r="24">
      <c r="A24" s="16" t="s">
        <v>25</v>
      </c>
      <c r="B24" s="16">
        <v>2.044723</v>
      </c>
    </row>
    <row r="25">
      <c r="A25" s="16" t="s">
        <v>25</v>
      </c>
      <c r="B25" s="16">
        <v>2.055581</v>
      </c>
    </row>
    <row r="26">
      <c r="A26" s="16" t="s">
        <v>25</v>
      </c>
      <c r="B26" s="16">
        <v>2.067931</v>
      </c>
    </row>
    <row r="27">
      <c r="A27" s="16" t="s">
        <v>25</v>
      </c>
      <c r="B27" s="16">
        <v>2.075175</v>
      </c>
    </row>
    <row r="28">
      <c r="A28" s="16" t="s">
        <v>25</v>
      </c>
      <c r="B28" s="16">
        <v>2.077562</v>
      </c>
    </row>
    <row r="29">
      <c r="A29" s="16" t="s">
        <v>25</v>
      </c>
      <c r="B29" s="16">
        <v>2.062311</v>
      </c>
    </row>
    <row r="30">
      <c r="A30" s="16" t="s">
        <v>25</v>
      </c>
      <c r="B30" s="16">
        <v>2.102471</v>
      </c>
    </row>
    <row r="31">
      <c r="A31" s="16" t="s">
        <v>25</v>
      </c>
      <c r="B31" s="16">
        <v>3.007615</v>
      </c>
    </row>
    <row r="32">
      <c r="A32" s="16" t="s">
        <v>25</v>
      </c>
      <c r="B32" s="16">
        <v>2.997483</v>
      </c>
    </row>
    <row r="33">
      <c r="A33" s="16" t="s">
        <v>25</v>
      </c>
      <c r="B33" s="16">
        <v>2.186601</v>
      </c>
    </row>
    <row r="34">
      <c r="A34" s="16" t="s">
        <v>25</v>
      </c>
      <c r="B34" s="16">
        <v>2.034969</v>
      </c>
    </row>
    <row r="35">
      <c r="A35" s="16" t="s">
        <v>25</v>
      </c>
      <c r="B35" s="16">
        <v>2.078553</v>
      </c>
    </row>
    <row r="36">
      <c r="A36" s="16" t="s">
        <v>25</v>
      </c>
      <c r="B36" s="16">
        <v>2.096315</v>
      </c>
    </row>
    <row r="37">
      <c r="A37" s="16" t="s">
        <v>25</v>
      </c>
      <c r="B37" s="16">
        <v>2.066517</v>
      </c>
    </row>
    <row r="38">
      <c r="A38" s="16" t="s">
        <v>25</v>
      </c>
      <c r="B38" s="16">
        <v>2.081325</v>
      </c>
    </row>
    <row r="39">
      <c r="A39" s="16" t="s">
        <v>25</v>
      </c>
      <c r="B39" s="16">
        <v>2.050096</v>
      </c>
    </row>
    <row r="40">
      <c r="A40" s="16" t="s">
        <v>25</v>
      </c>
      <c r="B40" s="16">
        <v>2.061892</v>
      </c>
    </row>
    <row r="41">
      <c r="A41" s="16" t="s">
        <v>25</v>
      </c>
      <c r="B41" s="16">
        <v>2.167631</v>
      </c>
    </row>
    <row r="42">
      <c r="A42" s="16" t="s">
        <v>25</v>
      </c>
      <c r="B42" s="16">
        <v>2.041744</v>
      </c>
    </row>
    <row r="43">
      <c r="A43" s="16" t="s">
        <v>25</v>
      </c>
      <c r="B43" s="16">
        <v>2.03821</v>
      </c>
    </row>
    <row r="44">
      <c r="A44" s="16" t="s">
        <v>25</v>
      </c>
      <c r="B44" s="16">
        <v>2.080309</v>
      </c>
    </row>
    <row r="45">
      <c r="A45" s="16" t="s">
        <v>25</v>
      </c>
      <c r="B45" s="16">
        <v>2.025807</v>
      </c>
    </row>
    <row r="46">
      <c r="A46" s="16" t="s">
        <v>25</v>
      </c>
      <c r="B46" s="16">
        <v>2.051433</v>
      </c>
    </row>
    <row r="47">
      <c r="A47" s="16" t="s">
        <v>25</v>
      </c>
      <c r="B47" s="16">
        <v>2.059596</v>
      </c>
    </row>
    <row r="48">
      <c r="A48" s="16" t="s">
        <v>25</v>
      </c>
      <c r="B48" s="16">
        <v>2.061708</v>
      </c>
    </row>
    <row r="49">
      <c r="A49" s="16" t="s">
        <v>25</v>
      </c>
      <c r="B49" s="16">
        <v>2.075949</v>
      </c>
    </row>
    <row r="50">
      <c r="A50" s="16" t="s">
        <v>25</v>
      </c>
      <c r="B50" s="16">
        <v>2.036756</v>
      </c>
    </row>
    <row r="51">
      <c r="A51" s="16" t="s">
        <v>25</v>
      </c>
      <c r="B51" s="16">
        <v>2.04524</v>
      </c>
    </row>
    <row r="52">
      <c r="A52" s="16" t="s">
        <v>25</v>
      </c>
      <c r="B52" s="16">
        <v>2.078519</v>
      </c>
    </row>
    <row r="53">
      <c r="A53" s="16" t="s">
        <v>25</v>
      </c>
      <c r="B53" s="16">
        <v>2.038278</v>
      </c>
    </row>
    <row r="54">
      <c r="A54" s="16" t="s">
        <v>25</v>
      </c>
      <c r="B54" s="16">
        <v>2.045543</v>
      </c>
    </row>
    <row r="55">
      <c r="A55" s="16" t="s">
        <v>25</v>
      </c>
      <c r="B55" s="16">
        <v>2.04744</v>
      </c>
    </row>
    <row r="56">
      <c r="A56" s="16" t="s">
        <v>25</v>
      </c>
      <c r="B56" s="16">
        <v>2.038361</v>
      </c>
    </row>
    <row r="57">
      <c r="A57" s="16" t="s">
        <v>25</v>
      </c>
      <c r="B57" s="16">
        <v>2.097148</v>
      </c>
    </row>
    <row r="58">
      <c r="A58" s="16" t="s">
        <v>25</v>
      </c>
      <c r="B58" s="16">
        <v>2.069917</v>
      </c>
    </row>
    <row r="59">
      <c r="A59" s="16" t="s">
        <v>25</v>
      </c>
      <c r="B59" s="16">
        <v>2.08879</v>
      </c>
    </row>
    <row r="60">
      <c r="A60" s="16" t="s">
        <v>25</v>
      </c>
      <c r="B60" s="16">
        <v>2.062885</v>
      </c>
    </row>
    <row r="61">
      <c r="A61" s="16" t="s">
        <v>25</v>
      </c>
      <c r="B61" s="16">
        <v>2.036994</v>
      </c>
    </row>
    <row r="62">
      <c r="A62" s="16" t="s">
        <v>25</v>
      </c>
      <c r="B62" s="16">
        <v>2.047339</v>
      </c>
    </row>
    <row r="63">
      <c r="A63" s="16" t="s">
        <v>25</v>
      </c>
      <c r="B63" s="16">
        <v>2.033414</v>
      </c>
    </row>
    <row r="64">
      <c r="A64" s="16" t="s">
        <v>25</v>
      </c>
      <c r="B64" s="16">
        <v>2.024089</v>
      </c>
    </row>
    <row r="65">
      <c r="A65" s="16" t="s">
        <v>25</v>
      </c>
      <c r="B65" s="16">
        <v>2.050409</v>
      </c>
    </row>
    <row r="66">
      <c r="A66" s="16" t="s">
        <v>25</v>
      </c>
      <c r="B66" s="16">
        <v>2.065142</v>
      </c>
    </row>
    <row r="67">
      <c r="A67" s="16" t="s">
        <v>25</v>
      </c>
      <c r="B67" s="16">
        <v>2.081899</v>
      </c>
    </row>
    <row r="68">
      <c r="A68" s="16" t="s">
        <v>25</v>
      </c>
      <c r="B68" s="16">
        <v>2.056991</v>
      </c>
    </row>
    <row r="69">
      <c r="A69" s="16" t="s">
        <v>25</v>
      </c>
      <c r="B69" s="16">
        <v>2.253761</v>
      </c>
    </row>
    <row r="70">
      <c r="A70" s="16" t="s">
        <v>25</v>
      </c>
      <c r="B70" s="16">
        <v>2.047691</v>
      </c>
    </row>
    <row r="71">
      <c r="A71" s="16" t="s">
        <v>25</v>
      </c>
      <c r="B71" s="16">
        <v>2.038323</v>
      </c>
    </row>
    <row r="72">
      <c r="A72" s="16" t="s">
        <v>25</v>
      </c>
      <c r="B72" s="16">
        <v>2.025547</v>
      </c>
    </row>
    <row r="73">
      <c r="A73" s="16" t="s">
        <v>25</v>
      </c>
      <c r="B73" s="16">
        <v>2.097134</v>
      </c>
    </row>
    <row r="74">
      <c r="A74" s="16" t="s">
        <v>24</v>
      </c>
      <c r="B74" s="16">
        <v>4.967793</v>
      </c>
    </row>
    <row r="75">
      <c r="A75" s="16" t="s">
        <v>24</v>
      </c>
      <c r="B75" s="16">
        <v>5.854555</v>
      </c>
    </row>
    <row r="76">
      <c r="A76" s="16" t="s">
        <v>24</v>
      </c>
      <c r="B76" s="16">
        <v>6.241871</v>
      </c>
    </row>
    <row r="77">
      <c r="A77" s="16" t="s">
        <v>24</v>
      </c>
      <c r="B77" s="16">
        <v>4.914097</v>
      </c>
    </row>
    <row r="78">
      <c r="A78" s="16" t="s">
        <v>24</v>
      </c>
      <c r="B78" s="16">
        <v>4.887387</v>
      </c>
    </row>
    <row r="79">
      <c r="A79" s="16" t="s">
        <v>24</v>
      </c>
      <c r="B79" s="16">
        <v>3.497739</v>
      </c>
    </row>
    <row r="80">
      <c r="A80" s="16" t="s">
        <v>24</v>
      </c>
      <c r="B80" s="16">
        <v>3.643493</v>
      </c>
    </row>
    <row r="81">
      <c r="A81" s="16" t="s">
        <v>24</v>
      </c>
      <c r="B81" s="16">
        <v>3.552492</v>
      </c>
    </row>
    <row r="82">
      <c r="A82" s="16" t="s">
        <v>24</v>
      </c>
      <c r="B82" s="16">
        <v>3.546375</v>
      </c>
    </row>
    <row r="83">
      <c r="A83" s="16" t="s">
        <v>24</v>
      </c>
      <c r="B83" s="16">
        <v>3.398215</v>
      </c>
    </row>
    <row r="84">
      <c r="A84" s="16" t="s">
        <v>24</v>
      </c>
      <c r="B84" s="16">
        <v>3.479981</v>
      </c>
    </row>
    <row r="85">
      <c r="A85" s="16" t="s">
        <v>24</v>
      </c>
      <c r="B85" s="16">
        <v>3.475627</v>
      </c>
    </row>
    <row r="86">
      <c r="A86" s="16" t="s">
        <v>24</v>
      </c>
      <c r="B86" s="16">
        <v>3.576057</v>
      </c>
    </row>
    <row r="87">
      <c r="A87" s="16" t="s">
        <v>24</v>
      </c>
      <c r="B87" s="16">
        <v>3.379974</v>
      </c>
    </row>
    <row r="88">
      <c r="A88" s="16" t="s">
        <v>24</v>
      </c>
      <c r="B88" s="16">
        <v>3.418367</v>
      </c>
    </row>
    <row r="89">
      <c r="A89" s="16" t="s">
        <v>24</v>
      </c>
      <c r="B89" s="16">
        <v>3.702222</v>
      </c>
    </row>
    <row r="90">
      <c r="A90" s="16" t="s">
        <v>24</v>
      </c>
      <c r="B90" s="16">
        <v>3.672244</v>
      </c>
    </row>
    <row r="91">
      <c r="A91" s="16" t="s">
        <v>24</v>
      </c>
      <c r="B91" s="16">
        <v>3.415195</v>
      </c>
    </row>
    <row r="92">
      <c r="A92" s="16" t="s">
        <v>24</v>
      </c>
      <c r="B92" s="16">
        <v>3.383924</v>
      </c>
    </row>
    <row r="93">
      <c r="A93" s="16" t="s">
        <v>24</v>
      </c>
      <c r="B93" s="16">
        <v>3.61021</v>
      </c>
    </row>
    <row r="94">
      <c r="A94" s="16" t="s">
        <v>24</v>
      </c>
      <c r="B94" s="16">
        <v>3.426126</v>
      </c>
    </row>
    <row r="95">
      <c r="A95" s="16" t="s">
        <v>24</v>
      </c>
      <c r="B95" s="16">
        <v>3.388909</v>
      </c>
    </row>
    <row r="96">
      <c r="A96" s="16" t="s">
        <v>24</v>
      </c>
      <c r="B96" s="16">
        <v>3.447337</v>
      </c>
    </row>
    <row r="97">
      <c r="A97" s="16" t="s">
        <v>24</v>
      </c>
      <c r="B97" s="16">
        <v>3.411322</v>
      </c>
    </row>
    <row r="98">
      <c r="A98" s="16" t="s">
        <v>24</v>
      </c>
      <c r="B98" s="16">
        <v>3.663839</v>
      </c>
    </row>
    <row r="99">
      <c r="A99" s="16" t="s">
        <v>24</v>
      </c>
      <c r="B99" s="16">
        <v>3.512352</v>
      </c>
    </row>
    <row r="100">
      <c r="A100" s="16" t="s">
        <v>24</v>
      </c>
      <c r="B100" s="16">
        <v>3.402988</v>
      </c>
    </row>
    <row r="101">
      <c r="A101" s="16" t="s">
        <v>24</v>
      </c>
      <c r="B101" s="16">
        <v>3.370452</v>
      </c>
    </row>
    <row r="102">
      <c r="A102" s="16" t="s">
        <v>24</v>
      </c>
      <c r="B102" s="16">
        <v>3.430879</v>
      </c>
    </row>
    <row r="103">
      <c r="A103" s="16" t="s">
        <v>24</v>
      </c>
      <c r="B103" s="16">
        <v>3.475513</v>
      </c>
    </row>
    <row r="104">
      <c r="A104" s="16" t="s">
        <v>24</v>
      </c>
      <c r="B104" s="16">
        <v>3.647004</v>
      </c>
    </row>
    <row r="105">
      <c r="A105" s="16" t="s">
        <v>24</v>
      </c>
      <c r="B105" s="16">
        <v>3.416509</v>
      </c>
    </row>
    <row r="106">
      <c r="A106" s="16" t="s">
        <v>24</v>
      </c>
      <c r="B106" s="16">
        <v>3.496495</v>
      </c>
    </row>
    <row r="107">
      <c r="A107" s="16" t="s">
        <v>24</v>
      </c>
      <c r="B107" s="16">
        <v>3.496218</v>
      </c>
    </row>
    <row r="108">
      <c r="A108" s="16" t="s">
        <v>24</v>
      </c>
      <c r="B108" s="16">
        <v>3.452093</v>
      </c>
    </row>
    <row r="109">
      <c r="A109" s="16" t="s">
        <v>24</v>
      </c>
      <c r="B109" s="16">
        <v>3.467506</v>
      </c>
    </row>
    <row r="110">
      <c r="A110" s="16" t="s">
        <v>24</v>
      </c>
      <c r="B110" s="16">
        <v>3.579198</v>
      </c>
    </row>
    <row r="111">
      <c r="A111" s="16" t="s">
        <v>24</v>
      </c>
      <c r="B111" s="16">
        <v>3.422196</v>
      </c>
    </row>
    <row r="112">
      <c r="A112" s="16" t="s">
        <v>24</v>
      </c>
      <c r="B112" s="16">
        <v>3.389287</v>
      </c>
    </row>
    <row r="113">
      <c r="A113" s="16" t="s">
        <v>24</v>
      </c>
      <c r="B113" s="16">
        <v>3.469892</v>
      </c>
    </row>
    <row r="114">
      <c r="A114" s="16" t="s">
        <v>24</v>
      </c>
      <c r="B114" s="16">
        <v>3.587001</v>
      </c>
    </row>
    <row r="115">
      <c r="A115" s="16" t="s">
        <v>24</v>
      </c>
      <c r="B115" s="16">
        <v>3.405756</v>
      </c>
    </row>
    <row r="116">
      <c r="A116" s="16" t="s">
        <v>24</v>
      </c>
      <c r="B116" s="16">
        <v>3.459071</v>
      </c>
    </row>
    <row r="117">
      <c r="A117" s="16" t="s">
        <v>24</v>
      </c>
      <c r="B117" s="16">
        <v>3.567466</v>
      </c>
    </row>
    <row r="118">
      <c r="A118" s="16" t="s">
        <v>24</v>
      </c>
      <c r="B118" s="16">
        <v>3.400341</v>
      </c>
    </row>
    <row r="119">
      <c r="A119" s="16" t="s">
        <v>24</v>
      </c>
      <c r="B119" s="16">
        <v>3.472213</v>
      </c>
    </row>
    <row r="120">
      <c r="A120" s="16" t="s">
        <v>24</v>
      </c>
      <c r="B120" s="16">
        <v>3.453586</v>
      </c>
    </row>
    <row r="121">
      <c r="A121" s="16" t="s">
        <v>24</v>
      </c>
      <c r="B121" s="16">
        <v>3.356827</v>
      </c>
    </row>
    <row r="122">
      <c r="A122" s="16" t="s">
        <v>24</v>
      </c>
      <c r="B122" s="16">
        <v>3.543449</v>
      </c>
    </row>
    <row r="123">
      <c r="A123" s="16" t="s">
        <v>24</v>
      </c>
      <c r="B123" s="16">
        <v>3.488629</v>
      </c>
    </row>
    <row r="124">
      <c r="A124" s="16" t="s">
        <v>24</v>
      </c>
      <c r="B124" s="16">
        <v>3.569098</v>
      </c>
    </row>
    <row r="125">
      <c r="A125" s="16" t="s">
        <v>24</v>
      </c>
      <c r="B125" s="16">
        <v>3.504101</v>
      </c>
    </row>
    <row r="126">
      <c r="A126" s="16" t="s">
        <v>24</v>
      </c>
      <c r="B126" s="16">
        <v>3.436463</v>
      </c>
    </row>
    <row r="127">
      <c r="A127" s="16" t="s">
        <v>24</v>
      </c>
      <c r="B127" s="16">
        <v>3.408986</v>
      </c>
    </row>
    <row r="128">
      <c r="A128" s="16" t="s">
        <v>24</v>
      </c>
      <c r="B128" s="16">
        <v>3.458608</v>
      </c>
    </row>
    <row r="129">
      <c r="A129" s="16" t="s">
        <v>24</v>
      </c>
      <c r="B129" s="16">
        <v>3.427833</v>
      </c>
    </row>
    <row r="130">
      <c r="A130" s="16" t="s">
        <v>24</v>
      </c>
      <c r="B130" s="16">
        <v>3.446591</v>
      </c>
    </row>
    <row r="131">
      <c r="A131" s="16" t="s">
        <v>24</v>
      </c>
      <c r="B131" s="16">
        <v>3.613885</v>
      </c>
    </row>
    <row r="132">
      <c r="A132" s="16" t="s">
        <v>24</v>
      </c>
      <c r="B132" s="16">
        <v>3.38721</v>
      </c>
    </row>
    <row r="133">
      <c r="A133" s="16" t="s">
        <v>24</v>
      </c>
      <c r="B133" s="16">
        <v>3.471027</v>
      </c>
    </row>
    <row r="134">
      <c r="A134" s="16" t="s">
        <v>24</v>
      </c>
      <c r="B134" s="16">
        <v>3.545656</v>
      </c>
    </row>
    <row r="135">
      <c r="A135" s="16" t="s">
        <v>24</v>
      </c>
      <c r="B135" s="16">
        <v>3.488731</v>
      </c>
    </row>
    <row r="136">
      <c r="A136" s="16" t="s">
        <v>24</v>
      </c>
      <c r="B136" s="16">
        <v>3.392896</v>
      </c>
    </row>
    <row r="137">
      <c r="A137" s="16" t="s">
        <v>24</v>
      </c>
      <c r="B137" s="16">
        <v>3.459243</v>
      </c>
    </row>
    <row r="138">
      <c r="A138" s="16" t="s">
        <v>24</v>
      </c>
      <c r="B138" s="16">
        <v>3.397487</v>
      </c>
    </row>
    <row r="139">
      <c r="A139" s="16" t="s">
        <v>24</v>
      </c>
      <c r="B139" s="16">
        <v>3.420992</v>
      </c>
    </row>
    <row r="140">
      <c r="A140" s="16" t="s">
        <v>24</v>
      </c>
      <c r="B140" s="16">
        <v>3.562753</v>
      </c>
    </row>
    <row r="141">
      <c r="A141" s="16" t="s">
        <v>24</v>
      </c>
      <c r="B141" s="16">
        <v>3.394859</v>
      </c>
    </row>
    <row r="142">
      <c r="A142" s="16" t="s">
        <v>24</v>
      </c>
      <c r="B142" s="16">
        <v>3.47095</v>
      </c>
    </row>
    <row r="143">
      <c r="A143" s="16" t="s">
        <v>24</v>
      </c>
      <c r="B143" s="16">
        <v>3.526313</v>
      </c>
    </row>
    <row r="144">
      <c r="A144" s="16" t="s">
        <v>24</v>
      </c>
      <c r="B144" s="16">
        <v>3.398374</v>
      </c>
    </row>
    <row r="145">
      <c r="A145" s="16" t="s">
        <v>24</v>
      </c>
      <c r="B145" s="16">
        <v>3.423277</v>
      </c>
    </row>
    <row r="146">
      <c r="A146" s="16" t="s">
        <v>24</v>
      </c>
      <c r="B146" s="16">
        <v>3.464899</v>
      </c>
    </row>
    <row r="147">
      <c r="A147" s="16" t="s">
        <v>24</v>
      </c>
      <c r="B147" s="16">
        <v>3.393375</v>
      </c>
    </row>
    <row r="148">
      <c r="A148" s="16" t="s">
        <v>24</v>
      </c>
      <c r="B148" s="16">
        <v>3.392551</v>
      </c>
    </row>
    <row r="149">
      <c r="A149" s="16" t="s">
        <v>24</v>
      </c>
      <c r="B149" s="16">
        <v>3.54184</v>
      </c>
    </row>
    <row r="150">
      <c r="A150" s="16" t="s">
        <v>24</v>
      </c>
      <c r="B150" s="16">
        <v>3.557443</v>
      </c>
    </row>
    <row r="151">
      <c r="A151" s="16" t="s">
        <v>24</v>
      </c>
      <c r="B151" s="16">
        <v>3.461241</v>
      </c>
    </row>
    <row r="152">
      <c r="A152" s="16" t="s">
        <v>24</v>
      </c>
      <c r="B152" s="16">
        <v>3.513527</v>
      </c>
    </row>
    <row r="153">
      <c r="A153" s="16" t="s">
        <v>24</v>
      </c>
      <c r="B153" s="16">
        <v>3.497742</v>
      </c>
    </row>
    <row r="154">
      <c r="A154" s="16" t="s">
        <v>24</v>
      </c>
      <c r="B154" s="16">
        <v>3.394552</v>
      </c>
    </row>
    <row r="155">
      <c r="A155" s="16" t="s">
        <v>24</v>
      </c>
      <c r="B155" s="16">
        <v>3.384499</v>
      </c>
    </row>
    <row r="156">
      <c r="A156" s="16" t="s">
        <v>24</v>
      </c>
      <c r="B156" s="16">
        <v>3.414624</v>
      </c>
    </row>
    <row r="157">
      <c r="A157" s="16" t="s">
        <v>24</v>
      </c>
      <c r="B157" s="16">
        <v>3.405896</v>
      </c>
    </row>
    <row r="158">
      <c r="A158" s="16" t="s">
        <v>24</v>
      </c>
      <c r="B158" s="16">
        <v>3.399656</v>
      </c>
    </row>
    <row r="159">
      <c r="A159" s="16" t="s">
        <v>24</v>
      </c>
      <c r="B159" s="16">
        <v>3.587718</v>
      </c>
    </row>
    <row r="160">
      <c r="A160" s="16" t="s">
        <v>24</v>
      </c>
      <c r="B160" s="16">
        <v>3.453377</v>
      </c>
    </row>
    <row r="161">
      <c r="A161" s="16" t="s">
        <v>24</v>
      </c>
      <c r="B161" s="16">
        <v>3.556766</v>
      </c>
    </row>
    <row r="162">
      <c r="A162" s="16" t="s">
        <v>24</v>
      </c>
      <c r="B162" s="16">
        <v>3.431936</v>
      </c>
    </row>
    <row r="163">
      <c r="A163" s="16" t="s">
        <v>24</v>
      </c>
      <c r="B163" s="16">
        <v>3.416486</v>
      </c>
    </row>
    <row r="164">
      <c r="A164" s="16" t="s">
        <v>24</v>
      </c>
      <c r="B164" s="16">
        <v>3.46967</v>
      </c>
    </row>
    <row r="165">
      <c r="A165" s="16" t="s">
        <v>24</v>
      </c>
      <c r="B165" s="16">
        <v>3.407372</v>
      </c>
    </row>
    <row r="166">
      <c r="A166" s="16" t="s">
        <v>24</v>
      </c>
      <c r="B166" s="16">
        <v>3.391965</v>
      </c>
    </row>
    <row r="167">
      <c r="A167" s="16" t="s">
        <v>24</v>
      </c>
      <c r="B167" s="16">
        <v>3.401657</v>
      </c>
    </row>
    <row r="168">
      <c r="A168" s="16" t="s">
        <v>24</v>
      </c>
      <c r="B168" s="16">
        <v>3.589812</v>
      </c>
    </row>
    <row r="169">
      <c r="A169" s="16" t="s">
        <v>24</v>
      </c>
      <c r="B169" s="16">
        <v>3.443034</v>
      </c>
    </row>
    <row r="170">
      <c r="A170" s="16" t="s">
        <v>24</v>
      </c>
      <c r="B170" s="16">
        <v>3.571891</v>
      </c>
    </row>
    <row r="171">
      <c r="A171" s="16" t="s">
        <v>24</v>
      </c>
      <c r="B171" s="16">
        <v>3.380656</v>
      </c>
    </row>
    <row r="172">
      <c r="A172" s="16" t="s">
        <v>24</v>
      </c>
      <c r="B172" s="16">
        <v>3.349879</v>
      </c>
    </row>
    <row r="173">
      <c r="A173" s="16" t="s">
        <v>24</v>
      </c>
      <c r="B173" s="16">
        <v>3.395122</v>
      </c>
    </row>
    <row r="174">
      <c r="A174" s="16" t="s">
        <v>24</v>
      </c>
      <c r="B174" s="16">
        <v>3.479631</v>
      </c>
    </row>
    <row r="175">
      <c r="A175" s="16" t="s">
        <v>24</v>
      </c>
      <c r="B175" s="16">
        <v>3.409452</v>
      </c>
    </row>
    <row r="176">
      <c r="A176" s="16" t="s">
        <v>24</v>
      </c>
      <c r="B176" s="16">
        <v>3.522634</v>
      </c>
    </row>
    <row r="177">
      <c r="A177" s="16" t="s">
        <v>24</v>
      </c>
      <c r="B177" s="16">
        <v>3.588315</v>
      </c>
    </row>
    <row r="178">
      <c r="A178" s="16" t="s">
        <v>24</v>
      </c>
      <c r="B178" s="16">
        <v>3.460853</v>
      </c>
    </row>
    <row r="179">
      <c r="A179" s="16" t="s">
        <v>24</v>
      </c>
      <c r="B179" s="16">
        <v>3.492784</v>
      </c>
    </row>
    <row r="180">
      <c r="A180" s="16" t="s">
        <v>24</v>
      </c>
      <c r="B180" s="16">
        <v>3.410612</v>
      </c>
    </row>
    <row r="181">
      <c r="A181" s="16" t="s">
        <v>24</v>
      </c>
      <c r="B181" s="16">
        <v>3.450705</v>
      </c>
    </row>
    <row r="182">
      <c r="A182" s="16" t="s">
        <v>24</v>
      </c>
      <c r="B182" s="16">
        <v>3.465705</v>
      </c>
    </row>
    <row r="183">
      <c r="A183" s="16" t="s">
        <v>24</v>
      </c>
      <c r="B183" s="16">
        <v>3.432035</v>
      </c>
    </row>
    <row r="184">
      <c r="A184" s="16" t="s">
        <v>24</v>
      </c>
      <c r="B184" s="16">
        <v>3.462116</v>
      </c>
    </row>
    <row r="185">
      <c r="A185" s="16" t="s">
        <v>24</v>
      </c>
      <c r="B185" s="16">
        <v>3.424903</v>
      </c>
    </row>
    <row r="186">
      <c r="A186" s="16" t="s">
        <v>24</v>
      </c>
      <c r="B186" s="16">
        <v>3.651318</v>
      </c>
    </row>
    <row r="187">
      <c r="A187" s="16" t="s">
        <v>24</v>
      </c>
      <c r="B187" s="16">
        <v>3.714918</v>
      </c>
    </row>
    <row r="188">
      <c r="A188" s="16" t="s">
        <v>24</v>
      </c>
      <c r="B188" s="16">
        <v>3.491988</v>
      </c>
    </row>
    <row r="189">
      <c r="A189" s="16" t="s">
        <v>24</v>
      </c>
      <c r="B189" s="16">
        <v>3.390907</v>
      </c>
    </row>
    <row r="190">
      <c r="A190" s="16" t="s">
        <v>24</v>
      </c>
      <c r="B190" s="16">
        <v>3.38691</v>
      </c>
    </row>
    <row r="191">
      <c r="A191" s="16" t="s">
        <v>24</v>
      </c>
      <c r="B191" s="16">
        <v>3.444972</v>
      </c>
    </row>
    <row r="192">
      <c r="A192" s="16" t="s">
        <v>24</v>
      </c>
      <c r="B192" s="16">
        <v>3.420026</v>
      </c>
    </row>
    <row r="193">
      <c r="A193" s="16" t="s">
        <v>24</v>
      </c>
      <c r="B193" s="16">
        <v>3.395493</v>
      </c>
    </row>
    <row r="194">
      <c r="A194" s="16" t="s">
        <v>24</v>
      </c>
      <c r="B194" s="16">
        <v>3.372464</v>
      </c>
    </row>
    <row r="195">
      <c r="A195" s="16" t="s">
        <v>24</v>
      </c>
      <c r="B195" s="16">
        <v>3.695035</v>
      </c>
    </row>
    <row r="196">
      <c r="A196" s="16" t="s">
        <v>24</v>
      </c>
      <c r="B196" s="16">
        <v>3.456247</v>
      </c>
    </row>
    <row r="197">
      <c r="A197" s="16" t="s">
        <v>24</v>
      </c>
      <c r="B197" s="16">
        <v>3.423079</v>
      </c>
    </row>
    <row r="198">
      <c r="A198" s="16" t="s">
        <v>24</v>
      </c>
      <c r="B198" s="16">
        <v>3.401981</v>
      </c>
    </row>
    <row r="199">
      <c r="A199" s="16" t="s">
        <v>24</v>
      </c>
      <c r="B199" s="16">
        <v>3.460443</v>
      </c>
    </row>
    <row r="200">
      <c r="A200" s="16" t="s">
        <v>24</v>
      </c>
      <c r="B200" s="16">
        <v>3.380616</v>
      </c>
    </row>
    <row r="201">
      <c r="A201" s="16" t="s">
        <v>24</v>
      </c>
      <c r="B201" s="16">
        <v>3.400079</v>
      </c>
    </row>
    <row r="202">
      <c r="A202" s="16" t="s">
        <v>17</v>
      </c>
      <c r="B202" s="16">
        <v>8.580773</v>
      </c>
    </row>
    <row r="203">
      <c r="A203" s="16" t="s">
        <v>17</v>
      </c>
      <c r="B203" s="16">
        <v>8.5489</v>
      </c>
    </row>
    <row r="204">
      <c r="A204" s="16" t="s">
        <v>17</v>
      </c>
      <c r="B204" s="16">
        <v>8.617438</v>
      </c>
    </row>
    <row r="205">
      <c r="A205" s="16" t="s">
        <v>17</v>
      </c>
      <c r="B205" s="16">
        <v>9.745409</v>
      </c>
    </row>
    <row r="206">
      <c r="A206" s="16" t="s">
        <v>17</v>
      </c>
      <c r="B206" s="16">
        <v>9.751512</v>
      </c>
    </row>
    <row r="207">
      <c r="A207" s="16" t="s">
        <v>17</v>
      </c>
      <c r="B207" s="16">
        <v>9.757592</v>
      </c>
    </row>
    <row r="208">
      <c r="A208" s="16" t="s">
        <v>17</v>
      </c>
      <c r="B208" s="16">
        <v>9.757688</v>
      </c>
    </row>
    <row r="209">
      <c r="A209" s="16" t="s">
        <v>17</v>
      </c>
      <c r="B209" s="16">
        <v>9.793568</v>
      </c>
    </row>
    <row r="210">
      <c r="A210" s="16" t="s">
        <v>17</v>
      </c>
      <c r="B210" s="16">
        <v>9.824853</v>
      </c>
    </row>
    <row r="211">
      <c r="A211" s="16" t="s">
        <v>17</v>
      </c>
      <c r="B211" s="16">
        <v>8.595524</v>
      </c>
    </row>
    <row r="212">
      <c r="A212" s="16" t="s">
        <v>17</v>
      </c>
      <c r="B212" s="16">
        <v>8.566871</v>
      </c>
    </row>
    <row r="213">
      <c r="A213" s="16" t="s">
        <v>17</v>
      </c>
      <c r="B213" s="16">
        <v>8.613615</v>
      </c>
    </row>
    <row r="214">
      <c r="A214" s="16" t="s">
        <v>17</v>
      </c>
      <c r="B214" s="16">
        <v>8.615013</v>
      </c>
    </row>
    <row r="215">
      <c r="A215" s="16" t="s">
        <v>17</v>
      </c>
      <c r="B215" s="16">
        <v>8.610188</v>
      </c>
    </row>
    <row r="216">
      <c r="A216" s="16" t="s">
        <v>17</v>
      </c>
      <c r="B216" s="16">
        <v>8.669174</v>
      </c>
    </row>
    <row r="217">
      <c r="A217" s="16" t="s">
        <v>17</v>
      </c>
      <c r="B217" s="16">
        <v>8.650332</v>
      </c>
    </row>
    <row r="218">
      <c r="A218" s="16" t="s">
        <v>17</v>
      </c>
      <c r="B218" s="16">
        <v>8.703829</v>
      </c>
    </row>
    <row r="219">
      <c r="A219" s="16" t="s">
        <v>17</v>
      </c>
      <c r="B219" s="16">
        <v>8.646614</v>
      </c>
    </row>
    <row r="220">
      <c r="A220" s="16" t="s">
        <v>17</v>
      </c>
      <c r="B220" s="16">
        <v>8.596146</v>
      </c>
    </row>
    <row r="221">
      <c r="A221" s="16" t="s">
        <v>17</v>
      </c>
      <c r="B221" s="16">
        <v>8.667946</v>
      </c>
    </row>
    <row r="222">
      <c r="A222" s="16" t="s">
        <v>17</v>
      </c>
      <c r="B222" s="16">
        <v>8.594114</v>
      </c>
    </row>
    <row r="223">
      <c r="A223" s="16" t="s">
        <v>17</v>
      </c>
      <c r="B223" s="16">
        <v>8.593791</v>
      </c>
    </row>
    <row r="224">
      <c r="A224" s="16" t="s">
        <v>17</v>
      </c>
      <c r="B224" s="16">
        <v>8.652508</v>
      </c>
    </row>
    <row r="225">
      <c r="A225" s="16" t="s">
        <v>17</v>
      </c>
      <c r="B225" s="16">
        <v>8.648736</v>
      </c>
    </row>
    <row r="226">
      <c r="A226" s="16" t="s">
        <v>17</v>
      </c>
      <c r="B226" s="16">
        <v>8.632509</v>
      </c>
    </row>
    <row r="227">
      <c r="A227" s="16" t="s">
        <v>17</v>
      </c>
      <c r="B227" s="16">
        <v>8.66089</v>
      </c>
    </row>
    <row r="228">
      <c r="A228" s="16" t="s">
        <v>17</v>
      </c>
      <c r="B228" s="16">
        <v>8.68655</v>
      </c>
    </row>
    <row r="229">
      <c r="A229" s="16" t="s">
        <v>17</v>
      </c>
      <c r="B229" s="16">
        <v>8.676783</v>
      </c>
    </row>
    <row r="230">
      <c r="A230" s="16" t="s">
        <v>17</v>
      </c>
      <c r="B230" s="16">
        <v>8.531065</v>
      </c>
    </row>
    <row r="231">
      <c r="A231" s="16" t="s">
        <v>17</v>
      </c>
      <c r="B231" s="16">
        <v>8.641834</v>
      </c>
    </row>
    <row r="232">
      <c r="A232" s="16" t="s">
        <v>17</v>
      </c>
      <c r="B232" s="16">
        <v>8.617111</v>
      </c>
    </row>
    <row r="233">
      <c r="A233" s="16" t="s">
        <v>17</v>
      </c>
      <c r="B233" s="16">
        <v>8.623417</v>
      </c>
    </row>
    <row r="234">
      <c r="A234" s="16" t="s">
        <v>17</v>
      </c>
      <c r="B234" s="16">
        <v>8.666092</v>
      </c>
    </row>
    <row r="235">
      <c r="A235" s="16" t="s">
        <v>17</v>
      </c>
      <c r="B235" s="16">
        <v>8.676946</v>
      </c>
    </row>
    <row r="236">
      <c r="A236" s="16" t="s">
        <v>17</v>
      </c>
      <c r="B236" s="16">
        <v>8.591976</v>
      </c>
    </row>
    <row r="237">
      <c r="A237" s="16" t="s">
        <v>17</v>
      </c>
      <c r="B237" s="16">
        <v>8.615326</v>
      </c>
    </row>
    <row r="238">
      <c r="A238" s="16" t="s">
        <v>17</v>
      </c>
      <c r="B238" s="16">
        <v>8.633445</v>
      </c>
    </row>
    <row r="239">
      <c r="A239" s="16" t="s">
        <v>17</v>
      </c>
      <c r="B239" s="16">
        <v>8.627065</v>
      </c>
    </row>
    <row r="240">
      <c r="A240" s="16" t="s">
        <v>17</v>
      </c>
      <c r="B240" s="16">
        <v>8.598924</v>
      </c>
    </row>
    <row r="241">
      <c r="A241" s="16" t="s">
        <v>17</v>
      </c>
      <c r="B241" s="16">
        <v>8.695158</v>
      </c>
    </row>
    <row r="242">
      <c r="A242" s="16" t="s">
        <v>17</v>
      </c>
      <c r="B242" s="16">
        <v>8.60199</v>
      </c>
    </row>
    <row r="243">
      <c r="A243" s="16" t="s">
        <v>17</v>
      </c>
      <c r="B243" s="16">
        <v>8.620444</v>
      </c>
    </row>
    <row r="244">
      <c r="A244" s="16" t="s">
        <v>17</v>
      </c>
      <c r="B244" s="16">
        <v>8.61416</v>
      </c>
    </row>
    <row r="245">
      <c r="A245" s="16" t="s">
        <v>17</v>
      </c>
      <c r="B245" s="16">
        <v>8.702947</v>
      </c>
    </row>
    <row r="246">
      <c r="A246" s="16" t="s">
        <v>17</v>
      </c>
      <c r="B246" s="16">
        <v>8.696008</v>
      </c>
    </row>
    <row r="247">
      <c r="A247" s="16" t="s">
        <v>17</v>
      </c>
      <c r="B247" s="16">
        <v>8.580827</v>
      </c>
    </row>
    <row r="248">
      <c r="A248" s="16" t="s">
        <v>17</v>
      </c>
      <c r="B248" s="16">
        <v>8.622469</v>
      </c>
    </row>
    <row r="249">
      <c r="A249" s="16" t="s">
        <v>17</v>
      </c>
      <c r="B249" s="16">
        <v>8.587397</v>
      </c>
    </row>
    <row r="250">
      <c r="A250" s="16" t="s">
        <v>17</v>
      </c>
      <c r="B250" s="16">
        <v>8.641388</v>
      </c>
    </row>
    <row r="251">
      <c r="A251" s="16" t="s">
        <v>17</v>
      </c>
      <c r="B251" s="16">
        <v>8.685056</v>
      </c>
    </row>
    <row r="252">
      <c r="A252" s="16" t="s">
        <v>17</v>
      </c>
      <c r="B252" s="16">
        <v>8.635328</v>
      </c>
    </row>
    <row r="253">
      <c r="A253" s="16" t="s">
        <v>17</v>
      </c>
      <c r="B253" s="16">
        <v>8.625929</v>
      </c>
    </row>
    <row r="254">
      <c r="A254" s="16" t="s">
        <v>17</v>
      </c>
      <c r="B254" s="16">
        <v>8.666603</v>
      </c>
    </row>
    <row r="255">
      <c r="A255" s="16" t="s">
        <v>17</v>
      </c>
      <c r="B255" s="16">
        <v>8.615507</v>
      </c>
    </row>
    <row r="256">
      <c r="A256" s="16" t="s">
        <v>17</v>
      </c>
      <c r="B256" s="16">
        <v>8.670282</v>
      </c>
    </row>
    <row r="257">
      <c r="A257" s="16" t="s">
        <v>17</v>
      </c>
      <c r="B257" s="16">
        <v>8.583118</v>
      </c>
    </row>
    <row r="258">
      <c r="A258" s="16" t="s">
        <v>17</v>
      </c>
      <c r="B258" s="16">
        <v>8.620436</v>
      </c>
    </row>
    <row r="259">
      <c r="A259" s="16" t="s">
        <v>17</v>
      </c>
      <c r="B259" s="16">
        <v>8.58937</v>
      </c>
    </row>
    <row r="260">
      <c r="A260" s="16" t="s">
        <v>17</v>
      </c>
      <c r="B260" s="16">
        <v>8.651973</v>
      </c>
    </row>
    <row r="261">
      <c r="A261" s="16" t="s">
        <v>17</v>
      </c>
      <c r="B261" s="16">
        <v>8.684821</v>
      </c>
    </row>
    <row r="262">
      <c r="A262" s="16" t="s">
        <v>17</v>
      </c>
      <c r="B262" s="16">
        <v>8.59876</v>
      </c>
    </row>
    <row r="263">
      <c r="A263" s="16" t="s">
        <v>17</v>
      </c>
      <c r="B263" s="16">
        <v>8.617899</v>
      </c>
    </row>
    <row r="264">
      <c r="A264" s="16" t="s">
        <v>17</v>
      </c>
      <c r="B264" s="16">
        <v>8.605061</v>
      </c>
    </row>
    <row r="265">
      <c r="A265" s="16" t="s">
        <v>17</v>
      </c>
      <c r="B265" s="16">
        <v>8.568058</v>
      </c>
    </row>
    <row r="266">
      <c r="A266" s="16" t="s">
        <v>17</v>
      </c>
      <c r="B266" s="16">
        <v>8.58267</v>
      </c>
    </row>
    <row r="267">
      <c r="A267" s="16" t="s">
        <v>17</v>
      </c>
      <c r="B267" s="16">
        <v>8.599817</v>
      </c>
    </row>
    <row r="268">
      <c r="A268" s="16" t="s">
        <v>17</v>
      </c>
      <c r="B268" s="16">
        <v>8.607955</v>
      </c>
    </row>
    <row r="269">
      <c r="A269" s="16" t="s">
        <v>17</v>
      </c>
      <c r="B269" s="16">
        <v>8.664302</v>
      </c>
    </row>
    <row r="270">
      <c r="A270" s="16" t="s">
        <v>17</v>
      </c>
      <c r="B270" s="16">
        <v>8.693848</v>
      </c>
    </row>
    <row r="271">
      <c r="A271" s="16" t="s">
        <v>17</v>
      </c>
      <c r="B271" s="16">
        <v>8.65499</v>
      </c>
    </row>
    <row r="272">
      <c r="A272" s="16" t="s">
        <v>17</v>
      </c>
      <c r="B272" s="16">
        <v>8.712323</v>
      </c>
    </row>
    <row r="273">
      <c r="A273" s="16" t="s">
        <v>17</v>
      </c>
      <c r="B273" s="16">
        <v>8.590208</v>
      </c>
    </row>
    <row r="274">
      <c r="A274" s="16" t="s">
        <v>17</v>
      </c>
      <c r="B274" s="16">
        <v>8.56528</v>
      </c>
    </row>
    <row r="275">
      <c r="A275" s="16" t="s">
        <v>17</v>
      </c>
      <c r="B275" s="16">
        <v>8.577881</v>
      </c>
    </row>
    <row r="276">
      <c r="A276" s="16" t="s">
        <v>17</v>
      </c>
      <c r="B276" s="16">
        <v>8.579132</v>
      </c>
    </row>
    <row r="277">
      <c r="A277" s="16" t="s">
        <v>17</v>
      </c>
      <c r="B277" s="16">
        <v>8.644083</v>
      </c>
    </row>
    <row r="278">
      <c r="A278" s="16" t="s">
        <v>17</v>
      </c>
      <c r="B278" s="16">
        <v>8.663172</v>
      </c>
    </row>
    <row r="279">
      <c r="A279" s="16" t="s">
        <v>17</v>
      </c>
      <c r="B279" s="16">
        <v>8.612862</v>
      </c>
    </row>
    <row r="280">
      <c r="A280" s="16" t="s">
        <v>17</v>
      </c>
      <c r="B280" s="16">
        <v>8.617777</v>
      </c>
    </row>
    <row r="281">
      <c r="A281" s="16" t="s">
        <v>17</v>
      </c>
      <c r="B281" s="16">
        <v>8.637241</v>
      </c>
    </row>
    <row r="282">
      <c r="A282" s="16" t="s">
        <v>17</v>
      </c>
      <c r="B282" s="16">
        <v>8.593644</v>
      </c>
    </row>
    <row r="283">
      <c r="A283" s="16" t="s">
        <v>17</v>
      </c>
      <c r="B283" s="16">
        <v>8.550563</v>
      </c>
    </row>
    <row r="284">
      <c r="A284" s="16" t="s">
        <v>17</v>
      </c>
      <c r="B284" s="16">
        <v>8.57862</v>
      </c>
    </row>
    <row r="285">
      <c r="A285" s="16" t="s">
        <v>17</v>
      </c>
      <c r="B285" s="16">
        <v>8.624448</v>
      </c>
    </row>
    <row r="286">
      <c r="A286" s="16" t="s">
        <v>17</v>
      </c>
      <c r="B286" s="16">
        <v>8.578269</v>
      </c>
    </row>
    <row r="287">
      <c r="A287" s="16" t="s">
        <v>17</v>
      </c>
      <c r="B287" s="16">
        <v>8.654059</v>
      </c>
    </row>
    <row r="288">
      <c r="A288" s="16" t="s">
        <v>17</v>
      </c>
      <c r="B288" s="16">
        <v>8.652419</v>
      </c>
    </row>
    <row r="289">
      <c r="A289" s="16" t="s">
        <v>17</v>
      </c>
      <c r="B289" s="16">
        <v>8.610067</v>
      </c>
    </row>
    <row r="290">
      <c r="A290" s="16" t="s">
        <v>17</v>
      </c>
      <c r="B290" s="16">
        <v>8.619353</v>
      </c>
    </row>
    <row r="291">
      <c r="A291" s="16" t="s">
        <v>17</v>
      </c>
      <c r="B291" s="16">
        <v>8.585538</v>
      </c>
    </row>
    <row r="292">
      <c r="A292" s="16" t="s">
        <v>17</v>
      </c>
      <c r="B292" s="16">
        <v>8.616038</v>
      </c>
    </row>
    <row r="293">
      <c r="A293" s="16" t="s">
        <v>17</v>
      </c>
      <c r="B293" s="16">
        <v>8.583751</v>
      </c>
    </row>
    <row r="294">
      <c r="A294" s="16" t="s">
        <v>17</v>
      </c>
      <c r="B294" s="16">
        <v>8.590684</v>
      </c>
    </row>
    <row r="295">
      <c r="A295" s="16" t="s">
        <v>17</v>
      </c>
      <c r="B295" s="16">
        <v>8.630226</v>
      </c>
    </row>
    <row r="296">
      <c r="A296" s="16" t="s">
        <v>17</v>
      </c>
      <c r="B296" s="16">
        <v>8.620568</v>
      </c>
    </row>
    <row r="297">
      <c r="A297" s="16" t="s">
        <v>17</v>
      </c>
      <c r="B297" s="16">
        <v>8.586738</v>
      </c>
    </row>
    <row r="298">
      <c r="A298" s="16" t="s">
        <v>17</v>
      </c>
      <c r="B298" s="16">
        <v>8.68855</v>
      </c>
    </row>
    <row r="299">
      <c r="A299" s="16" t="s">
        <v>17</v>
      </c>
      <c r="B299" s="16">
        <v>8.601963</v>
      </c>
    </row>
    <row r="300">
      <c r="A300" s="16" t="s">
        <v>17</v>
      </c>
      <c r="B300" s="16">
        <v>9.134892</v>
      </c>
    </row>
    <row r="301">
      <c r="A301" s="16" t="s">
        <v>17</v>
      </c>
      <c r="B301" s="16">
        <v>8.587803</v>
      </c>
    </row>
    <row r="302">
      <c r="A302" s="16" t="s">
        <v>17</v>
      </c>
      <c r="B302" s="16">
        <v>8.640142</v>
      </c>
    </row>
    <row r="303">
      <c r="A303" s="16" t="s">
        <v>17</v>
      </c>
      <c r="B303" s="16">
        <v>8.614047</v>
      </c>
    </row>
    <row r="304">
      <c r="A304" s="16" t="s">
        <v>17</v>
      </c>
      <c r="B304" s="16">
        <v>8.65458</v>
      </c>
    </row>
    <row r="305">
      <c r="A305" s="16" t="s">
        <v>17</v>
      </c>
      <c r="B305" s="16">
        <v>8.699739</v>
      </c>
    </row>
    <row r="306">
      <c r="A306" s="16" t="s">
        <v>17</v>
      </c>
      <c r="B306" s="16">
        <v>8.607542</v>
      </c>
    </row>
    <row r="307">
      <c r="A307" s="16" t="s">
        <v>17</v>
      </c>
      <c r="B307" s="16">
        <v>8.627277</v>
      </c>
    </row>
    <row r="308">
      <c r="A308" s="16" t="s">
        <v>17</v>
      </c>
      <c r="B308" s="16">
        <v>8.648155</v>
      </c>
    </row>
    <row r="309">
      <c r="A309" s="16" t="s">
        <v>17</v>
      </c>
      <c r="B309" s="16">
        <v>8.660569</v>
      </c>
    </row>
    <row r="310">
      <c r="A310" s="16" t="s">
        <v>17</v>
      </c>
      <c r="B310" s="16">
        <v>8.58184</v>
      </c>
    </row>
    <row r="311">
      <c r="A311" s="16" t="s">
        <v>17</v>
      </c>
      <c r="B311" s="16">
        <v>8.597419</v>
      </c>
    </row>
    <row r="312">
      <c r="A312" s="16" t="s">
        <v>17</v>
      </c>
      <c r="B312" s="16">
        <v>8.569649</v>
      </c>
    </row>
    <row r="313">
      <c r="A313" s="16" t="s">
        <v>17</v>
      </c>
      <c r="B313" s="16">
        <v>8.605198</v>
      </c>
    </row>
    <row r="314">
      <c r="A314" s="16" t="s">
        <v>17</v>
      </c>
      <c r="B314" s="16">
        <v>8.676242</v>
      </c>
    </row>
    <row r="315">
      <c r="A315" s="16" t="s">
        <v>17</v>
      </c>
      <c r="B315" s="16">
        <v>8.658532</v>
      </c>
    </row>
    <row r="316">
      <c r="A316" s="16" t="s">
        <v>17</v>
      </c>
      <c r="B316" s="16">
        <v>8.64001</v>
      </c>
    </row>
    <row r="317">
      <c r="A317" s="16" t="s">
        <v>17</v>
      </c>
      <c r="B317" s="16">
        <v>8.642238</v>
      </c>
    </row>
    <row r="318">
      <c r="A318" s="16" t="s">
        <v>17</v>
      </c>
      <c r="B318" s="16">
        <v>8.67728</v>
      </c>
    </row>
    <row r="319">
      <c r="A319" s="16" t="s">
        <v>32</v>
      </c>
      <c r="B319" s="16">
        <v>100.556692838668</v>
      </c>
    </row>
    <row r="320">
      <c r="A320" s="16" t="s">
        <v>32</v>
      </c>
      <c r="B320" s="16">
        <v>100.704629659652</v>
      </c>
    </row>
    <row r="321">
      <c r="A321" s="16" t="s">
        <v>32</v>
      </c>
      <c r="B321" s="16">
        <v>102.509898900985</v>
      </c>
    </row>
    <row r="322">
      <c r="A322" s="16" t="s">
        <v>32</v>
      </c>
      <c r="B322" s="16">
        <v>132.700017213821</v>
      </c>
    </row>
    <row r="323">
      <c r="A323" s="16" t="s">
        <v>32</v>
      </c>
      <c r="B323" s="16">
        <v>133.109116315841</v>
      </c>
    </row>
    <row r="324">
      <c r="A324" s="16" t="s">
        <v>32</v>
      </c>
      <c r="B324" s="16">
        <v>134.417751312255</v>
      </c>
    </row>
    <row r="325">
      <c r="A325" s="16" t="s">
        <v>32</v>
      </c>
      <c r="B325" s="16">
        <v>134.490067481994</v>
      </c>
    </row>
    <row r="326">
      <c r="A326" s="16" t="s">
        <v>32</v>
      </c>
      <c r="B326" s="16">
        <v>134.511443853378</v>
      </c>
    </row>
    <row r="327">
      <c r="A327" s="16" t="s">
        <v>32</v>
      </c>
      <c r="B327" s="16">
        <v>114.218920707702</v>
      </c>
    </row>
    <row r="328">
      <c r="A328" s="16" t="s">
        <v>32</v>
      </c>
      <c r="B328" s="16">
        <v>98.919864654541</v>
      </c>
    </row>
    <row r="329">
      <c r="A329" s="16" t="s">
        <v>32</v>
      </c>
      <c r="B329" s="16">
        <v>99.4905822277069</v>
      </c>
    </row>
    <row r="330">
      <c r="A330" s="16" t="s">
        <v>32</v>
      </c>
      <c r="B330" s="16">
        <v>98.8118267059326</v>
      </c>
    </row>
    <row r="331">
      <c r="A331" s="16" t="s">
        <v>32</v>
      </c>
      <c r="B331" s="16">
        <v>99.1777658462524</v>
      </c>
    </row>
    <row r="332">
      <c r="A332" s="16" t="s">
        <v>32</v>
      </c>
      <c r="B332" s="16">
        <v>99.741651058197</v>
      </c>
    </row>
    <row r="333">
      <c r="A333" s="16" t="s">
        <v>32</v>
      </c>
      <c r="B333" s="16">
        <v>99.1352212429046</v>
      </c>
    </row>
    <row r="334">
      <c r="A334" s="16" t="s">
        <v>32</v>
      </c>
      <c r="B334" s="16">
        <v>99.6288249492645</v>
      </c>
    </row>
    <row r="335">
      <c r="A335" s="16" t="s">
        <v>32</v>
      </c>
      <c r="B335" s="16">
        <v>100.853420257568</v>
      </c>
    </row>
    <row r="336">
      <c r="A336" s="16" t="s">
        <v>32</v>
      </c>
      <c r="B336" s="16">
        <v>103.728826284408</v>
      </c>
    </row>
    <row r="337">
      <c r="A337" s="16" t="s">
        <v>32</v>
      </c>
      <c r="B337" s="16">
        <v>99.361706495285</v>
      </c>
    </row>
    <row r="338">
      <c r="A338" s="16" t="s">
        <v>32</v>
      </c>
      <c r="B338" s="16">
        <v>99.7271404266357</v>
      </c>
    </row>
    <row r="339">
      <c r="A339" s="16" t="s">
        <v>32</v>
      </c>
      <c r="B339" s="16">
        <v>99.7407598495483</v>
      </c>
    </row>
    <row r="340">
      <c r="A340" s="16" t="s">
        <v>32</v>
      </c>
      <c r="B340" s="16">
        <v>99.1612319946289</v>
      </c>
    </row>
    <row r="341">
      <c r="A341" s="16" t="s">
        <v>32</v>
      </c>
      <c r="B341" s="16">
        <v>99.2855160236358</v>
      </c>
    </row>
    <row r="342">
      <c r="A342" s="16" t="s">
        <v>32</v>
      </c>
      <c r="B342" s="16">
        <v>102.643347978591</v>
      </c>
    </row>
    <row r="343">
      <c r="A343" s="16" t="s">
        <v>32</v>
      </c>
      <c r="B343" s="16">
        <v>99.3881437778472</v>
      </c>
    </row>
    <row r="344">
      <c r="A344" s="16" t="s">
        <v>32</v>
      </c>
      <c r="B344" s="16">
        <v>99.5406105518341</v>
      </c>
    </row>
    <row r="345">
      <c r="A345" s="16" t="s">
        <v>32</v>
      </c>
      <c r="B345" s="16">
        <v>99.5460910797119</v>
      </c>
    </row>
    <row r="346">
      <c r="A346" s="16" t="s">
        <v>32</v>
      </c>
      <c r="B346" s="16">
        <v>98.5652430057525</v>
      </c>
    </row>
    <row r="347">
      <c r="A347" s="16" t="s">
        <v>32</v>
      </c>
      <c r="B347" s="16">
        <v>102.579738378524</v>
      </c>
    </row>
    <row r="348">
      <c r="A348" s="16" t="s">
        <v>32</v>
      </c>
      <c r="B348" s="16">
        <v>99.0420017242431</v>
      </c>
    </row>
    <row r="349">
      <c r="A349" s="16" t="s">
        <v>32</v>
      </c>
      <c r="B349" s="16">
        <v>99.0424396991729</v>
      </c>
    </row>
    <row r="350">
      <c r="A350" s="16" t="s">
        <v>32</v>
      </c>
      <c r="B350" s="16">
        <v>99.0475134849548</v>
      </c>
    </row>
    <row r="351">
      <c r="A351" s="16" t="s">
        <v>32</v>
      </c>
      <c r="B351" s="16">
        <v>99.3250861167907</v>
      </c>
    </row>
    <row r="352">
      <c r="A352" s="16" t="s">
        <v>32</v>
      </c>
      <c r="B352" s="16">
        <v>101.395877122879</v>
      </c>
    </row>
    <row r="353">
      <c r="A353" s="16" t="s">
        <v>32</v>
      </c>
      <c r="B353" s="16">
        <v>99.7890071868896</v>
      </c>
    </row>
    <row r="354">
      <c r="A354" s="16" t="s">
        <v>32</v>
      </c>
      <c r="B354" s="16">
        <v>99.624317407608</v>
      </c>
    </row>
    <row r="355">
      <c r="A355" s="16" t="s">
        <v>32</v>
      </c>
      <c r="B355" s="16">
        <v>100.693439722061</v>
      </c>
    </row>
    <row r="356">
      <c r="A356" s="16" t="s">
        <v>32</v>
      </c>
      <c r="B356" s="16">
        <v>99.3631956577301</v>
      </c>
    </row>
    <row r="357">
      <c r="A357" s="16" t="s">
        <v>32</v>
      </c>
      <c r="B357" s="16">
        <v>99.7275125980377</v>
      </c>
    </row>
    <row r="358">
      <c r="A358" s="16" t="s">
        <v>32</v>
      </c>
      <c r="B358" s="16">
        <v>102.93938755989</v>
      </c>
    </row>
    <row r="359">
      <c r="A359" s="16" t="s">
        <v>32</v>
      </c>
      <c r="B359" s="16">
        <v>99.530954837799</v>
      </c>
    </row>
    <row r="360">
      <c r="A360" s="16" t="s">
        <v>32</v>
      </c>
      <c r="B360" s="16">
        <v>99.778753042221</v>
      </c>
    </row>
    <row r="361">
      <c r="A361" s="16" t="s">
        <v>32</v>
      </c>
      <c r="B361" s="16">
        <v>100.403314590454</v>
      </c>
    </row>
    <row r="362">
      <c r="A362" s="16" t="s">
        <v>32</v>
      </c>
      <c r="B362" s="16">
        <v>101.22972035408</v>
      </c>
    </row>
    <row r="363">
      <c r="A363" s="16" t="s">
        <v>32</v>
      </c>
      <c r="B363" s="16">
        <v>99.1771116256713</v>
      </c>
    </row>
    <row r="364">
      <c r="A364" s="16" t="s">
        <v>32</v>
      </c>
      <c r="B364" s="16">
        <v>99.3289682865142</v>
      </c>
    </row>
    <row r="365">
      <c r="A365" s="16" t="s">
        <v>32</v>
      </c>
      <c r="B365" s="16">
        <v>100.024027585983</v>
      </c>
    </row>
    <row r="366">
      <c r="A366" s="16" t="s">
        <v>32</v>
      </c>
      <c r="B366" s="16">
        <v>99.6978166103363</v>
      </c>
    </row>
    <row r="367">
      <c r="A367" s="16" t="s">
        <v>32</v>
      </c>
      <c r="B367" s="16">
        <v>99.6254816055297</v>
      </c>
    </row>
    <row r="368">
      <c r="A368" s="16" t="s">
        <v>32</v>
      </c>
      <c r="B368" s="16">
        <v>99.5234680175781</v>
      </c>
    </row>
    <row r="369">
      <c r="A369" s="16" t="s">
        <v>32</v>
      </c>
      <c r="B369" s="16">
        <v>99.4002277851104</v>
      </c>
    </row>
    <row r="370">
      <c r="A370" s="16" t="s">
        <v>32</v>
      </c>
      <c r="B370" s="16">
        <v>99.5775735378265</v>
      </c>
    </row>
    <row r="371">
      <c r="A371" s="16" t="s">
        <v>32</v>
      </c>
      <c r="B371" s="16">
        <v>100.030925750732</v>
      </c>
    </row>
    <row r="372">
      <c r="A372" s="16" t="s">
        <v>32</v>
      </c>
      <c r="B372" s="16">
        <v>104.749267339706</v>
      </c>
    </row>
    <row r="373">
      <c r="A373" s="16" t="s">
        <v>32</v>
      </c>
      <c r="B373" s="16">
        <v>99.2087652683258</v>
      </c>
    </row>
    <row r="374">
      <c r="A374" s="16" t="s">
        <v>32</v>
      </c>
      <c r="B374" s="16">
        <v>99.2624895572662</v>
      </c>
    </row>
    <row r="375">
      <c r="A375" s="16" t="s">
        <v>32</v>
      </c>
      <c r="B375" s="16">
        <v>99.3900597095489</v>
      </c>
    </row>
    <row r="376">
      <c r="A376" s="16" t="s">
        <v>32</v>
      </c>
      <c r="B376" s="16">
        <v>99.3113219738006</v>
      </c>
    </row>
    <row r="377">
      <c r="A377" s="16" t="s">
        <v>32</v>
      </c>
      <c r="B377" s="16">
        <v>99.8348031044006</v>
      </c>
    </row>
    <row r="378">
      <c r="A378" s="16" t="s">
        <v>32</v>
      </c>
      <c r="B378" s="16">
        <v>99.8844051361084</v>
      </c>
    </row>
    <row r="379">
      <c r="A379" s="16" t="s">
        <v>32</v>
      </c>
      <c r="B379" s="16">
        <v>98.9432599544525</v>
      </c>
    </row>
    <row r="380">
      <c r="A380" s="16" t="s">
        <v>32</v>
      </c>
      <c r="B380" s="16">
        <v>98.950630903244</v>
      </c>
    </row>
    <row r="381">
      <c r="A381" s="16" t="s">
        <v>32</v>
      </c>
      <c r="B381" s="16">
        <v>101.0391228199</v>
      </c>
    </row>
    <row r="382">
      <c r="A382" s="16" t="s">
        <v>32</v>
      </c>
      <c r="B382" s="16">
        <v>99.0333616733551</v>
      </c>
    </row>
    <row r="383">
      <c r="A383" s="16" t="s">
        <v>32</v>
      </c>
      <c r="B383" s="16">
        <v>99.5458283424377</v>
      </c>
    </row>
    <row r="384">
      <c r="A384" s="16" t="s">
        <v>32</v>
      </c>
      <c r="B384" s="16">
        <v>99.0438568592071</v>
      </c>
    </row>
    <row r="385">
      <c r="A385" s="16" t="s">
        <v>32</v>
      </c>
      <c r="B385" s="16">
        <v>100.442003965377</v>
      </c>
    </row>
    <row r="386">
      <c r="A386" s="16" t="s">
        <v>32</v>
      </c>
      <c r="B386" s="16">
        <v>99.6383709907531</v>
      </c>
    </row>
    <row r="387">
      <c r="A387" s="16" t="s">
        <v>32</v>
      </c>
      <c r="B387" s="16">
        <v>99.6275722980499</v>
      </c>
    </row>
    <row r="388">
      <c r="A388" s="16" t="s">
        <v>32</v>
      </c>
      <c r="B388" s="16">
        <v>99.6551792621612</v>
      </c>
    </row>
    <row r="389">
      <c r="A389" s="16" t="s">
        <v>32</v>
      </c>
      <c r="B389" s="16">
        <v>102.075242757797</v>
      </c>
    </row>
    <row r="390">
      <c r="A390" s="16" t="s">
        <v>32</v>
      </c>
      <c r="B390" s="16">
        <v>103.836906909942</v>
      </c>
    </row>
    <row r="391">
      <c r="A391" s="16" t="s">
        <v>32</v>
      </c>
      <c r="B391" s="16">
        <v>99.5589263439178</v>
      </c>
    </row>
    <row r="392">
      <c r="A392" s="16" t="s">
        <v>32</v>
      </c>
      <c r="B392" s="16">
        <v>99.8242254257202</v>
      </c>
    </row>
    <row r="393">
      <c r="A393" s="16" t="s">
        <v>32</v>
      </c>
      <c r="B393" s="16">
        <v>99.333417892456</v>
      </c>
    </row>
    <row r="394">
      <c r="A394" s="16" t="s">
        <v>32</v>
      </c>
      <c r="B394" s="16">
        <v>102.447950601577</v>
      </c>
    </row>
    <row r="395">
      <c r="A395" s="16" t="s">
        <v>32</v>
      </c>
      <c r="B395" s="16">
        <v>99.727519750595</v>
      </c>
    </row>
    <row r="396">
      <c r="A396" s="16" t="s">
        <v>32</v>
      </c>
      <c r="B396" s="16">
        <v>99.5169870853424</v>
      </c>
    </row>
    <row r="397">
      <c r="A397" s="16" t="s">
        <v>32</v>
      </c>
      <c r="B397" s="16">
        <v>99.4778528213501</v>
      </c>
    </row>
    <row r="398">
      <c r="A398" s="16" t="s">
        <v>32</v>
      </c>
      <c r="B398" s="16">
        <v>99.8494215011596</v>
      </c>
    </row>
    <row r="399">
      <c r="A399" s="16" t="s">
        <v>32</v>
      </c>
      <c r="B399" s="16">
        <v>100.412231683731</v>
      </c>
    </row>
    <row r="400">
      <c r="A400" s="16" t="s">
        <v>32</v>
      </c>
      <c r="B400" s="16">
        <v>99.8337378501892</v>
      </c>
    </row>
    <row r="401">
      <c r="A401" s="16" t="s">
        <v>32</v>
      </c>
      <c r="B401" s="16">
        <v>99.1145930290222</v>
      </c>
    </row>
    <row r="402">
      <c r="A402" s="16" t="s">
        <v>32</v>
      </c>
      <c r="B402" s="16">
        <v>99.3897936344146</v>
      </c>
    </row>
    <row r="403">
      <c r="A403" s="16" t="s">
        <v>32</v>
      </c>
      <c r="B403" s="16">
        <v>100.049941778182</v>
      </c>
    </row>
    <row r="404">
      <c r="A404" s="16" t="s">
        <v>32</v>
      </c>
      <c r="B404" s="16">
        <v>99.5092375278472</v>
      </c>
    </row>
    <row r="405">
      <c r="A405" s="16" t="s">
        <v>32</v>
      </c>
      <c r="B405" s="16">
        <v>99.3003456592559</v>
      </c>
    </row>
    <row r="406">
      <c r="A406" s="16" t="s">
        <v>33</v>
      </c>
      <c r="B406" s="16">
        <v>2.438337</v>
      </c>
    </row>
    <row r="407">
      <c r="A407" s="16" t="s">
        <v>33</v>
      </c>
      <c r="B407" s="16">
        <v>2.467087</v>
      </c>
    </row>
    <row r="408">
      <c r="A408" s="16" t="s">
        <v>33</v>
      </c>
      <c r="B408" s="16">
        <v>2.4357</v>
      </c>
    </row>
    <row r="409">
      <c r="A409" s="16" t="s">
        <v>33</v>
      </c>
      <c r="B409" s="16">
        <v>2.750247</v>
      </c>
    </row>
    <row r="410">
      <c r="A410" s="16" t="s">
        <v>33</v>
      </c>
      <c r="B410" s="16">
        <v>2.782728</v>
      </c>
    </row>
    <row r="411">
      <c r="A411" s="16" t="s">
        <v>33</v>
      </c>
      <c r="B411" s="16">
        <v>2.815253</v>
      </c>
    </row>
    <row r="412">
      <c r="A412" s="16" t="s">
        <v>33</v>
      </c>
      <c r="B412" s="16">
        <v>2.761019</v>
      </c>
    </row>
    <row r="413">
      <c r="A413" s="16" t="s">
        <v>33</v>
      </c>
      <c r="B413" s="16">
        <v>2.807663</v>
      </c>
    </row>
    <row r="414">
      <c r="A414" s="16" t="s">
        <v>33</v>
      </c>
      <c r="B414" s="16">
        <v>2.805893</v>
      </c>
    </row>
    <row r="415">
      <c r="A415" s="16" t="s">
        <v>33</v>
      </c>
      <c r="B415" s="16">
        <v>2.434455</v>
      </c>
    </row>
    <row r="416">
      <c r="A416" s="16" t="s">
        <v>33</v>
      </c>
      <c r="B416" s="16">
        <v>2.435254</v>
      </c>
    </row>
    <row r="417">
      <c r="A417" s="16" t="s">
        <v>33</v>
      </c>
      <c r="B417" s="16">
        <v>2.430563</v>
      </c>
    </row>
    <row r="418">
      <c r="A418" s="16" t="s">
        <v>33</v>
      </c>
      <c r="B418" s="16">
        <v>2.434045</v>
      </c>
    </row>
    <row r="419">
      <c r="A419" s="16" t="s">
        <v>33</v>
      </c>
      <c r="B419" s="16">
        <v>2.457669</v>
      </c>
    </row>
    <row r="420">
      <c r="A420" s="16" t="s">
        <v>33</v>
      </c>
      <c r="B420" s="16">
        <v>2.431455</v>
      </c>
    </row>
    <row r="421">
      <c r="A421" s="16" t="s">
        <v>33</v>
      </c>
      <c r="B421" s="16">
        <v>2.448403</v>
      </c>
    </row>
    <row r="422">
      <c r="A422" s="16" t="s">
        <v>33</v>
      </c>
      <c r="B422" s="16">
        <v>2.794778</v>
      </c>
    </row>
    <row r="423">
      <c r="A423" s="16" t="s">
        <v>33</v>
      </c>
      <c r="B423" s="16">
        <v>2.834232</v>
      </c>
    </row>
    <row r="424">
      <c r="A424" s="16" t="s">
        <v>33</v>
      </c>
      <c r="B424" s="16">
        <v>2.437908</v>
      </c>
    </row>
    <row r="425">
      <c r="A425" s="16" t="s">
        <v>33</v>
      </c>
      <c r="B425" s="16">
        <v>2.434339</v>
      </c>
    </row>
    <row r="426">
      <c r="A426" s="16" t="s">
        <v>33</v>
      </c>
      <c r="B426" s="16">
        <v>2.443457</v>
      </c>
    </row>
    <row r="427">
      <c r="A427" s="16" t="s">
        <v>33</v>
      </c>
      <c r="B427" s="16">
        <v>2.435322</v>
      </c>
    </row>
    <row r="428">
      <c r="A428" s="16" t="s">
        <v>33</v>
      </c>
      <c r="B428" s="16">
        <v>2.452246</v>
      </c>
    </row>
    <row r="429">
      <c r="A429" s="16" t="s">
        <v>33</v>
      </c>
      <c r="B429" s="16">
        <v>2.434573</v>
      </c>
    </row>
    <row r="430">
      <c r="A430" s="16" t="s">
        <v>33</v>
      </c>
      <c r="B430" s="16">
        <v>2.455783</v>
      </c>
    </row>
    <row r="431">
      <c r="A431" s="16" t="s">
        <v>33</v>
      </c>
      <c r="B431" s="16">
        <v>2.4503</v>
      </c>
    </row>
    <row r="432">
      <c r="A432" s="16" t="s">
        <v>33</v>
      </c>
      <c r="B432" s="16">
        <v>2.457438</v>
      </c>
    </row>
    <row r="433">
      <c r="A433" s="16" t="s">
        <v>33</v>
      </c>
      <c r="B433" s="16">
        <v>2.456584</v>
      </c>
    </row>
    <row r="434">
      <c r="A434" s="16" t="s">
        <v>33</v>
      </c>
      <c r="B434" s="16">
        <v>2.433235</v>
      </c>
    </row>
    <row r="435">
      <c r="A435" s="16" t="s">
        <v>33</v>
      </c>
      <c r="B435" s="16">
        <v>2.433344</v>
      </c>
    </row>
    <row r="436">
      <c r="A436" s="16" t="s">
        <v>33</v>
      </c>
      <c r="B436" s="16">
        <v>2.455003</v>
      </c>
    </row>
    <row r="437">
      <c r="A437" s="16" t="s">
        <v>33</v>
      </c>
      <c r="B437" s="16">
        <v>2.454049</v>
      </c>
    </row>
    <row r="438">
      <c r="A438" s="16" t="s">
        <v>33</v>
      </c>
      <c r="B438" s="16">
        <v>2.442848</v>
      </c>
    </row>
    <row r="439">
      <c r="A439" s="16" t="s">
        <v>33</v>
      </c>
      <c r="B439" s="16">
        <v>2.431906</v>
      </c>
    </row>
    <row r="440">
      <c r="A440" s="16" t="s">
        <v>33</v>
      </c>
      <c r="B440" s="16">
        <v>2.833884</v>
      </c>
    </row>
    <row r="441">
      <c r="A441" s="16" t="s">
        <v>33</v>
      </c>
      <c r="B441" s="16">
        <v>2.418476</v>
      </c>
    </row>
    <row r="442">
      <c r="A442" s="16" t="s">
        <v>33</v>
      </c>
      <c r="B442" s="16">
        <v>2.433891</v>
      </c>
    </row>
    <row r="443">
      <c r="A443" s="16" t="s">
        <v>33</v>
      </c>
      <c r="B443" s="16">
        <v>2.441418</v>
      </c>
    </row>
    <row r="444">
      <c r="A444" s="16" t="s">
        <v>33</v>
      </c>
      <c r="B444" s="16">
        <v>2.42948</v>
      </c>
    </row>
    <row r="445">
      <c r="A445" s="16" t="s">
        <v>33</v>
      </c>
      <c r="B445" s="16">
        <v>2.433863</v>
      </c>
    </row>
    <row r="446">
      <c r="A446" s="16" t="s">
        <v>33</v>
      </c>
      <c r="B446" s="16">
        <v>2.4332</v>
      </c>
    </row>
    <row r="447">
      <c r="A447" s="16" t="s">
        <v>33</v>
      </c>
      <c r="B447" s="16">
        <v>2.437172</v>
      </c>
    </row>
    <row r="448">
      <c r="A448" s="16" t="s">
        <v>33</v>
      </c>
      <c r="B448" s="16">
        <v>2.434491</v>
      </c>
    </row>
    <row r="449">
      <c r="A449" s="16" t="s">
        <v>33</v>
      </c>
      <c r="B449" s="16">
        <v>2.446944</v>
      </c>
    </row>
    <row r="450">
      <c r="A450" s="16" t="s">
        <v>33</v>
      </c>
      <c r="B450" s="16">
        <v>2.421943</v>
      </c>
    </row>
    <row r="451">
      <c r="A451" s="16" t="s">
        <v>33</v>
      </c>
      <c r="B451" s="16">
        <v>2.437639</v>
      </c>
    </row>
    <row r="452">
      <c r="A452" s="16" t="s">
        <v>33</v>
      </c>
      <c r="B452" s="16">
        <v>2.460702</v>
      </c>
    </row>
    <row r="453">
      <c r="A453" s="16" t="s">
        <v>33</v>
      </c>
      <c r="B453" s="16">
        <v>2.448933</v>
      </c>
    </row>
    <row r="454">
      <c r="A454" s="16" t="s">
        <v>33</v>
      </c>
      <c r="B454" s="16">
        <v>2.447633</v>
      </c>
    </row>
    <row r="455">
      <c r="A455" s="16" t="s">
        <v>33</v>
      </c>
      <c r="B455" s="16">
        <v>2.436026</v>
      </c>
    </row>
    <row r="456">
      <c r="A456" s="16" t="s">
        <v>33</v>
      </c>
      <c r="B456" s="16">
        <v>2.440152</v>
      </c>
    </row>
    <row r="457">
      <c r="A457" s="16" t="s">
        <v>33</v>
      </c>
      <c r="B457" s="16">
        <v>2.455339</v>
      </c>
    </row>
    <row r="458">
      <c r="A458" s="16" t="s">
        <v>33</v>
      </c>
      <c r="B458" s="16">
        <v>2.459784</v>
      </c>
    </row>
    <row r="459">
      <c r="A459" s="16" t="s">
        <v>33</v>
      </c>
      <c r="B459" s="16">
        <v>2.439883</v>
      </c>
    </row>
    <row r="460">
      <c r="A460" s="16" t="s">
        <v>33</v>
      </c>
      <c r="B460" s="16">
        <v>2.431098</v>
      </c>
    </row>
    <row r="461">
      <c r="A461" s="16" t="s">
        <v>33</v>
      </c>
      <c r="B461" s="16">
        <v>2.42847</v>
      </c>
    </row>
    <row r="462">
      <c r="A462" s="16" t="s">
        <v>33</v>
      </c>
      <c r="B462" s="16">
        <v>2.436446</v>
      </c>
    </row>
    <row r="463">
      <c r="A463" s="16" t="s">
        <v>33</v>
      </c>
      <c r="B463" s="16">
        <v>2.440954</v>
      </c>
    </row>
    <row r="464">
      <c r="A464" s="16" t="s">
        <v>33</v>
      </c>
      <c r="B464" s="16">
        <v>2.439771</v>
      </c>
    </row>
    <row r="465">
      <c r="A465" s="16" t="s">
        <v>33</v>
      </c>
      <c r="B465" s="16">
        <v>2.434433</v>
      </c>
    </row>
    <row r="466">
      <c r="A466" s="16" t="s">
        <v>33</v>
      </c>
      <c r="B466" s="16">
        <v>2.443124</v>
      </c>
    </row>
    <row r="467">
      <c r="A467" s="16" t="s">
        <v>33</v>
      </c>
      <c r="B467" s="16">
        <v>2.430614</v>
      </c>
    </row>
    <row r="468">
      <c r="A468" s="16" t="s">
        <v>33</v>
      </c>
      <c r="B468" s="16">
        <v>2.436165</v>
      </c>
    </row>
    <row r="469">
      <c r="A469" s="16" t="s">
        <v>33</v>
      </c>
      <c r="B469" s="16">
        <v>2.426688</v>
      </c>
    </row>
    <row r="470">
      <c r="A470" s="16" t="s">
        <v>33</v>
      </c>
      <c r="B470" s="16">
        <v>2.426917</v>
      </c>
    </row>
    <row r="471">
      <c r="A471" s="16" t="s">
        <v>33</v>
      </c>
      <c r="B471" s="16">
        <v>2.444805</v>
      </c>
    </row>
    <row r="472">
      <c r="A472" s="16" t="s">
        <v>33</v>
      </c>
      <c r="B472" s="16">
        <v>2.447138</v>
      </c>
    </row>
    <row r="473">
      <c r="A473" s="16" t="s">
        <v>33</v>
      </c>
      <c r="B473" s="16">
        <v>2.429605</v>
      </c>
    </row>
    <row r="474">
      <c r="A474" s="16" t="s">
        <v>33</v>
      </c>
      <c r="B474" s="16">
        <v>2.453089</v>
      </c>
    </row>
    <row r="475">
      <c r="A475" s="16" t="s">
        <v>33</v>
      </c>
      <c r="B475" s="16">
        <v>2.486204</v>
      </c>
    </row>
    <row r="476">
      <c r="A476" s="16" t="s">
        <v>33</v>
      </c>
      <c r="B476" s="16">
        <v>2.810748</v>
      </c>
    </row>
    <row r="477">
      <c r="A477" s="16" t="s">
        <v>33</v>
      </c>
      <c r="B477" s="16">
        <v>2.444964</v>
      </c>
    </row>
    <row r="478">
      <c r="A478" s="16" t="s">
        <v>33</v>
      </c>
      <c r="B478" s="16">
        <v>2.424974</v>
      </c>
    </row>
    <row r="479">
      <c r="A479" s="16" t="s">
        <v>33</v>
      </c>
      <c r="B479" s="16">
        <v>2.436835</v>
      </c>
    </row>
    <row r="480">
      <c r="A480" s="16" t="s">
        <v>33</v>
      </c>
      <c r="B480" s="16">
        <v>2.453081</v>
      </c>
    </row>
    <row r="481">
      <c r="A481" s="16" t="s">
        <v>33</v>
      </c>
      <c r="B481" s="16">
        <v>2.434161</v>
      </c>
    </row>
    <row r="482">
      <c r="A482" s="16" t="s">
        <v>33</v>
      </c>
      <c r="B482" s="16">
        <v>2.432785</v>
      </c>
    </row>
    <row r="483">
      <c r="A483" s="16" t="s">
        <v>33</v>
      </c>
      <c r="B483" s="16">
        <v>2.442244</v>
      </c>
    </row>
    <row r="484">
      <c r="A484" s="16" t="s">
        <v>33</v>
      </c>
      <c r="B484" s="16">
        <v>2.468911</v>
      </c>
    </row>
    <row r="485">
      <c r="A485" s="16" t="s">
        <v>33</v>
      </c>
      <c r="B485" s="16">
        <v>2.465285</v>
      </c>
    </row>
    <row r="486">
      <c r="A486" s="16" t="s">
        <v>33</v>
      </c>
      <c r="B486" s="16">
        <v>2.439586</v>
      </c>
    </row>
    <row r="487">
      <c r="A487" s="16" t="s">
        <v>33</v>
      </c>
      <c r="B487" s="16">
        <v>2.433793</v>
      </c>
    </row>
    <row r="488">
      <c r="A488" s="16" t="s">
        <v>33</v>
      </c>
      <c r="B488" s="16">
        <v>2.424838</v>
      </c>
    </row>
    <row r="489">
      <c r="A489" s="16" t="s">
        <v>33</v>
      </c>
      <c r="B489" s="16">
        <v>2.447249</v>
      </c>
    </row>
    <row r="490">
      <c r="A490" s="16" t="s">
        <v>33</v>
      </c>
      <c r="B490" s="16">
        <v>2.432612</v>
      </c>
    </row>
    <row r="491">
      <c r="A491" s="16" t="s">
        <v>33</v>
      </c>
      <c r="B491" s="16">
        <v>2.429719</v>
      </c>
    </row>
    <row r="492">
      <c r="A492" s="16" t="s">
        <v>33</v>
      </c>
      <c r="B492" s="16">
        <v>2.443241</v>
      </c>
    </row>
    <row r="493">
      <c r="A493" s="16" t="s">
        <v>33</v>
      </c>
      <c r="B493" s="16">
        <v>2.443485</v>
      </c>
    </row>
    <row r="494">
      <c r="A494" s="16" t="s">
        <v>33</v>
      </c>
      <c r="B494" s="16">
        <v>2.430549</v>
      </c>
    </row>
    <row r="495">
      <c r="A495" s="16" t="s">
        <v>33</v>
      </c>
      <c r="B495" s="16">
        <v>2.437736</v>
      </c>
    </row>
    <row r="496">
      <c r="A496" s="16" t="s">
        <v>33</v>
      </c>
      <c r="B496" s="16">
        <v>2.433405</v>
      </c>
    </row>
    <row r="497">
      <c r="A497" s="16" t="s">
        <v>33</v>
      </c>
      <c r="B497" s="16">
        <v>2.425292</v>
      </c>
    </row>
    <row r="498">
      <c r="A498" s="16" t="s">
        <v>33</v>
      </c>
      <c r="B498" s="16">
        <v>2.441776</v>
      </c>
    </row>
    <row r="499">
      <c r="A499" s="16" t="s">
        <v>33</v>
      </c>
      <c r="B499" s="16">
        <v>2.439662</v>
      </c>
    </row>
    <row r="500">
      <c r="A500" s="16" t="s">
        <v>33</v>
      </c>
      <c r="B500" s="16">
        <v>2.459706</v>
      </c>
    </row>
    <row r="501">
      <c r="A501" s="16" t="s">
        <v>33</v>
      </c>
      <c r="B501" s="16">
        <v>2.832713</v>
      </c>
    </row>
    <row r="502">
      <c r="A502" s="16" t="s">
        <v>33</v>
      </c>
      <c r="B502" s="16">
        <v>2.479476</v>
      </c>
    </row>
    <row r="503">
      <c r="A503" s="16" t="s">
        <v>33</v>
      </c>
      <c r="B503" s="16">
        <v>2.82469</v>
      </c>
    </row>
    <row r="504">
      <c r="A504" s="16" t="s">
        <v>33</v>
      </c>
      <c r="B504" s="16">
        <v>2.453414</v>
      </c>
    </row>
    <row r="505">
      <c r="A505" s="16" t="s">
        <v>33</v>
      </c>
      <c r="B505" s="16">
        <v>2.42981</v>
      </c>
    </row>
    <row r="506">
      <c r="A506" s="16" t="s">
        <v>33</v>
      </c>
      <c r="B506" s="16">
        <v>2.441573</v>
      </c>
    </row>
    <row r="507">
      <c r="A507" s="16" t="s">
        <v>33</v>
      </c>
      <c r="B507" s="16">
        <v>2.449073</v>
      </c>
    </row>
    <row r="508">
      <c r="A508" s="16" t="s">
        <v>33</v>
      </c>
      <c r="B508" s="16">
        <v>2.422563</v>
      </c>
    </row>
    <row r="509">
      <c r="A509" s="16" t="s">
        <v>33</v>
      </c>
      <c r="B509" s="16">
        <v>2.446547</v>
      </c>
    </row>
    <row r="510">
      <c r="A510" s="16" t="s">
        <v>33</v>
      </c>
      <c r="B510" s="16">
        <v>2.461476</v>
      </c>
    </row>
    <row r="511">
      <c r="A511" s="16" t="s">
        <v>33</v>
      </c>
      <c r="B511" s="16">
        <v>2.4528</v>
      </c>
    </row>
    <row r="512">
      <c r="A512" s="16" t="s">
        <v>33</v>
      </c>
      <c r="B512" s="16">
        <v>2.463368</v>
      </c>
    </row>
    <row r="513">
      <c r="A513" s="16" t="s">
        <v>33</v>
      </c>
      <c r="B513" s="16">
        <v>2.43911</v>
      </c>
    </row>
    <row r="514">
      <c r="A514" s="16" t="s">
        <v>33</v>
      </c>
      <c r="B514" s="16">
        <v>2.435874</v>
      </c>
    </row>
    <row r="515">
      <c r="A515" s="16" t="s">
        <v>33</v>
      </c>
      <c r="B515" s="16">
        <v>2.431734</v>
      </c>
    </row>
    <row r="516">
      <c r="A516" s="16" t="s">
        <v>33</v>
      </c>
      <c r="B516" s="16">
        <v>2.424568</v>
      </c>
    </row>
    <row r="517">
      <c r="A517" s="16" t="s">
        <v>33</v>
      </c>
      <c r="B517" s="16">
        <v>2.447765</v>
      </c>
    </row>
    <row r="518">
      <c r="A518" s="16" t="s">
        <v>33</v>
      </c>
      <c r="B518" s="16">
        <v>2.423134</v>
      </c>
    </row>
    <row r="519">
      <c r="A519" s="16" t="s">
        <v>33</v>
      </c>
      <c r="B519" s="16">
        <v>2.434567</v>
      </c>
    </row>
    <row r="520">
      <c r="A520" s="16" t="s">
        <v>33</v>
      </c>
      <c r="B520" s="16">
        <v>2.439114</v>
      </c>
    </row>
    <row r="521">
      <c r="A521" s="16" t="s">
        <v>33</v>
      </c>
      <c r="B521" s="16">
        <v>2.425277</v>
      </c>
    </row>
    <row r="522">
      <c r="A522" s="16" t="s">
        <v>33</v>
      </c>
      <c r="B522" s="16">
        <v>2.414876</v>
      </c>
    </row>
    <row r="523">
      <c r="A523" s="16" t="s">
        <v>33</v>
      </c>
      <c r="B523" s="16">
        <v>2.442148</v>
      </c>
    </row>
    <row r="524">
      <c r="A524" s="16" t="s">
        <v>33</v>
      </c>
      <c r="B524" s="16">
        <v>2.463406</v>
      </c>
    </row>
    <row r="525">
      <c r="A525" s="16" t="s">
        <v>33</v>
      </c>
      <c r="B525" s="16">
        <v>2.454588</v>
      </c>
    </row>
    <row r="526">
      <c r="A526" s="16" t="s">
        <v>33</v>
      </c>
      <c r="B526" s="16">
        <v>2.44192</v>
      </c>
    </row>
    <row r="527">
      <c r="A527" s="16" t="s">
        <v>33</v>
      </c>
      <c r="B527" s="16">
        <v>2.562017</v>
      </c>
    </row>
    <row r="528">
      <c r="A528" s="16" t="s">
        <v>33</v>
      </c>
      <c r="B528" s="16">
        <v>2.832396</v>
      </c>
    </row>
    <row r="529">
      <c r="A529" s="16" t="s">
        <v>33</v>
      </c>
      <c r="B529" s="16">
        <v>2.444899</v>
      </c>
    </row>
    <row r="530">
      <c r="A530" s="16" t="s">
        <v>33</v>
      </c>
      <c r="B530" s="16">
        <v>2.44616</v>
      </c>
    </row>
    <row r="531">
      <c r="A531" s="16" t="s">
        <v>33</v>
      </c>
      <c r="B531" s="16">
        <v>2.424812</v>
      </c>
    </row>
    <row r="532">
      <c r="A532" s="16" t="s">
        <v>33</v>
      </c>
      <c r="B532" s="16">
        <v>2.436929</v>
      </c>
    </row>
    <row r="533">
      <c r="A533" s="16" t="s">
        <v>33</v>
      </c>
      <c r="B533" s="16">
        <v>2.462235</v>
      </c>
    </row>
    <row r="534">
      <c r="A534" s="16" t="s">
        <v>33</v>
      </c>
      <c r="B534" s="16">
        <v>2.444161</v>
      </c>
    </row>
    <row r="535">
      <c r="A535" s="16" t="s">
        <v>33</v>
      </c>
      <c r="B535" s="16">
        <v>2.442149</v>
      </c>
    </row>
    <row r="536">
      <c r="A536" s="16" t="s">
        <v>33</v>
      </c>
      <c r="B536" s="16">
        <v>2.47644</v>
      </c>
    </row>
    <row r="537">
      <c r="A537" s="16" t="s">
        <v>33</v>
      </c>
      <c r="B537" s="16">
        <v>2.878932</v>
      </c>
    </row>
    <row r="538">
      <c r="A538" s="16" t="s">
        <v>34</v>
      </c>
      <c r="B538" s="16">
        <v>6.203086</v>
      </c>
    </row>
    <row r="539">
      <c r="A539" s="16" t="s">
        <v>34</v>
      </c>
      <c r="B539" s="16">
        <v>6.204062</v>
      </c>
    </row>
    <row r="540">
      <c r="A540" s="16" t="s">
        <v>34</v>
      </c>
      <c r="B540" s="16">
        <v>6.205041</v>
      </c>
    </row>
    <row r="541">
      <c r="A541" s="16" t="s">
        <v>34</v>
      </c>
      <c r="B541" s="16">
        <v>6.205558</v>
      </c>
    </row>
    <row r="542">
      <c r="A542" s="16" t="s">
        <v>34</v>
      </c>
      <c r="B542" s="16">
        <v>6.19913</v>
      </c>
    </row>
    <row r="543">
      <c r="A543" s="16" t="s">
        <v>34</v>
      </c>
      <c r="B543" s="16">
        <v>6.198817</v>
      </c>
    </row>
    <row r="544">
      <c r="A544" s="16" t="s">
        <v>34</v>
      </c>
      <c r="B544" s="16">
        <v>6.199121</v>
      </c>
    </row>
    <row r="545">
      <c r="A545" s="16" t="s">
        <v>34</v>
      </c>
      <c r="B545" s="16">
        <v>4.629966</v>
      </c>
    </row>
    <row r="546">
      <c r="A546" s="16" t="s">
        <v>34</v>
      </c>
      <c r="B546" s="16">
        <v>4.600386</v>
      </c>
    </row>
    <row r="547">
      <c r="A547" s="16" t="s">
        <v>34</v>
      </c>
      <c r="B547" s="16">
        <v>4.641732</v>
      </c>
    </row>
    <row r="548">
      <c r="A548" s="16" t="s">
        <v>34</v>
      </c>
      <c r="B548" s="16">
        <v>4.650366</v>
      </c>
    </row>
    <row r="549">
      <c r="A549" s="16" t="s">
        <v>34</v>
      </c>
      <c r="B549" s="16">
        <v>4.72449</v>
      </c>
    </row>
    <row r="550">
      <c r="A550" s="16" t="s">
        <v>34</v>
      </c>
      <c r="B550" s="16">
        <v>4.765389</v>
      </c>
    </row>
    <row r="551">
      <c r="A551" s="16" t="s">
        <v>34</v>
      </c>
      <c r="B551" s="16">
        <v>4.737401</v>
      </c>
    </row>
    <row r="552">
      <c r="A552" s="16" t="s">
        <v>34</v>
      </c>
      <c r="B552" s="16">
        <v>4.689792</v>
      </c>
    </row>
    <row r="553">
      <c r="A553" s="16" t="s">
        <v>34</v>
      </c>
      <c r="B553" s="16">
        <v>4.561477</v>
      </c>
    </row>
    <row r="554">
      <c r="A554" s="16" t="s">
        <v>34</v>
      </c>
      <c r="B554" s="16">
        <v>4.572496</v>
      </c>
    </row>
    <row r="555">
      <c r="A555" s="16" t="s">
        <v>34</v>
      </c>
      <c r="B555" s="16">
        <v>4.586005</v>
      </c>
    </row>
    <row r="556">
      <c r="A556" s="16" t="s">
        <v>34</v>
      </c>
      <c r="B556" s="16">
        <v>4.624613</v>
      </c>
    </row>
    <row r="557">
      <c r="A557" s="16" t="s">
        <v>34</v>
      </c>
      <c r="B557" s="16">
        <v>4.625287</v>
      </c>
    </row>
    <row r="558">
      <c r="A558" s="16" t="s">
        <v>34</v>
      </c>
      <c r="B558" s="16">
        <v>4.642956</v>
      </c>
    </row>
    <row r="559">
      <c r="A559" s="16" t="s">
        <v>34</v>
      </c>
      <c r="B559" s="16">
        <v>4.609002</v>
      </c>
    </row>
    <row r="560">
      <c r="A560" s="16" t="s">
        <v>34</v>
      </c>
      <c r="B560" s="16">
        <v>4.603478</v>
      </c>
    </row>
    <row r="561">
      <c r="A561" s="16" t="s">
        <v>34</v>
      </c>
      <c r="B561" s="16">
        <v>4.574631</v>
      </c>
    </row>
    <row r="562">
      <c r="A562" s="16" t="s">
        <v>34</v>
      </c>
      <c r="B562" s="16">
        <v>4.551762</v>
      </c>
    </row>
    <row r="563">
      <c r="A563" s="16" t="s">
        <v>34</v>
      </c>
      <c r="B563" s="16">
        <v>4.581084</v>
      </c>
    </row>
    <row r="564">
      <c r="A564" s="16" t="s">
        <v>34</v>
      </c>
      <c r="B564" s="16">
        <v>4.646809</v>
      </c>
    </row>
    <row r="565">
      <c r="A565" s="16" t="s">
        <v>34</v>
      </c>
      <c r="B565" s="16">
        <v>4.599063</v>
      </c>
    </row>
    <row r="566">
      <c r="A566" s="16" t="s">
        <v>34</v>
      </c>
      <c r="B566" s="16">
        <v>4.713589</v>
      </c>
    </row>
    <row r="567">
      <c r="A567" s="16" t="s">
        <v>34</v>
      </c>
      <c r="B567" s="16">
        <v>4.829089</v>
      </c>
    </row>
    <row r="568">
      <c r="A568" s="16" t="s">
        <v>34</v>
      </c>
      <c r="B568" s="16">
        <v>4.640394</v>
      </c>
    </row>
    <row r="569">
      <c r="A569" s="16" t="s">
        <v>34</v>
      </c>
      <c r="B569" s="16">
        <v>4.605478</v>
      </c>
    </row>
    <row r="570">
      <c r="A570" s="16" t="s">
        <v>34</v>
      </c>
      <c r="B570" s="16">
        <v>4.548608</v>
      </c>
    </row>
    <row r="571">
      <c r="A571" s="16" t="s">
        <v>34</v>
      </c>
      <c r="B571" s="16">
        <v>4.590709</v>
      </c>
    </row>
    <row r="572">
      <c r="A572" s="16" t="s">
        <v>34</v>
      </c>
      <c r="B572" s="16">
        <v>4.623028</v>
      </c>
    </row>
    <row r="573">
      <c r="A573" s="16" t="s">
        <v>34</v>
      </c>
      <c r="B573" s="16">
        <v>4.597778</v>
      </c>
    </row>
    <row r="574">
      <c r="A574" s="16" t="s">
        <v>34</v>
      </c>
      <c r="B574" s="16">
        <v>4.753205</v>
      </c>
    </row>
    <row r="575">
      <c r="A575" s="16" t="s">
        <v>34</v>
      </c>
      <c r="B575" s="16">
        <v>4.829902</v>
      </c>
    </row>
    <row r="576">
      <c r="A576" s="16" t="s">
        <v>34</v>
      </c>
      <c r="B576" s="16">
        <v>4.880446</v>
      </c>
    </row>
    <row r="577">
      <c r="A577" s="16" t="s">
        <v>34</v>
      </c>
      <c r="B577" s="16">
        <v>4.633392</v>
      </c>
    </row>
    <row r="578">
      <c r="A578" s="16" t="s">
        <v>34</v>
      </c>
      <c r="B578" s="16">
        <v>4.589723</v>
      </c>
    </row>
    <row r="579">
      <c r="A579" s="16" t="s">
        <v>34</v>
      </c>
      <c r="B579" s="16">
        <v>4.595263</v>
      </c>
    </row>
    <row r="580">
      <c r="A580" s="16" t="s">
        <v>34</v>
      </c>
      <c r="B580" s="16">
        <v>4.597036</v>
      </c>
    </row>
    <row r="581">
      <c r="A581" s="16" t="s">
        <v>34</v>
      </c>
      <c r="B581" s="16">
        <v>4.829878</v>
      </c>
    </row>
    <row r="582">
      <c r="A582" s="16" t="s">
        <v>34</v>
      </c>
      <c r="B582" s="16">
        <v>4.586633</v>
      </c>
    </row>
    <row r="583">
      <c r="A583" s="16" t="s">
        <v>34</v>
      </c>
      <c r="B583" s="16">
        <v>4.624056</v>
      </c>
    </row>
    <row r="584">
      <c r="A584" s="16" t="s">
        <v>34</v>
      </c>
      <c r="B584" s="16">
        <v>4.819646</v>
      </c>
    </row>
    <row r="585">
      <c r="A585" s="16" t="s">
        <v>34</v>
      </c>
      <c r="B585" s="16">
        <v>4.668218</v>
      </c>
    </row>
    <row r="586">
      <c r="A586" s="16" t="s">
        <v>34</v>
      </c>
      <c r="B586" s="16">
        <v>4.544657</v>
      </c>
    </row>
    <row r="587">
      <c r="A587" s="16" t="s">
        <v>34</v>
      </c>
      <c r="B587" s="16">
        <v>4.591019</v>
      </c>
    </row>
    <row r="588">
      <c r="A588" s="16" t="s">
        <v>34</v>
      </c>
      <c r="B588" s="16">
        <v>4.617441</v>
      </c>
    </row>
    <row r="589">
      <c r="A589" s="16" t="s">
        <v>34</v>
      </c>
      <c r="B589" s="16">
        <v>4.590386</v>
      </c>
    </row>
    <row r="590">
      <c r="A590" s="16" t="s">
        <v>34</v>
      </c>
      <c r="B590" s="16">
        <v>4.594287</v>
      </c>
    </row>
    <row r="591">
      <c r="A591" s="16" t="s">
        <v>34</v>
      </c>
      <c r="B591" s="16">
        <v>4.572231</v>
      </c>
    </row>
    <row r="592">
      <c r="A592" s="16" t="s">
        <v>34</v>
      </c>
      <c r="B592" s="16">
        <v>4.605442</v>
      </c>
    </row>
    <row r="593">
      <c r="A593" s="16" t="s">
        <v>34</v>
      </c>
      <c r="B593" s="16">
        <v>4.565455</v>
      </c>
    </row>
    <row r="594">
      <c r="A594" s="16" t="s">
        <v>34</v>
      </c>
      <c r="B594" s="16">
        <v>4.574712</v>
      </c>
    </row>
    <row r="595">
      <c r="A595" s="16" t="s">
        <v>34</v>
      </c>
      <c r="B595" s="16">
        <v>4.616631</v>
      </c>
    </row>
    <row r="596">
      <c r="A596" s="16" t="s">
        <v>34</v>
      </c>
      <c r="B596" s="16">
        <v>4.554292</v>
      </c>
    </row>
    <row r="597">
      <c r="A597" s="16" t="s">
        <v>34</v>
      </c>
      <c r="B597" s="16">
        <v>4.548027</v>
      </c>
    </row>
    <row r="598">
      <c r="A598" s="16" t="s">
        <v>34</v>
      </c>
      <c r="B598" s="16">
        <v>4.602702</v>
      </c>
    </row>
    <row r="599">
      <c r="A599" s="16" t="s">
        <v>34</v>
      </c>
      <c r="B599" s="16">
        <v>4.67431</v>
      </c>
    </row>
    <row r="600">
      <c r="A600" s="16" t="s">
        <v>34</v>
      </c>
      <c r="B600" s="16">
        <v>4.607447</v>
      </c>
    </row>
    <row r="601">
      <c r="A601" s="16" t="s">
        <v>34</v>
      </c>
      <c r="B601" s="16">
        <v>4.591257</v>
      </c>
    </row>
    <row r="602">
      <c r="A602" s="16" t="s">
        <v>34</v>
      </c>
      <c r="B602" s="16">
        <v>4.577321</v>
      </c>
    </row>
    <row r="603">
      <c r="A603" s="16" t="s">
        <v>34</v>
      </c>
      <c r="B603" s="16">
        <v>4.818188</v>
      </c>
    </row>
    <row r="604">
      <c r="A604" s="16" t="s">
        <v>34</v>
      </c>
      <c r="B604" s="16">
        <v>4.575705</v>
      </c>
    </row>
    <row r="605">
      <c r="A605" s="16" t="s">
        <v>34</v>
      </c>
      <c r="B605" s="16">
        <v>4.624618</v>
      </c>
    </row>
    <row r="606">
      <c r="A606" s="16" t="s">
        <v>34</v>
      </c>
      <c r="B606" s="16">
        <v>4.655856</v>
      </c>
    </row>
    <row r="607">
      <c r="A607" s="16" t="s">
        <v>34</v>
      </c>
      <c r="B607" s="16">
        <v>4.613681</v>
      </c>
    </row>
    <row r="608">
      <c r="A608" s="16" t="s">
        <v>34</v>
      </c>
      <c r="B608" s="16">
        <v>4.67685</v>
      </c>
    </row>
    <row r="609">
      <c r="A609" s="16" t="s">
        <v>34</v>
      </c>
      <c r="B609" s="16">
        <v>4.765377</v>
      </c>
    </row>
    <row r="610">
      <c r="A610" s="16" t="s">
        <v>34</v>
      </c>
      <c r="B610" s="16">
        <v>4.753208</v>
      </c>
    </row>
    <row r="611">
      <c r="A611" s="16" t="s">
        <v>34</v>
      </c>
      <c r="B611" s="16">
        <v>4.794866</v>
      </c>
    </row>
    <row r="612">
      <c r="A612" s="16" t="s">
        <v>34</v>
      </c>
      <c r="B612" s="16">
        <v>4.737534</v>
      </c>
    </row>
    <row r="613">
      <c r="A613" s="16" t="s">
        <v>34</v>
      </c>
      <c r="B613" s="16">
        <v>4.526796</v>
      </c>
    </row>
    <row r="614">
      <c r="A614" s="16" t="s">
        <v>34</v>
      </c>
      <c r="B614" s="16">
        <v>4.555074</v>
      </c>
    </row>
    <row r="615">
      <c r="A615" s="16" t="s">
        <v>34</v>
      </c>
      <c r="B615" s="16">
        <v>4.809272</v>
      </c>
    </row>
    <row r="616">
      <c r="A616" s="16" t="s">
        <v>34</v>
      </c>
      <c r="B616" s="16">
        <v>4.572636</v>
      </c>
    </row>
    <row r="617">
      <c r="A617" s="16" t="s">
        <v>34</v>
      </c>
      <c r="B617" s="16">
        <v>4.515339</v>
      </c>
    </row>
    <row r="618">
      <c r="A618" s="16" t="s">
        <v>34</v>
      </c>
      <c r="B618" s="16">
        <v>4.573246</v>
      </c>
    </row>
    <row r="619">
      <c r="A619" s="16" t="s">
        <v>34</v>
      </c>
      <c r="B619" s="16">
        <v>4.798693</v>
      </c>
    </row>
    <row r="620">
      <c r="A620" s="16" t="s">
        <v>34</v>
      </c>
      <c r="B620" s="16">
        <v>4.539513</v>
      </c>
    </row>
    <row r="621">
      <c r="A621" s="16" t="s">
        <v>34</v>
      </c>
      <c r="B621" s="16">
        <v>4.573362</v>
      </c>
    </row>
    <row r="622">
      <c r="A622" s="16" t="s">
        <v>34</v>
      </c>
      <c r="B622" s="16">
        <v>4.587464</v>
      </c>
    </row>
    <row r="623">
      <c r="A623" s="16" t="s">
        <v>34</v>
      </c>
      <c r="B623" s="16">
        <v>4.575646</v>
      </c>
    </row>
    <row r="624">
      <c r="A624" s="16" t="s">
        <v>34</v>
      </c>
      <c r="B624" s="16">
        <v>4.580844</v>
      </c>
    </row>
    <row r="625">
      <c r="A625" s="16" t="s">
        <v>34</v>
      </c>
      <c r="B625" s="16">
        <v>4.603767</v>
      </c>
    </row>
    <row r="626">
      <c r="A626" s="16" t="s">
        <v>34</v>
      </c>
      <c r="B626" s="16">
        <v>4.545984</v>
      </c>
    </row>
    <row r="627">
      <c r="A627" s="16" t="s">
        <v>34</v>
      </c>
      <c r="B627" s="16">
        <v>4.544087</v>
      </c>
    </row>
    <row r="628">
      <c r="A628" s="16" t="s">
        <v>34</v>
      </c>
      <c r="B628" s="16">
        <v>4.592539</v>
      </c>
    </row>
    <row r="629">
      <c r="A629" s="16" t="s">
        <v>34</v>
      </c>
      <c r="B629" s="16">
        <v>4.604057</v>
      </c>
    </row>
    <row r="630">
      <c r="A630" s="16" t="s">
        <v>34</v>
      </c>
      <c r="B630" s="16">
        <v>4.594195</v>
      </c>
    </row>
    <row r="631">
      <c r="A631" s="16" t="s">
        <v>34</v>
      </c>
      <c r="B631" s="16">
        <v>4.598874</v>
      </c>
    </row>
    <row r="632">
      <c r="A632" s="16" t="s">
        <v>34</v>
      </c>
      <c r="B632" s="16">
        <v>4.557429</v>
      </c>
    </row>
    <row r="633">
      <c r="A633" s="16" t="s">
        <v>34</v>
      </c>
      <c r="B633" s="16">
        <v>4.594785</v>
      </c>
    </row>
    <row r="634">
      <c r="A634" s="16" t="s">
        <v>34</v>
      </c>
      <c r="B634" s="16">
        <v>4.567889</v>
      </c>
    </row>
    <row r="635">
      <c r="A635" s="16" t="s">
        <v>34</v>
      </c>
      <c r="B635" s="16">
        <v>4.587667</v>
      </c>
    </row>
    <row r="636">
      <c r="A636" s="16" t="s">
        <v>34</v>
      </c>
      <c r="B636" s="16">
        <v>4.573248</v>
      </c>
    </row>
    <row r="637">
      <c r="A637" s="16" t="s">
        <v>34</v>
      </c>
      <c r="B637" s="16">
        <v>4.588897</v>
      </c>
    </row>
    <row r="638">
      <c r="A638" s="16" t="s">
        <v>34</v>
      </c>
      <c r="B638" s="16">
        <v>4.610328</v>
      </c>
    </row>
    <row r="639">
      <c r="A639" s="16" t="s">
        <v>34</v>
      </c>
      <c r="B639" s="16">
        <v>4.5968</v>
      </c>
    </row>
    <row r="640">
      <c r="A640" s="16" t="s">
        <v>34</v>
      </c>
      <c r="B640" s="16">
        <v>4.63744</v>
      </c>
    </row>
    <row r="641">
      <c r="A641" s="16" t="s">
        <v>34</v>
      </c>
      <c r="B641" s="16">
        <v>4.566172</v>
      </c>
    </row>
    <row r="642">
      <c r="A642" s="16" t="s">
        <v>34</v>
      </c>
      <c r="B642" s="16">
        <v>4.573778</v>
      </c>
    </row>
    <row r="643">
      <c r="A643" s="16" t="s">
        <v>34</v>
      </c>
      <c r="B643" s="16">
        <v>4.56345</v>
      </c>
    </row>
    <row r="644">
      <c r="A644" s="16" t="s">
        <v>34</v>
      </c>
      <c r="B644" s="16">
        <v>4.629556</v>
      </c>
    </row>
    <row r="645">
      <c r="A645" s="16" t="s">
        <v>34</v>
      </c>
      <c r="B645" s="16">
        <v>4.5384</v>
      </c>
    </row>
    <row r="646">
      <c r="A646" s="16" t="s">
        <v>34</v>
      </c>
      <c r="B646" s="16">
        <v>4.587493</v>
      </c>
    </row>
    <row r="647">
      <c r="A647" s="16" t="s">
        <v>34</v>
      </c>
      <c r="B647" s="16">
        <v>4.633539</v>
      </c>
    </row>
    <row r="648">
      <c r="A648" s="16" t="s">
        <v>34</v>
      </c>
      <c r="B648" s="16">
        <v>4.613272</v>
      </c>
    </row>
    <row r="649">
      <c r="A649" s="16" t="s">
        <v>34</v>
      </c>
      <c r="B649" s="16">
        <v>4.615637</v>
      </c>
    </row>
    <row r="650">
      <c r="A650" s="16" t="s">
        <v>34</v>
      </c>
      <c r="B650" s="16">
        <v>4.566751</v>
      </c>
    </row>
    <row r="651">
      <c r="A651" s="16" t="s">
        <v>34</v>
      </c>
      <c r="B651" s="16">
        <v>4.532142</v>
      </c>
    </row>
    <row r="652">
      <c r="A652" s="16" t="s">
        <v>34</v>
      </c>
      <c r="B652" s="16">
        <v>4.554724</v>
      </c>
    </row>
    <row r="653">
      <c r="A653" s="16" t="s">
        <v>34</v>
      </c>
      <c r="B653" s="16">
        <v>4.526263</v>
      </c>
    </row>
    <row r="654">
      <c r="A654" s="16" t="s">
        <v>34</v>
      </c>
      <c r="B654" s="16">
        <v>4.554379</v>
      </c>
    </row>
    <row r="655">
      <c r="A655" s="16" t="s">
        <v>34</v>
      </c>
      <c r="B655" s="16">
        <v>4.588</v>
      </c>
    </row>
    <row r="656">
      <c r="A656" s="16" t="s">
        <v>34</v>
      </c>
      <c r="B656" s="16">
        <v>4.575676</v>
      </c>
    </row>
    <row r="657">
      <c r="A657" s="16" t="s">
        <v>34</v>
      </c>
      <c r="B657" s="16">
        <v>4.585816</v>
      </c>
    </row>
    <row r="658">
      <c r="A658" s="16" t="s">
        <v>34</v>
      </c>
      <c r="B658" s="16">
        <v>4.544509</v>
      </c>
    </row>
    <row r="659">
      <c r="A659" s="16" t="s">
        <v>34</v>
      </c>
      <c r="B659" s="16">
        <v>4.657514</v>
      </c>
    </row>
    <row r="660">
      <c r="A660" s="16" t="s">
        <v>34</v>
      </c>
      <c r="B660" s="16">
        <v>4.621932</v>
      </c>
    </row>
    <row r="661">
      <c r="A661" s="16" t="s">
        <v>34</v>
      </c>
      <c r="B661" s="16">
        <v>4.566017</v>
      </c>
    </row>
    <row r="662">
      <c r="A662" s="16" t="s">
        <v>34</v>
      </c>
      <c r="B662" s="16">
        <v>4.61714</v>
      </c>
    </row>
    <row r="663">
      <c r="A663" s="16" t="s">
        <v>34</v>
      </c>
      <c r="B663" s="16">
        <v>4.621152</v>
      </c>
    </row>
    <row r="664">
      <c r="A664" s="16" t="s">
        <v>34</v>
      </c>
      <c r="B664" s="16">
        <v>4.617186</v>
      </c>
    </row>
    <row r="665">
      <c r="A665" s="16" t="s">
        <v>34</v>
      </c>
      <c r="B665" s="16">
        <v>4.598925</v>
      </c>
    </row>
    <row r="666">
      <c r="A666" s="16" t="s">
        <v>34</v>
      </c>
      <c r="B666" s="16">
        <v>4.586041</v>
      </c>
    </row>
    <row r="667">
      <c r="A667" s="16" t="s">
        <v>34</v>
      </c>
      <c r="B667" s="16">
        <v>4.604734</v>
      </c>
    </row>
    <row r="668">
      <c r="A668" s="16" t="s">
        <v>34</v>
      </c>
      <c r="B668" s="16">
        <v>4.585615</v>
      </c>
    </row>
    <row r="669">
      <c r="A669" s="16" t="s">
        <v>34</v>
      </c>
      <c r="B669" s="16">
        <v>4.566119</v>
      </c>
    </row>
    <row r="670">
      <c r="A670" s="16" t="s">
        <v>34</v>
      </c>
      <c r="B670" s="16">
        <v>4.609147</v>
      </c>
    </row>
    <row r="671">
      <c r="A671" s="16" t="s">
        <v>34</v>
      </c>
      <c r="B671" s="16">
        <v>4.583442</v>
      </c>
    </row>
    <row r="672">
      <c r="A672" s="16" t="s">
        <v>34</v>
      </c>
      <c r="B672" s="16">
        <v>4.582918</v>
      </c>
    </row>
    <row r="673">
      <c r="A673" s="16" t="s">
        <v>34</v>
      </c>
      <c r="B673" s="16">
        <v>4.540634</v>
      </c>
    </row>
    <row r="674">
      <c r="A674" s="16" t="s">
        <v>34</v>
      </c>
      <c r="B674" s="16">
        <v>4.598138</v>
      </c>
    </row>
    <row r="675">
      <c r="A675" s="16" t="s">
        <v>34</v>
      </c>
      <c r="B675" s="16">
        <v>4.5938</v>
      </c>
    </row>
    <row r="676">
      <c r="A676" s="16" t="s">
        <v>34</v>
      </c>
      <c r="B676" s="16">
        <v>4.536789</v>
      </c>
    </row>
    <row r="677">
      <c r="A677" s="16" t="s">
        <v>32</v>
      </c>
      <c r="B677" s="16">
        <v>150.344642877578</v>
      </c>
    </row>
    <row r="678">
      <c r="A678" s="16" t="s">
        <v>32</v>
      </c>
      <c r="B678" s="16">
        <v>150.585069179534</v>
      </c>
    </row>
    <row r="679">
      <c r="A679" s="16" t="s">
        <v>32</v>
      </c>
      <c r="B679" s="16">
        <v>150.648445367813</v>
      </c>
    </row>
    <row r="680">
      <c r="A680" s="16" t="s">
        <v>32</v>
      </c>
      <c r="B680" s="16">
        <v>150.786153316497</v>
      </c>
    </row>
    <row r="681">
      <c r="A681" s="16" t="s">
        <v>32</v>
      </c>
      <c r="B681" s="16">
        <v>150.834203243255</v>
      </c>
    </row>
    <row r="682">
      <c r="A682" s="16" t="s">
        <v>32</v>
      </c>
      <c r="B682" s="16">
        <v>150.84559559822</v>
      </c>
    </row>
    <row r="683">
      <c r="A683" s="16" t="s">
        <v>32</v>
      </c>
      <c r="B683" s="16">
        <v>150.847619533538</v>
      </c>
    </row>
    <row r="684">
      <c r="A684" s="16" t="s">
        <v>32</v>
      </c>
      <c r="B684" s="16">
        <v>151.010276317596</v>
      </c>
    </row>
    <row r="685">
      <c r="A685" s="16" t="s">
        <v>32</v>
      </c>
      <c r="B685" s="16">
        <v>130.15261387825</v>
      </c>
    </row>
    <row r="686">
      <c r="A686" s="16" t="s">
        <v>32</v>
      </c>
      <c r="B686" s="16">
        <v>100.580745697021</v>
      </c>
    </row>
    <row r="687">
      <c r="A687" s="16" t="s">
        <v>32</v>
      </c>
      <c r="B687" s="16">
        <v>99.0628914833068</v>
      </c>
    </row>
    <row r="688">
      <c r="A688" s="16" t="s">
        <v>32</v>
      </c>
      <c r="B688" s="16">
        <v>99.0828621387481</v>
      </c>
    </row>
    <row r="689">
      <c r="A689" s="16" t="s">
        <v>32</v>
      </c>
      <c r="B689" s="16">
        <v>99.0375363826751</v>
      </c>
    </row>
    <row r="690">
      <c r="A690" s="16" t="s">
        <v>32</v>
      </c>
      <c r="B690" s="16">
        <v>99.2876706123352</v>
      </c>
    </row>
    <row r="691">
      <c r="A691" s="16" t="s">
        <v>32</v>
      </c>
      <c r="B691" s="16">
        <v>99.2995266914367</v>
      </c>
    </row>
    <row r="692">
      <c r="A692" s="16" t="s">
        <v>32</v>
      </c>
      <c r="B692" s="16">
        <v>99.7413251399993</v>
      </c>
    </row>
    <row r="693">
      <c r="A693" s="16" t="s">
        <v>32</v>
      </c>
      <c r="B693" s="16">
        <v>101.138373851776</v>
      </c>
    </row>
    <row r="694">
      <c r="A694" s="16" t="s">
        <v>32</v>
      </c>
      <c r="B694" s="16">
        <v>100.675845861434</v>
      </c>
    </row>
    <row r="695">
      <c r="A695" s="16" t="s">
        <v>32</v>
      </c>
      <c r="B695" s="16">
        <v>99.1009366512298</v>
      </c>
    </row>
    <row r="696">
      <c r="A696" s="16" t="s">
        <v>32</v>
      </c>
      <c r="B696" s="16">
        <v>99.3956298828125</v>
      </c>
    </row>
    <row r="697">
      <c r="A697" s="16" t="s">
        <v>32</v>
      </c>
      <c r="B697" s="16">
        <v>99.467663526535</v>
      </c>
    </row>
    <row r="698">
      <c r="A698" s="16" t="s">
        <v>32</v>
      </c>
      <c r="B698" s="16">
        <v>99.5457823276519</v>
      </c>
    </row>
    <row r="699">
      <c r="A699" s="16" t="s">
        <v>32</v>
      </c>
      <c r="B699" s="16">
        <v>99.4078361988067</v>
      </c>
    </row>
    <row r="700">
      <c r="A700" s="16" t="s">
        <v>32</v>
      </c>
      <c r="B700" s="16">
        <v>100.90070271492</v>
      </c>
    </row>
    <row r="701">
      <c r="A701" s="16" t="s">
        <v>32</v>
      </c>
      <c r="B701" s="16">
        <v>110.498114347457</v>
      </c>
    </row>
    <row r="702">
      <c r="A702" s="16" t="s">
        <v>32</v>
      </c>
      <c r="B702" s="16">
        <v>99.1395142078399</v>
      </c>
    </row>
    <row r="703">
      <c r="A703" s="16" t="s">
        <v>32</v>
      </c>
      <c r="B703" s="16">
        <v>98.2736234664917</v>
      </c>
    </row>
    <row r="704">
      <c r="A704" s="16" t="s">
        <v>32</v>
      </c>
      <c r="B704" s="16">
        <v>99.2619862556457</v>
      </c>
    </row>
    <row r="705">
      <c r="A705" s="16" t="s">
        <v>32</v>
      </c>
      <c r="B705" s="16">
        <v>99.3581936359405</v>
      </c>
    </row>
    <row r="706">
      <c r="A706" s="16" t="s">
        <v>32</v>
      </c>
      <c r="B706" s="16">
        <v>99.4881398677825</v>
      </c>
    </row>
    <row r="707">
      <c r="A707" s="16" t="s">
        <v>32</v>
      </c>
      <c r="B707" s="16">
        <v>99.9602885246276</v>
      </c>
    </row>
    <row r="708">
      <c r="A708" s="16" t="s">
        <v>32</v>
      </c>
      <c r="B708" s="16">
        <v>99.6365389823913</v>
      </c>
    </row>
    <row r="709">
      <c r="A709" s="16" t="s">
        <v>32</v>
      </c>
      <c r="B709" s="16">
        <v>99.3757011890411</v>
      </c>
    </row>
    <row r="710">
      <c r="A710" s="16" t="s">
        <v>32</v>
      </c>
      <c r="B710" s="16">
        <v>99.6665954589843</v>
      </c>
    </row>
    <row r="711">
      <c r="A711" s="16" t="s">
        <v>32</v>
      </c>
      <c r="B711" s="16">
        <v>98.8875861167907</v>
      </c>
    </row>
    <row r="712">
      <c r="A712" s="16" t="s">
        <v>32</v>
      </c>
      <c r="B712" s="16">
        <v>99.2844364643096</v>
      </c>
    </row>
    <row r="713">
      <c r="A713" s="16" t="s">
        <v>32</v>
      </c>
      <c r="B713" s="16">
        <v>99.5790712833404</v>
      </c>
    </row>
    <row r="714">
      <c r="A714" s="16" t="s">
        <v>32</v>
      </c>
      <c r="B714" s="16">
        <v>100.120428323745</v>
      </c>
    </row>
    <row r="715">
      <c r="A715" s="16" t="s">
        <v>32</v>
      </c>
      <c r="B715" s="16">
        <v>99.6956379413604</v>
      </c>
    </row>
    <row r="716">
      <c r="A716" s="16" t="s">
        <v>32</v>
      </c>
      <c r="B716" s="16">
        <v>102.125498771667</v>
      </c>
    </row>
    <row r="717">
      <c r="A717" s="16" t="s">
        <v>32</v>
      </c>
      <c r="B717" s="16">
        <v>99.5995693206787</v>
      </c>
    </row>
    <row r="718">
      <c r="A718" s="16" t="s">
        <v>25</v>
      </c>
      <c r="B718" s="16">
        <v>20.212406</v>
      </c>
    </row>
    <row r="719">
      <c r="A719" s="16" t="s">
        <v>25</v>
      </c>
      <c r="B719" s="16">
        <v>6.084504</v>
      </c>
    </row>
    <row r="720">
      <c r="A720" s="16" t="s">
        <v>25</v>
      </c>
      <c r="B720" s="16">
        <v>20.213381</v>
      </c>
    </row>
    <row r="721">
      <c r="A721" s="16" t="s">
        <v>25</v>
      </c>
      <c r="B721" s="16">
        <v>2.080973</v>
      </c>
    </row>
    <row r="722">
      <c r="A722" s="16" t="s">
        <v>25</v>
      </c>
      <c r="B722" s="16">
        <v>2.088083</v>
      </c>
    </row>
    <row r="723">
      <c r="A723" s="16" t="s">
        <v>25</v>
      </c>
      <c r="B723" s="16">
        <v>2.085598</v>
      </c>
    </row>
    <row r="724">
      <c r="A724" s="16" t="s">
        <v>25</v>
      </c>
      <c r="B724" s="16">
        <v>2.051826</v>
      </c>
    </row>
    <row r="725">
      <c r="A725" s="16" t="s">
        <v>25</v>
      </c>
      <c r="B725" s="16">
        <v>2.048449</v>
      </c>
    </row>
    <row r="726">
      <c r="A726" s="16" t="s">
        <v>25</v>
      </c>
      <c r="B726" s="16">
        <v>2.63468</v>
      </c>
    </row>
    <row r="727">
      <c r="A727" s="16" t="s">
        <v>25</v>
      </c>
      <c r="B727" s="16">
        <v>2.042083</v>
      </c>
    </row>
    <row r="728">
      <c r="A728" s="16" t="s">
        <v>25</v>
      </c>
      <c r="B728" s="16">
        <v>2.064533</v>
      </c>
    </row>
    <row r="729">
      <c r="A729" s="16" t="s">
        <v>25</v>
      </c>
      <c r="B729" s="16">
        <v>2.032465</v>
      </c>
    </row>
    <row r="730">
      <c r="A730" s="16" t="s">
        <v>25</v>
      </c>
      <c r="B730" s="16">
        <v>2.479098</v>
      </c>
    </row>
    <row r="731">
      <c r="A731" s="16" t="s">
        <v>25</v>
      </c>
      <c r="B731" s="16">
        <v>2.486113</v>
      </c>
    </row>
    <row r="732">
      <c r="A732" s="16" t="s">
        <v>25</v>
      </c>
      <c r="B732" s="16">
        <v>2.766242</v>
      </c>
    </row>
    <row r="733">
      <c r="A733" s="16" t="s">
        <v>25</v>
      </c>
      <c r="B733" s="16">
        <v>2.845963</v>
      </c>
    </row>
    <row r="734">
      <c r="A734" s="16" t="s">
        <v>25</v>
      </c>
      <c r="B734" s="16">
        <v>2.501191</v>
      </c>
    </row>
    <row r="735">
      <c r="A735" s="16" t="s">
        <v>25</v>
      </c>
      <c r="B735" s="16">
        <v>2.550859</v>
      </c>
    </row>
    <row r="736">
      <c r="A736" s="16" t="s">
        <v>25</v>
      </c>
      <c r="B736" s="16">
        <v>2.075018</v>
      </c>
    </row>
    <row r="737">
      <c r="A737" s="16" t="s">
        <v>25</v>
      </c>
      <c r="B737" s="16">
        <v>2.579677</v>
      </c>
    </row>
    <row r="738">
      <c r="A738" s="16" t="s">
        <v>25</v>
      </c>
      <c r="B738" s="16">
        <v>2.060041</v>
      </c>
    </row>
    <row r="739">
      <c r="A739" s="16" t="s">
        <v>25</v>
      </c>
      <c r="B739" s="16">
        <v>2.034704</v>
      </c>
    </row>
    <row r="740">
      <c r="A740" s="16" t="s">
        <v>25</v>
      </c>
      <c r="B740" s="16">
        <v>2.063195</v>
      </c>
    </row>
    <row r="741">
      <c r="A741" s="16" t="s">
        <v>25</v>
      </c>
      <c r="B741" s="16">
        <v>2.058644</v>
      </c>
    </row>
    <row r="742">
      <c r="A742" s="16" t="s">
        <v>25</v>
      </c>
      <c r="B742" s="16">
        <v>2.112929</v>
      </c>
    </row>
    <row r="743">
      <c r="A743" s="16" t="s">
        <v>25</v>
      </c>
      <c r="B743" s="16">
        <v>2.165153</v>
      </c>
    </row>
    <row r="744">
      <c r="A744" s="16" t="s">
        <v>25</v>
      </c>
      <c r="B744" s="16">
        <v>2.084677</v>
      </c>
    </row>
    <row r="745">
      <c r="A745" s="16" t="s">
        <v>25</v>
      </c>
      <c r="B745" s="16">
        <v>2.081349</v>
      </c>
    </row>
    <row r="746">
      <c r="A746" s="16" t="s">
        <v>25</v>
      </c>
      <c r="B746" s="16">
        <v>2.042991</v>
      </c>
    </row>
    <row r="747">
      <c r="A747" s="16" t="s">
        <v>25</v>
      </c>
      <c r="B747" s="16">
        <v>2.048709</v>
      </c>
    </row>
    <row r="748">
      <c r="A748" s="16" t="s">
        <v>25</v>
      </c>
      <c r="B748" s="16">
        <v>2.066431</v>
      </c>
    </row>
    <row r="749">
      <c r="A749" s="16" t="s">
        <v>25</v>
      </c>
      <c r="B749" s="16">
        <v>2.044968</v>
      </c>
    </row>
    <row r="750">
      <c r="A750" s="16" t="s">
        <v>25</v>
      </c>
      <c r="B750" s="16">
        <v>2.07172</v>
      </c>
    </row>
    <row r="751">
      <c r="A751" s="16" t="s">
        <v>25</v>
      </c>
      <c r="B751" s="16">
        <v>2.145377</v>
      </c>
    </row>
    <row r="752">
      <c r="A752" s="16" t="s">
        <v>25</v>
      </c>
      <c r="B752" s="16">
        <v>2.189134</v>
      </c>
    </row>
    <row r="753">
      <c r="A753" s="16" t="s">
        <v>25</v>
      </c>
      <c r="B753" s="16">
        <v>2.761083</v>
      </c>
    </row>
    <row r="754">
      <c r="A754" s="16" t="s">
        <v>25</v>
      </c>
      <c r="B754" s="16">
        <v>2.096057</v>
      </c>
    </row>
    <row r="755">
      <c r="A755" s="16" t="s">
        <v>25</v>
      </c>
      <c r="B755" s="16">
        <v>2.065058</v>
      </c>
    </row>
    <row r="756">
      <c r="A756" s="16" t="s">
        <v>25</v>
      </c>
      <c r="B756" s="16">
        <v>2.081889</v>
      </c>
    </row>
    <row r="757">
      <c r="A757" s="16" t="s">
        <v>25</v>
      </c>
      <c r="B757" s="16">
        <v>2.072067</v>
      </c>
    </row>
    <row r="758">
      <c r="A758" s="16" t="s">
        <v>25</v>
      </c>
      <c r="B758" s="16">
        <v>2.060215</v>
      </c>
    </row>
    <row r="759">
      <c r="A759" s="16" t="s">
        <v>25</v>
      </c>
      <c r="B759" s="16">
        <v>2.081538</v>
      </c>
    </row>
    <row r="760">
      <c r="A760" s="16" t="s">
        <v>25</v>
      </c>
      <c r="B760" s="16">
        <v>2.153608</v>
      </c>
    </row>
    <row r="761">
      <c r="A761" s="16" t="s">
        <v>25</v>
      </c>
      <c r="B761" s="16">
        <v>2.175033</v>
      </c>
    </row>
    <row r="762">
      <c r="A762" s="16" t="s">
        <v>25</v>
      </c>
      <c r="B762" s="16">
        <v>2.087143</v>
      </c>
    </row>
    <row r="763">
      <c r="A763" s="16" t="s">
        <v>25</v>
      </c>
      <c r="B763" s="16">
        <v>2.054031</v>
      </c>
    </row>
    <row r="764">
      <c r="A764" s="16" t="s">
        <v>25</v>
      </c>
      <c r="B764" s="16">
        <v>2.265845</v>
      </c>
    </row>
    <row r="765">
      <c r="A765" s="16" t="s">
        <v>25</v>
      </c>
      <c r="B765" s="16">
        <v>2.069503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2.13"/>
    <col customWidth="1" min="4" max="4" width="14.13"/>
  </cols>
  <sheetData>
    <row r="1">
      <c r="A1" s="1" t="s">
        <v>26</v>
      </c>
      <c r="B1" s="1" t="s">
        <v>27</v>
      </c>
      <c r="C1" s="1" t="s">
        <v>27</v>
      </c>
      <c r="D1" s="1" t="s">
        <v>27</v>
      </c>
      <c r="E1" s="1" t="s">
        <v>28</v>
      </c>
      <c r="F1" s="1" t="s">
        <v>35</v>
      </c>
      <c r="G1" s="1" t="s">
        <v>35</v>
      </c>
      <c r="H1" s="1" t="s">
        <v>35</v>
      </c>
      <c r="I1" s="1" t="s">
        <v>28</v>
      </c>
    </row>
    <row r="2">
      <c r="B2" s="1" t="s">
        <v>29</v>
      </c>
      <c r="C2" s="1" t="s">
        <v>30</v>
      </c>
      <c r="D2" s="1" t="s">
        <v>31</v>
      </c>
      <c r="F2" s="1" t="s">
        <v>29</v>
      </c>
      <c r="G2" s="1" t="s">
        <v>30</v>
      </c>
      <c r="H2" s="1" t="s">
        <v>36</v>
      </c>
    </row>
    <row r="3">
      <c r="A3" s="2" t="s">
        <v>17</v>
      </c>
      <c r="K3" s="1"/>
    </row>
    <row r="4">
      <c r="A4" s="9" t="s">
        <v>19</v>
      </c>
      <c r="D4" s="8">
        <f>1380253696-1344602112</f>
        <v>35651584</v>
      </c>
      <c r="H4" s="3">
        <f>1562705920-1426391040</f>
        <v>136314880</v>
      </c>
      <c r="I4" s="1" t="s">
        <v>20</v>
      </c>
    </row>
    <row r="5">
      <c r="A5" s="9" t="s">
        <v>22</v>
      </c>
      <c r="B5" s="8">
        <f>6422855680-2182414336</f>
        <v>4240441344</v>
      </c>
      <c r="F5" s="8">
        <f>2161442816-464191488</f>
        <v>1697251328</v>
      </c>
    </row>
    <row r="6">
      <c r="A6" s="2" t="s">
        <v>23</v>
      </c>
      <c r="B6" s="13">
        <v>2097152.0</v>
      </c>
      <c r="C6" s="13">
        <v>2097152.0</v>
      </c>
      <c r="D6" s="13">
        <v>9.05969664E8</v>
      </c>
      <c r="F6" s="13">
        <v>1.054867456E9</v>
      </c>
      <c r="G6" s="13">
        <v>1.228931072E9</v>
      </c>
      <c r="H6" s="13">
        <v>2.671771648E9</v>
      </c>
    </row>
    <row r="7">
      <c r="A7" s="2" t="s">
        <v>24</v>
      </c>
      <c r="C7" s="8">
        <f>1373700096-273743872</f>
        <v>1099956224</v>
      </c>
      <c r="G7" s="13">
        <v>1.126170624E9</v>
      </c>
    </row>
    <row r="8">
      <c r="A8" s="2" t="s">
        <v>25</v>
      </c>
      <c r="B8" s="17">
        <v>1.066401792E9</v>
      </c>
      <c r="C8" s="13">
        <v>2097152.0</v>
      </c>
      <c r="F8" s="13">
        <v>2.260729856E9</v>
      </c>
      <c r="G8" s="13">
        <v>2.02375168E9</v>
      </c>
    </row>
    <row r="11">
      <c r="C11" s="13"/>
      <c r="G11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>
      <c r="A2" s="2" t="s">
        <v>17</v>
      </c>
      <c r="E2" s="13">
        <v>1.09576192E9</v>
      </c>
      <c r="F2" s="1">
        <v>0.0</v>
      </c>
      <c r="G2" s="1">
        <v>0.0</v>
      </c>
      <c r="H2" s="1">
        <v>0.0</v>
      </c>
      <c r="I2" s="8">
        <f>1398865920-504991232</f>
        <v>893874688</v>
      </c>
    </row>
    <row r="3">
      <c r="A3" s="9" t="s">
        <v>19</v>
      </c>
      <c r="E3" s="8">
        <f>1380253696-1344602112</f>
        <v>35651584</v>
      </c>
      <c r="F3" s="1">
        <v>0.0</v>
      </c>
      <c r="G3" s="1">
        <v>0.0</v>
      </c>
      <c r="H3" s="3">
        <v>0.0</v>
      </c>
      <c r="I3" s="1">
        <f>1562705920-1426391040</f>
        <v>136314880</v>
      </c>
    </row>
    <row r="4">
      <c r="A4" s="9" t="s">
        <v>22</v>
      </c>
      <c r="B4" s="8">
        <f>6422855680-2182414336</f>
        <v>4240441344</v>
      </c>
      <c r="F4" s="8">
        <f>2161442816-464191488</f>
        <v>1697251328</v>
      </c>
      <c r="G4" s="1">
        <v>0.0</v>
      </c>
      <c r="H4" s="1">
        <v>0.0</v>
      </c>
      <c r="I4" s="1">
        <v>0.0</v>
      </c>
    </row>
    <row r="5">
      <c r="A5" s="2" t="s">
        <v>23</v>
      </c>
      <c r="B5" s="13">
        <v>2097152.0</v>
      </c>
      <c r="C5" s="13">
        <v>2097152.0</v>
      </c>
      <c r="D5" s="13">
        <v>9.05969664E8</v>
      </c>
      <c r="E5" s="13"/>
      <c r="F5" s="13">
        <v>1.054867456E9</v>
      </c>
      <c r="G5" s="13">
        <v>1.228931072E9</v>
      </c>
      <c r="H5" s="13">
        <v>2.671771648E9</v>
      </c>
      <c r="I5" s="1">
        <v>0.0</v>
      </c>
    </row>
    <row r="6">
      <c r="A6" s="2" t="s">
        <v>24</v>
      </c>
      <c r="C6" s="8">
        <f>1373700096-273743872</f>
        <v>1099956224</v>
      </c>
      <c r="E6" s="1"/>
      <c r="F6" s="1">
        <v>0.0</v>
      </c>
      <c r="G6" s="13">
        <v>1.126170624E9</v>
      </c>
      <c r="H6" s="1">
        <v>0.0</v>
      </c>
      <c r="I6" s="1">
        <v>0.0</v>
      </c>
    </row>
    <row r="7">
      <c r="A7" s="2" t="s">
        <v>25</v>
      </c>
      <c r="B7" s="17">
        <v>1.066401792E9</v>
      </c>
      <c r="C7" s="13">
        <v>2097152.0</v>
      </c>
      <c r="E7" s="13"/>
      <c r="F7" s="13">
        <v>2.260729856E9</v>
      </c>
      <c r="G7" s="13">
        <v>2.02375168E9</v>
      </c>
      <c r="H7" s="1">
        <v>0.0</v>
      </c>
      <c r="I7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>
      <c r="A2" s="2" t="s">
        <v>17</v>
      </c>
      <c r="E2" s="13">
        <f>1095761920/(1024^3)</f>
        <v>1.020507813</v>
      </c>
      <c r="F2" s="1">
        <v>0.0</v>
      </c>
      <c r="G2" s="1">
        <v>0.0</v>
      </c>
      <c r="H2" s="1">
        <v>0.0</v>
      </c>
      <c r="I2" s="8">
        <f>(1398865920-504991232)/(1024^3)</f>
        <v>0.8324856758</v>
      </c>
    </row>
    <row r="3">
      <c r="A3" s="9" t="s">
        <v>19</v>
      </c>
      <c r="E3" s="8">
        <f>(1380253696-1344602112)/(1024^3)</f>
        <v>0.033203125</v>
      </c>
      <c r="F3" s="1">
        <v>0.0</v>
      </c>
      <c r="G3" s="1">
        <v>0.0</v>
      </c>
      <c r="H3" s="3">
        <v>0.0</v>
      </c>
      <c r="I3" s="1">
        <f>(1562705920-1426391040)/(1024^3)</f>
        <v>0.126953125</v>
      </c>
    </row>
    <row r="4">
      <c r="A4" s="9" t="s">
        <v>22</v>
      </c>
      <c r="B4" s="8">
        <f>(6422855680-2182414336)/1024/1024/1024</f>
        <v>3.94921875</v>
      </c>
      <c r="F4" s="8">
        <f>(2161442816-464191488)/(1024^3)</f>
        <v>1.580688477</v>
      </c>
      <c r="G4" s="1">
        <v>0.0</v>
      </c>
      <c r="H4" s="1">
        <v>0.0</v>
      </c>
      <c r="I4" s="1">
        <v>0.0</v>
      </c>
    </row>
    <row r="5">
      <c r="A5" s="2" t="s">
        <v>23</v>
      </c>
      <c r="B5" s="18">
        <f>2097152/1024/1024/1024</f>
        <v>0.001953125</v>
      </c>
      <c r="C5" s="13">
        <f>2097152/(1024^3)</f>
        <v>0.001953125</v>
      </c>
      <c r="D5" s="13">
        <f>905969664/1024/1024/1024</f>
        <v>0.84375</v>
      </c>
      <c r="E5" s="13"/>
      <c r="F5" s="13">
        <f>1054867456/(1024^3)</f>
        <v>0.982421875</v>
      </c>
      <c r="G5" s="13">
        <f>1228931072/(1024^3)</f>
        <v>1.14453125</v>
      </c>
      <c r="H5" s="13">
        <f>2671771648/(1024^3)</f>
        <v>2.48828125</v>
      </c>
      <c r="I5" s="1">
        <v>0.0</v>
      </c>
    </row>
    <row r="6">
      <c r="A6" s="2" t="s">
        <v>24</v>
      </c>
      <c r="C6" s="8">
        <f>(1373700096-273743872)/(1024^3)</f>
        <v>1.024414063</v>
      </c>
      <c r="E6" s="1"/>
      <c r="F6" s="1">
        <v>0.0</v>
      </c>
      <c r="G6" s="13">
        <f>1126170624/(1024^3)</f>
        <v>1.048828125</v>
      </c>
      <c r="H6" s="1">
        <v>0.0</v>
      </c>
      <c r="I6" s="1">
        <v>0.0</v>
      </c>
    </row>
    <row r="7">
      <c r="A7" s="2" t="s">
        <v>25</v>
      </c>
      <c r="B7" s="17">
        <f>1066401792/(1024^3)</f>
        <v>0.9931640625</v>
      </c>
      <c r="C7" s="13">
        <f>2097152/(1024^3)</f>
        <v>0.001953125</v>
      </c>
      <c r="E7" s="13"/>
      <c r="F7" s="13">
        <f>2260729856/(1024^3)</f>
        <v>2.10546875</v>
      </c>
      <c r="G7" s="13">
        <f>2023751680/(1024^3)</f>
        <v>1.884765625</v>
      </c>
      <c r="H7" s="1">
        <v>0.0</v>
      </c>
      <c r="I7" s="1">
        <v>0.0</v>
      </c>
    </row>
  </sheetData>
  <drawing r:id="rId1"/>
</worksheet>
</file>