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yanjiu\"/>
    </mc:Choice>
  </mc:AlternateContent>
  <xr:revisionPtr revIDLastSave="0" documentId="13_ncr:1_{7F410602-2247-4EFF-944C-04F9743DC00D}" xr6:coauthVersionLast="47" xr6:coauthVersionMax="47" xr10:uidLastSave="{00000000-0000-0000-0000-000000000000}"/>
  <bookViews>
    <workbookView xWindow="-120" yWindow="-120" windowWidth="29040" windowHeight="15840" activeTab="1" xr2:uid="{862E3621-BD39-4504-A624-5C0B84E8CB07}"/>
  </bookViews>
  <sheets>
    <sheet name="统计表" sheetId="12" r:id="rId1"/>
    <sheet name="查询结果" sheetId="9" r:id="rId2"/>
    <sheet name="查询用" sheetId="1" r:id="rId3"/>
  </sheets>
  <definedNames>
    <definedName name="ExternalData_1" localSheetId="1" hidden="1">查询结果!$A$1:$M$4</definedName>
    <definedName name="表1">表2[]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9" l="1"/>
  <c r="O6" i="9"/>
  <c r="O2" i="9"/>
  <c r="O3" i="9"/>
  <c r="O4" i="9"/>
  <c r="N2" i="9"/>
  <c r="H3" i="12" s="1"/>
  <c r="N3" i="9"/>
  <c r="N4" i="9"/>
  <c r="H4" i="12" s="1"/>
  <c r="G5" i="12"/>
  <c r="F5" i="12"/>
  <c r="F4" i="12"/>
  <c r="G4" i="12"/>
  <c r="G3" i="12"/>
  <c r="F3" i="12"/>
  <c r="N5" i="9"/>
  <c r="H5" i="12" s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N19" i="9"/>
  <c r="N20" i="9"/>
  <c r="N21" i="9"/>
  <c r="N22" i="9"/>
  <c r="N23" i="9"/>
  <c r="N24" i="9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2" i="1"/>
  <c r="A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39AB2-DC16-4F90-863D-59751A2B8A59}" keepAlive="1" name="查询 - get_data" description="与工作簿中“get_data”查询的连接。" type="5" refreshedVersion="0" background="1">
    <dbPr connection="Provider=Microsoft.Mashup.OleDb.1;Data Source=$Workbook$;Location=get_data;Extended Properties=&quot;&quot;" command="SELECT * FROM [get_data]"/>
  </connection>
  <connection id="2" xr16:uid="{29404988-9165-4F33-8664-F914A6BBC317}" keepAlive="1" name="查询 - get_league" description="与工作簿中“get_league”查询的连接。" type="5" refreshedVersion="0" background="1">
    <dbPr connection="Provider=Microsoft.Mashup.OleDb.1;Data Source=$Workbook$;Location=get_league;Extended Properties=&quot;&quot;" command="SELECT * FROM [get_league]"/>
  </connection>
  <connection id="3" xr16:uid="{56FB0F74-AA9A-4ECE-A13A-DCA48117F281}" keepAlive="1" name="查询 - get_records" description="与工作簿中“get_records”查询的连接。" type="5" refreshedVersion="0" background="1">
    <dbPr connection="Provider=Microsoft.Mashup.OleDb.1;Data Source=$Workbook$;Location=get_records;Extended Properties=&quot;&quot;" command="SELECT * FROM [get_records]"/>
  </connection>
  <connection id="4" xr16:uid="{E0CFA9F7-BFF5-41FD-95A0-52E70F9B3489}" keepAlive="1" name="查询 - get_user_data" description="与工作簿中“get_user_data”查询的连接。" type="5" refreshedVersion="7" background="1" saveData="1">
    <dbPr connection="Provider=Microsoft.Mashup.OleDb.1;Data Source=$Workbook$;Location=get_user_data;Extended Properties=&quot;&quot;" command="SELECT * FROM [get_user_data]"/>
  </connection>
  <connection id="5" xr16:uid="{4B786561-4106-4AFD-A553-459478552BD8}" keepAlive="1" name="查询 - get_user_league" description="与工作簿中“get_user_league”查询的连接。" type="5" refreshedVersion="0" background="1">
    <dbPr connection="Provider=Microsoft.Mashup.OleDb.1;Data Source=$Workbook$;Location=get_user_league;Extended Properties=&quot;&quot;" command="SELECT * FROM [get_user_league]"/>
  </connection>
  <connection id="6" xr16:uid="{16F4E0CC-AD08-4A78-A30A-3DAA410AA7EC}" keepAlive="1" name="查询 - get_user_records" description="与工作簿中“get_user_records”查询的连接。" type="5" refreshedVersion="7" background="1" saveData="1">
    <dbPr connection="Provider=Microsoft.Mashup.OleDb.1;Data Source=$Workbook$;Location=get_user_records;Extended Properties=&quot;&quot;" command="SELECT * FROM [get_user_records]"/>
  </connection>
  <connection id="7" xr16:uid="{84CBD3A0-E1C6-4209-BB7D-343A32058FEC}" keepAlive="1" name="查询 - ioname" description="与工作簿中“ioname”查询的连接。" type="5" refreshedVersion="0" background="1">
    <dbPr connection="Provider=Microsoft.Mashup.OleDb.1;Data Source=$Workbook$;Location=ioname;Extended Properties=&quot;&quot;" command="SELECT * FROM [ioname]"/>
  </connection>
  <connection id="8" xr16:uid="{A720557D-44FB-4EE6-B286-39D813C8E0EF}" keepAlive="1" interval="15" name="查询 - 查询结果" description="与工作簿中“查询结果”查询的连接。" type="5" refreshedVersion="7" background="1" refreshOnLoad="1">
    <dbPr connection="Provider=Microsoft.Mashup.OleDb.1;Data Source=$Workbook$;Location=查询结果;Extended Properties=&quot;&quot;" command="SELECT * FROM [查询结果]"/>
  </connection>
</connections>
</file>

<file path=xl/sharedStrings.xml><?xml version="1.0" encoding="utf-8"?>
<sst xmlns="http://schemas.openxmlformats.org/spreadsheetml/2006/main" count="47" uniqueCount="19">
  <si>
    <t>ioname</t>
    <phoneticPr fontId="2" type="noConversion"/>
  </si>
  <si>
    <t>TETR.IO 昵称</t>
    <phoneticPr fontId="2" type="noConversion"/>
  </si>
  <si>
    <t>TSL20XX-X季X赛-参赛选手名单</t>
    <phoneticPr fontId="2" type="noConversion"/>
  </si>
  <si>
    <t>头像</t>
    <phoneticPr fontId="2" type="noConversion"/>
  </si>
  <si>
    <t>QQ号</t>
    <phoneticPr fontId="2" type="noConversion"/>
  </si>
  <si>
    <t>昵称</t>
    <phoneticPr fontId="2" type="noConversion"/>
  </si>
  <si>
    <t>Challenge 参赛昵称</t>
    <phoneticPr fontId="2" type="noConversion"/>
  </si>
  <si>
    <t>TETR.IO TR</t>
    <phoneticPr fontId="2" type="noConversion"/>
  </si>
  <si>
    <t>TETR.IO 40L</t>
    <phoneticPr fontId="2" type="noConversion"/>
  </si>
  <si>
    <t>备注</t>
    <phoneticPr fontId="2" type="noConversion"/>
  </si>
  <si>
    <t>头像是否下载</t>
    <phoneticPr fontId="2" type="noConversion"/>
  </si>
  <si>
    <t>40L换算</t>
    <phoneticPr fontId="2" type="noConversion"/>
  </si>
  <si>
    <t>闲聊(?)</t>
    <phoneticPr fontId="2" type="noConversion"/>
  </si>
  <si>
    <t/>
  </si>
  <si>
    <r>
      <rPr>
        <sz val="12"/>
        <color theme="1"/>
        <rFont val="Microsoft JhengHei"/>
        <family val="2"/>
        <charset val="136"/>
      </rPr>
      <t xml:space="preserve">TETR.IO </t>
    </r>
    <r>
      <rPr>
        <sz val="12"/>
        <color theme="1"/>
        <rFont val="等线"/>
        <family val="2"/>
        <charset val="134"/>
      </rPr>
      <t>昵称</t>
    </r>
    <phoneticPr fontId="2" type="noConversion"/>
  </si>
  <si>
    <t>TETR.IO RK</t>
    <phoneticPr fontId="2" type="noConversion"/>
  </si>
  <si>
    <t>MianSoft</t>
    <phoneticPr fontId="2" type="noConversion"/>
  </si>
  <si>
    <t>coffilter</t>
    <phoneticPr fontId="2" type="noConversion"/>
  </si>
  <si>
    <t>6_6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</si>
</sst>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mm]:ss.000"/>
    <numFmt numFmtId="177" formatCode="[$-F400]h:mm:ss\ AM/PM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b/>
      <sz val="16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6"/>
    </font>
    <font>
      <sz val="12"/>
      <color theme="1"/>
      <name val="Microsoft JhengHei"/>
      <family val="2"/>
      <charset val="136"/>
    </font>
    <font>
      <sz val="12"/>
      <color theme="1"/>
      <name val="等线"/>
      <family val="2"/>
      <charset val="134"/>
    </font>
    <font>
      <sz val="12"/>
      <color theme="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rgb="FF00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277C4F"/>
        <bgColor indexed="64"/>
      </patternFill>
    </fill>
    <fill>
      <patternFill patternType="solid">
        <fgColor rgb="FF319B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1" applyNumberFormat="1">
      <alignment vertical="center"/>
    </xf>
    <xf numFmtId="0" fontId="5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NumberFormat="1">
      <alignment vertical="center"/>
    </xf>
    <xf numFmtId="0" fontId="7" fillId="0" borderId="0" xfId="1" applyNumberFormat="1" applyFon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3">
    <cellStyle name="常规" xfId="0" builtinId="0"/>
    <cellStyle name="常规 2" xfId="2" xr:uid="{56FD7777-28AB-4A4A-B271-8CA869D3B0F4}"/>
    <cellStyle name="超链接" xfId="1" builtinId="8"/>
  </cellStyles>
  <dxfs count="93">
    <dxf>
      <numFmt numFmtId="0" formatCode="General"/>
    </dxf>
    <dxf>
      <numFmt numFmtId="176" formatCode="[mm]:ss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indexed="64"/>
          <bgColor rgb="FF008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wrapText="0" indent="0" justifyLastLine="0" shrinkToFit="0" readingOrder="0"/>
    </dxf>
    <dxf>
      <fill>
        <patternFill patternType="solid">
          <fgColor rgb="FFE2E2E2"/>
          <bgColor rgb="FFE2E2E2"/>
        </patternFill>
      </fill>
    </dxf>
    <dxf>
      <fill>
        <patternFill>
          <fgColor rgb="FFD8D8D8"/>
          <bgColor rgb="FFD8D8D8"/>
        </patternFill>
      </fill>
    </dxf>
    <dxf>
      <fill>
        <patternFill>
          <fgColor rgb="FFCECECE"/>
          <bgColor rgb="FFCECECE"/>
        </patternFill>
      </fill>
    </dxf>
    <dxf>
      <font>
        <u val="none"/>
        <color rgb="FF9C9C9C"/>
      </font>
      <fill>
        <patternFill>
          <fgColor rgb="FFCECECE"/>
          <bgColor rgb="FFCECECE"/>
        </patternFill>
      </fill>
    </dxf>
    <dxf>
      <font>
        <u/>
        <color theme="8" tint="-0.24994659260841701"/>
      </font>
      <border>
        <left style="thin">
          <color rgb="FFCECECE"/>
        </left>
        <right style="thin">
          <color rgb="FFCECECE"/>
        </right>
        <top style="thin">
          <color rgb="FFCECECE"/>
        </top>
        <bottom style="thin">
          <color rgb="FFCECECE"/>
        </bottom>
        <horizontal style="thin">
          <color rgb="FFCECECE"/>
        </horizontal>
      </border>
    </dxf>
    <dxf>
      <fill>
        <patternFill patternType="solid">
          <fgColor rgb="FFFCFCFC"/>
          <bgColor rgb="FFFCFCFC"/>
        </patternFill>
      </fill>
    </dxf>
    <dxf>
      <fill>
        <patternFill>
          <fgColor rgb="FFF2F2F2"/>
          <bgColor rgb="FFF2F2F2"/>
        </patternFill>
      </fill>
    </dxf>
    <dxf>
      <fill>
        <patternFill>
          <fgColor rgb="FFE8E8E8"/>
          <bgColor rgb="FFE8E8E8"/>
        </patternFill>
      </fill>
    </dxf>
    <dxf>
      <font>
        <color rgb="FFC0C0C0"/>
      </font>
      <fill>
        <patternFill>
          <fgColor rgb="FFE8E8E8"/>
          <bgColor rgb="FFE8E8E8"/>
        </patternFill>
      </fill>
    </dxf>
    <dxf>
      <font>
        <color rgb="FFC0C0C0"/>
      </font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horizontal style="thin">
          <color rgb="FFE8E8E8"/>
        </horizontal>
      </border>
    </dxf>
    <dxf>
      <fill>
        <patternFill patternType="solid">
          <fgColor rgb="FF192516"/>
          <bgColor rgb="FF192516"/>
        </patternFill>
      </fill>
    </dxf>
    <dxf>
      <fill>
        <patternFill>
          <fgColor rgb="FF141D11"/>
          <bgColor rgb="FF141D11"/>
        </patternFill>
      </fill>
    </dxf>
    <dxf>
      <fill>
        <patternFill>
          <fgColor rgb="FF0B1009"/>
          <bgColor rgb="FF0B1009"/>
        </patternFill>
      </fill>
    </dxf>
    <dxf>
      <font>
        <color rgb="FF5C8456"/>
      </font>
      <fill>
        <patternFill>
          <fgColor rgb="FF0B1009"/>
          <bgColor rgb="FF0B1009"/>
        </patternFill>
      </fill>
    </dxf>
    <dxf>
      <font>
        <color rgb="FF5C8456"/>
      </font>
      <border>
        <left style="thin">
          <color rgb="FF0B1009"/>
        </left>
        <right style="thin">
          <color rgb="FF0B1009"/>
        </right>
        <top style="thin">
          <color rgb="FF0B1009"/>
        </top>
        <bottom style="thin">
          <color rgb="FF0B1009"/>
        </bottom>
        <horizontal style="thin">
          <color rgb="FF0B1009"/>
        </horizontal>
      </border>
    </dxf>
    <dxf>
      <fill>
        <patternFill patternType="solid">
          <fgColor rgb="FF20301B"/>
          <bgColor rgb="FF20301B"/>
        </patternFill>
      </fill>
    </dxf>
    <dxf>
      <fill>
        <patternFill>
          <fgColor rgb="FF162113"/>
          <bgColor rgb="FF162113"/>
        </patternFill>
      </fill>
    </dxf>
    <dxf>
      <fill>
        <patternFill>
          <fgColor rgb="FF0E150C"/>
          <bgColor rgb="FF0E150C"/>
        </patternFill>
      </fill>
    </dxf>
    <dxf>
      <font>
        <color rgb="FF9CCA95"/>
      </font>
      <fill>
        <patternFill>
          <fgColor rgb="FF0E150C"/>
          <bgColor rgb="FF0E150C"/>
        </patternFill>
      </fill>
    </dxf>
    <dxf>
      <font>
        <color rgb="FF9CCA95"/>
      </font>
      <border>
        <left style="thin">
          <color rgb="FF0E150C"/>
        </left>
        <right style="thin">
          <color rgb="FF0E150C"/>
        </right>
        <top style="thin">
          <color rgb="FF0E150C"/>
        </top>
        <bottom style="thin">
          <color rgb="FF0E150C"/>
        </bottom>
        <horizontal style="thin">
          <color rgb="FF0E150C"/>
        </horizontal>
      </border>
    </dxf>
    <dxf>
      <fill>
        <patternFill patternType="solid">
          <fgColor rgb="FF3E5F39"/>
          <bgColor rgb="FF3E5F39"/>
        </patternFill>
      </fill>
    </dxf>
    <dxf>
      <fill>
        <patternFill>
          <fgColor rgb="FF375433"/>
          <bgColor rgb="FF375433"/>
        </patternFill>
      </fill>
    </dxf>
    <dxf>
      <fill>
        <patternFill>
          <fgColor rgb="FF2D452A"/>
          <bgColor rgb="FF2D452A"/>
        </patternFill>
      </fill>
    </dxf>
    <dxf>
      <font>
        <color rgb="FFAED4A8"/>
      </font>
      <fill>
        <patternFill>
          <fgColor rgb="FF2D452A"/>
          <bgColor rgb="FF2D452A"/>
        </patternFill>
      </fill>
    </dxf>
    <dxf>
      <font>
        <color rgb="FFAED4A8"/>
      </font>
      <border>
        <left style="thin">
          <color rgb="FF2D452A"/>
        </left>
        <right style="thin">
          <color rgb="FF2D452A"/>
        </right>
        <top style="thin">
          <color rgb="FF2D452A"/>
        </top>
        <bottom style="thin">
          <color rgb="FF2D452A"/>
        </bottom>
        <horizontal style="thin">
          <color rgb="FF2D452A"/>
        </horizontal>
      </border>
    </dxf>
    <dxf>
      <fill>
        <patternFill patternType="solid">
          <fgColor rgb="FFF2F2F2"/>
          <bgColor rgb="FFF2F2F2"/>
        </patternFill>
      </fill>
    </dxf>
    <dxf>
      <fill>
        <patternFill>
          <fgColor rgb="FFE8E8E8"/>
          <bgColor rgb="FFE8E8E8"/>
        </patternFill>
      </fill>
    </dxf>
    <dxf>
      <fill>
        <patternFill>
          <fgColor rgb="FFDEDEDE"/>
          <bgColor rgb="FFDEDEDE"/>
        </patternFill>
      </fill>
    </dxf>
    <dxf>
      <font>
        <color rgb="FFACACAC"/>
      </font>
      <fill>
        <patternFill>
          <fgColor rgb="FFDEDEDE"/>
          <bgColor rgb="FFDEDEDE"/>
        </patternFill>
      </fill>
    </dxf>
    <dxf>
      <font>
        <color rgb="FFACACAC"/>
      </font>
      <border>
        <left style="thin">
          <color rgb="FFDEDEDE"/>
        </left>
        <right style="thin">
          <color rgb="FFDEDEDE"/>
        </right>
        <top style="thin">
          <color rgb="FFDEDEDE"/>
        </top>
        <bottom style="thin">
          <color rgb="FFDEDEDE"/>
        </bottom>
        <horizontal style="thin">
          <color rgb="FFDEDEDE"/>
        </horizontal>
      </border>
    </dxf>
    <dxf>
      <fill>
        <patternFill patternType="solid">
          <fgColor rgb="FF91DCB3"/>
          <bgColor rgb="FF91DCB3"/>
        </patternFill>
      </fill>
    </dxf>
    <dxf>
      <fill>
        <patternFill>
          <fgColor rgb="FF6ED19C"/>
          <bgColor rgb="FF6ED19C"/>
        </patternFill>
      </fill>
    </dxf>
    <dxf>
      <fill>
        <patternFill>
          <fgColor rgb="FF319B62"/>
          <bgColor rgb="FF319B62"/>
        </patternFill>
      </fill>
    </dxf>
    <dxf>
      <font>
        <color rgb="FFC5EDD7"/>
      </font>
      <fill>
        <patternFill>
          <fgColor rgb="FF319B62"/>
          <bgColor rgb="FF319B62"/>
        </patternFill>
      </fill>
    </dxf>
    <dxf>
      <font>
        <color rgb="FF06130C"/>
      </font>
      <border>
        <left style="thin">
          <color rgb="FF319B62"/>
        </left>
        <right style="thin">
          <color rgb="FF319B62"/>
        </right>
        <top style="thin">
          <color rgb="FF319B62"/>
        </top>
        <bottom style="thin">
          <color rgb="FF319B62"/>
        </bottom>
        <horizontal style="thin">
          <color rgb="FF319B62"/>
        </horizontal>
      </border>
    </dxf>
    <dxf>
      <fill>
        <patternFill patternType="solid">
          <fgColor rgb="FFDB7B3A"/>
          <bgColor rgb="FFDB7B3A"/>
        </patternFill>
      </fill>
    </dxf>
    <dxf>
      <fill>
        <patternFill>
          <fgColor rgb="FFC66524"/>
          <bgColor rgb="FFC66524"/>
        </patternFill>
      </fill>
    </dxf>
    <dxf>
      <fill>
        <patternFill>
          <fgColor rgb="FFB75D21"/>
          <bgColor rgb="FFB75D21"/>
        </patternFill>
      </fill>
    </dxf>
    <dxf>
      <font>
        <color rgb="FFF6E6DB"/>
      </font>
      <fill>
        <patternFill>
          <fgColor rgb="FFB75D21"/>
          <bgColor rgb="FFB75D21"/>
        </patternFill>
      </fill>
    </dxf>
    <dxf>
      <font>
        <color rgb="FFF6E6DB"/>
      </font>
      <border>
        <left style="thin">
          <color rgb="FFB75D21"/>
        </left>
        <right style="thin">
          <color rgb="FFB75D21"/>
        </right>
        <top style="thin">
          <color rgb="FFB75D21"/>
        </top>
        <bottom style="thin">
          <color rgb="FFB75D21"/>
        </bottom>
        <horizontal style="thin">
          <color rgb="FFB75D21"/>
        </horizontal>
      </border>
    </dxf>
    <dxf>
      <fill>
        <patternFill patternType="solid">
          <fgColor rgb="FF303540"/>
          <bgColor rgb="FF303540"/>
        </patternFill>
      </fill>
    </dxf>
    <dxf>
      <fill>
        <patternFill>
          <fgColor rgb="FF2C303A"/>
          <bgColor rgb="FF2C303A"/>
        </patternFill>
      </fill>
    </dxf>
    <dxf>
      <fill>
        <patternFill>
          <fgColor rgb="FF272A33"/>
          <bgColor rgb="FF272A33"/>
        </patternFill>
      </fill>
    </dxf>
    <dxf>
      <font>
        <color theme="2"/>
      </font>
      <fill>
        <patternFill>
          <fgColor rgb="FF272A33"/>
          <bgColor rgb="FF272A33"/>
        </patternFill>
      </fill>
    </dxf>
    <dxf>
      <font>
        <color rgb="FFFF7324"/>
      </font>
      <border>
        <left style="thin">
          <color rgb="FF272A33"/>
        </left>
        <right style="thin">
          <color rgb="FF272A33"/>
        </right>
        <top style="thin">
          <color rgb="FF272A33"/>
        </top>
        <bottom style="thin">
          <color rgb="FF272A33"/>
        </bottom>
        <horizontal style="thin">
          <color rgb="FF272A33"/>
        </horizontal>
      </border>
    </dxf>
  </dxfs>
  <tableStyles count="9" defaultTableStyle="TableStyleMedium2" defaultPivotStyle="PivotStyleLight16">
    <tableStyle name="Challenge 参赛昵称" pivot="0" count="5" xr9:uid="{3DB3C291-7F14-4B0E-8084-6DCF287D5AE7}">
      <tableStyleElement type="wholeTable" dxfId="92"/>
      <tableStyleElement type="headerRow" dxfId="91"/>
      <tableStyleElement type="totalRow" dxfId="90"/>
      <tableStyleElement type="firstRowStripe" dxfId="89"/>
      <tableStyleElement type="secondRowStripe" dxfId="88"/>
    </tableStyle>
    <tableStyle name="Challenge 参赛昵称 2" pivot="0" count="5" xr9:uid="{46D431A7-664A-4C37-A0CA-DD96A821E66D}">
      <tableStyleElement type="wholeTable" dxfId="87"/>
      <tableStyleElement type="headerRow" dxfId="86"/>
      <tableStyleElement type="totalRow" dxfId="85"/>
      <tableStyleElement type="firstRowStripe" dxfId="84"/>
      <tableStyleElement type="secondRowStripe" dxfId="83"/>
    </tableStyle>
    <tableStyle name="Challenge 参赛昵称 3" pivot="0" count="5" xr9:uid="{D167825F-1F98-433E-A18C-DDD3F96E6D04}">
      <tableStyleElement type="wholeTable" dxfId="82"/>
      <tableStyleElement type="headerRow" dxfId="81"/>
      <tableStyleElement type="totalRow" dxfId="80"/>
      <tableStyleElement type="firstRowStripe" dxfId="79"/>
      <tableStyleElement type="secondRowStripe" dxfId="78"/>
    </tableStyle>
    <tableStyle name="QQ号" pivot="0" count="5" xr9:uid="{D2AB5B5D-934A-4AC2-BC59-ECEC23E2BCD8}">
      <tableStyleElement type="wholeTable" dxfId="77"/>
      <tableStyleElement type="headerRow" dxfId="76"/>
      <tableStyleElement type="totalRow" dxfId="75"/>
      <tableStyleElement type="firstRowStripe" dxfId="74"/>
      <tableStyleElement type="secondRowStripe" dxfId="73"/>
    </tableStyle>
    <tableStyle name="TETR.IO TR" pivot="0" count="5" xr9:uid="{5C037AE7-9564-4BFA-B856-58DE2E2212F5}">
      <tableStyleElement type="wholeTable" dxfId="72"/>
      <tableStyleElement type="headerRow" dxfId="71"/>
      <tableStyleElement type="totalRow" dxfId="70"/>
      <tableStyleElement type="firstRowStripe" dxfId="69"/>
      <tableStyleElement type="secondRowStripe" dxfId="68"/>
    </tableStyle>
    <tableStyle name="TETR.IO 段位" pivot="0" count="5" xr9:uid="{E458C747-F115-4E8F-898A-622351058ECB}">
      <tableStyleElement type="wholeTable" dxfId="67"/>
      <tableStyleElement type="headerRow" dxfId="66"/>
      <tableStyleElement type="totalRow" dxfId="65"/>
      <tableStyleElement type="firstRowStripe" dxfId="64"/>
      <tableStyleElement type="secondRowStripe" dxfId="63"/>
    </tableStyle>
    <tableStyle name="TETR.IO 昵称" pivot="0" count="5" xr9:uid="{BF176922-18BD-4848-944E-2F9E899E4B41}">
      <tableStyleElement type="wholeTable" dxfId="62"/>
      <tableStyleElement type="headerRow" dxfId="61"/>
      <tableStyleElement type="totalRow" dxfId="60"/>
      <tableStyleElement type="firstRowStripe" dxfId="59"/>
      <tableStyleElement type="secondRowStripe" dxfId="58"/>
    </tableStyle>
    <tableStyle name="昵称" pivot="0" count="5" xr9:uid="{A88F289A-57D3-4D6F-BA9F-891642A32DB7}">
      <tableStyleElement type="wholeTable" dxfId="57"/>
      <tableStyleElement type="headerRow" dxfId="56"/>
      <tableStyleElement type="totalRow" dxfId="55"/>
      <tableStyleElement type="firstRowStripe" dxfId="54"/>
      <tableStyleElement type="secondRowStripe" dxfId="53"/>
    </tableStyle>
    <tableStyle name="头像" pivot="0" count="5" xr9:uid="{CED9FCC7-E096-4241-8803-9371C5FC5485}">
      <tableStyleElement type="wholeTable" dxfId="52"/>
      <tableStyleElement type="headerRow" dxfId="51"/>
      <tableStyleElement type="totalRow" dxfId="50"/>
      <tableStyleElement type="firstRowStripe" dxfId="49"/>
      <tableStyleElement type="secondRowStripe" dxfId="48"/>
    </tableStyle>
  </tableStyles>
  <colors>
    <mruColors>
      <color rgb="FF06130C"/>
      <color rgb="FF91DCB3"/>
      <color rgb="FF6ED19C"/>
      <color rgb="FFC5EDD7"/>
      <color rgb="FF68CF98"/>
      <color rgb="FF62CD94"/>
      <color rgb="FF4BC684"/>
      <color rgb="FF38B271"/>
      <color rgb="FF3CBE78"/>
      <color rgb="FF319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571500</xdr:colOff>
          <xdr:row>3</xdr:row>
          <xdr:rowOff>0</xdr:rowOff>
        </xdr:to>
        <xdr:sp macro="" textlink="">
          <xdr:nvSpPr>
            <xdr:cNvPr id="1040" name="Check Box 1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571500</xdr:colOff>
          <xdr:row>4</xdr:row>
          <xdr:rowOff>0</xdr:rowOff>
        </xdr:to>
        <xdr:sp macro="" textlink="">
          <xdr:nvSpPr>
            <xdr:cNvPr id="1146" name="Check Box 1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571500</xdr:colOff>
          <xdr:row>5</xdr:row>
          <xdr:rowOff>0</xdr:rowOff>
        </xdr:to>
        <xdr:sp macro="" textlink="">
          <xdr:nvSpPr>
            <xdr:cNvPr id="1147" name="Check Box 1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571500</xdr:colOff>
          <xdr:row>6</xdr:row>
          <xdr:rowOff>0</xdr:rowOff>
        </xdr:to>
        <xdr:sp macro="" textlink="">
          <xdr:nvSpPr>
            <xdr:cNvPr id="1148" name="Check Box 1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9</xdr:col>
          <xdr:colOff>571500</xdr:colOff>
          <xdr:row>7</xdr:row>
          <xdr:rowOff>0</xdr:rowOff>
        </xdr:to>
        <xdr:sp macro="" textlink="">
          <xdr:nvSpPr>
            <xdr:cNvPr id="1149" name="Check Box 1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571500</xdr:colOff>
          <xdr:row>8</xdr:row>
          <xdr:rowOff>0</xdr:rowOff>
        </xdr:to>
        <xdr:sp macro="" textlink="">
          <xdr:nvSpPr>
            <xdr:cNvPr id="1150" name="Check Box 1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9</xdr:col>
          <xdr:colOff>571500</xdr:colOff>
          <xdr:row>9</xdr:row>
          <xdr:rowOff>0</xdr:rowOff>
        </xdr:to>
        <xdr:sp macro="" textlink="">
          <xdr:nvSpPr>
            <xdr:cNvPr id="1151" name="Check Box 1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571500</xdr:colOff>
          <xdr:row>10</xdr:row>
          <xdr:rowOff>0</xdr:rowOff>
        </xdr:to>
        <xdr:sp macro="" textlink="">
          <xdr:nvSpPr>
            <xdr:cNvPr id="1152" name="Check Box 1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571500</xdr:colOff>
          <xdr:row>11</xdr:row>
          <xdr:rowOff>0</xdr:rowOff>
        </xdr:to>
        <xdr:sp macro="" textlink="">
          <xdr:nvSpPr>
            <xdr:cNvPr id="1153" name="Check Box 1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9</xdr:col>
          <xdr:colOff>571500</xdr:colOff>
          <xdr:row>12</xdr:row>
          <xdr:rowOff>0</xdr:rowOff>
        </xdr:to>
        <xdr:sp macro="" textlink="">
          <xdr:nvSpPr>
            <xdr:cNvPr id="1154" name="Check Box 1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9</xdr:col>
          <xdr:colOff>571500</xdr:colOff>
          <xdr:row>13</xdr:row>
          <xdr:rowOff>0</xdr:rowOff>
        </xdr:to>
        <xdr:sp macro="" textlink="">
          <xdr:nvSpPr>
            <xdr:cNvPr id="1155" name="Check Box 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9</xdr:col>
          <xdr:colOff>571500</xdr:colOff>
          <xdr:row>14</xdr:row>
          <xdr:rowOff>0</xdr:rowOff>
        </xdr:to>
        <xdr:sp macro="" textlink="">
          <xdr:nvSpPr>
            <xdr:cNvPr id="1156" name="Check Box 1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9</xdr:col>
          <xdr:colOff>571500</xdr:colOff>
          <xdr:row>15</xdr:row>
          <xdr:rowOff>0</xdr:rowOff>
        </xdr:to>
        <xdr:sp macro="" textlink="">
          <xdr:nvSpPr>
            <xdr:cNvPr id="1157" name="Check Box 1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571500</xdr:colOff>
          <xdr:row>16</xdr:row>
          <xdr:rowOff>0</xdr:rowOff>
        </xdr:to>
        <xdr:sp macro="" textlink="">
          <xdr:nvSpPr>
            <xdr:cNvPr id="1158" name="Check Box 1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159" name="Check Box 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9</xdr:col>
          <xdr:colOff>571500</xdr:colOff>
          <xdr:row>18</xdr:row>
          <xdr:rowOff>0</xdr:rowOff>
        </xdr:to>
        <xdr:sp macro="" textlink="">
          <xdr:nvSpPr>
            <xdr:cNvPr id="1160" name="Check Box 1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9</xdr:col>
          <xdr:colOff>571500</xdr:colOff>
          <xdr:row>19</xdr:row>
          <xdr:rowOff>0</xdr:rowOff>
        </xdr:to>
        <xdr:sp macro="" textlink="">
          <xdr:nvSpPr>
            <xdr:cNvPr id="1161" name="Check Box 1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9</xdr:col>
          <xdr:colOff>571500</xdr:colOff>
          <xdr:row>20</xdr:row>
          <xdr:rowOff>0</xdr:rowOff>
        </xdr:to>
        <xdr:sp macro="" textlink="">
          <xdr:nvSpPr>
            <xdr:cNvPr id="1162" name="Check Box 1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9</xdr:col>
          <xdr:colOff>571500</xdr:colOff>
          <xdr:row>21</xdr:row>
          <xdr:rowOff>0</xdr:rowOff>
        </xdr:to>
        <xdr:sp macro="" textlink="">
          <xdr:nvSpPr>
            <xdr:cNvPr id="1163" name="Check Box 1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9</xdr:col>
          <xdr:colOff>571500</xdr:colOff>
          <xdr:row>22</xdr:row>
          <xdr:rowOff>0</xdr:rowOff>
        </xdr:to>
        <xdr:sp macro="" textlink="">
          <xdr:nvSpPr>
            <xdr:cNvPr id="1164" name="Check Box 1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9</xdr:col>
          <xdr:colOff>571500</xdr:colOff>
          <xdr:row>23</xdr:row>
          <xdr:rowOff>0</xdr:rowOff>
        </xdr:to>
        <xdr:sp macro="" textlink="">
          <xdr:nvSpPr>
            <xdr:cNvPr id="1165" name="Check Box 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9</xdr:col>
          <xdr:colOff>571500</xdr:colOff>
          <xdr:row>24</xdr:row>
          <xdr:rowOff>0</xdr:rowOff>
        </xdr:to>
        <xdr:sp macro="" textlink="">
          <xdr:nvSpPr>
            <xdr:cNvPr id="1166" name="Check Box 1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9</xdr:col>
          <xdr:colOff>571500</xdr:colOff>
          <xdr:row>25</xdr:row>
          <xdr:rowOff>0</xdr:rowOff>
        </xdr:to>
        <xdr:sp macro="" textlink="">
          <xdr:nvSpPr>
            <xdr:cNvPr id="1167" name="Check Box 1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9</xdr:col>
          <xdr:colOff>571500</xdr:colOff>
          <xdr:row>26</xdr:row>
          <xdr:rowOff>0</xdr:rowOff>
        </xdr:to>
        <xdr:sp macro="" textlink="">
          <xdr:nvSpPr>
            <xdr:cNvPr id="1168" name="Check Box 1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9</xdr:col>
          <xdr:colOff>571500</xdr:colOff>
          <xdr:row>27</xdr:row>
          <xdr:rowOff>0</xdr:rowOff>
        </xdr:to>
        <xdr:sp macro="" textlink="">
          <xdr:nvSpPr>
            <xdr:cNvPr id="1169" name="Check Box 1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9</xdr:col>
          <xdr:colOff>571500</xdr:colOff>
          <xdr:row>28</xdr:row>
          <xdr:rowOff>0</xdr:rowOff>
        </xdr:to>
        <xdr:sp macro="" textlink="">
          <xdr:nvSpPr>
            <xdr:cNvPr id="1170" name="Check Box 1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9</xdr:col>
          <xdr:colOff>571500</xdr:colOff>
          <xdr:row>29</xdr:row>
          <xdr:rowOff>0</xdr:rowOff>
        </xdr:to>
        <xdr:sp macro="" textlink="">
          <xdr:nvSpPr>
            <xdr:cNvPr id="1171" name="Check Box 1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9</xdr:col>
          <xdr:colOff>571500</xdr:colOff>
          <xdr:row>30</xdr:row>
          <xdr:rowOff>0</xdr:rowOff>
        </xdr:to>
        <xdr:sp macro="" textlink="">
          <xdr:nvSpPr>
            <xdr:cNvPr id="1172" name="Check Box 1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9</xdr:col>
          <xdr:colOff>571500</xdr:colOff>
          <xdr:row>31</xdr:row>
          <xdr:rowOff>0</xdr:rowOff>
        </xdr:to>
        <xdr:sp macro="" textlink="">
          <xdr:nvSpPr>
            <xdr:cNvPr id="1173" name="Check Box 1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9</xdr:col>
          <xdr:colOff>571500</xdr:colOff>
          <xdr:row>32</xdr:row>
          <xdr:rowOff>0</xdr:rowOff>
        </xdr:to>
        <xdr:sp macro="" textlink="">
          <xdr:nvSpPr>
            <xdr:cNvPr id="1174" name="Check Box 1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9</xdr:col>
          <xdr:colOff>571500</xdr:colOff>
          <xdr:row>33</xdr:row>
          <xdr:rowOff>0</xdr:rowOff>
        </xdr:to>
        <xdr:sp macro="" textlink="">
          <xdr:nvSpPr>
            <xdr:cNvPr id="1175" name="Check Box 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9</xdr:col>
          <xdr:colOff>571500</xdr:colOff>
          <xdr:row>34</xdr:row>
          <xdr:rowOff>0</xdr:rowOff>
        </xdr:to>
        <xdr:sp macro="" textlink="">
          <xdr:nvSpPr>
            <xdr:cNvPr id="1176" name="Check Box 1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571500</xdr:colOff>
          <xdr:row>35</xdr:row>
          <xdr:rowOff>0</xdr:rowOff>
        </xdr:to>
        <xdr:sp macro="" textlink="">
          <xdr:nvSpPr>
            <xdr:cNvPr id="1177" name="Check Box 1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571500</xdr:colOff>
          <xdr:row>36</xdr:row>
          <xdr:rowOff>0</xdr:rowOff>
        </xdr:to>
        <xdr:sp macro="" textlink="">
          <xdr:nvSpPr>
            <xdr:cNvPr id="1178" name="Check Box 1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571500</xdr:colOff>
          <xdr:row>37</xdr:row>
          <xdr:rowOff>0</xdr:rowOff>
        </xdr:to>
        <xdr:sp macro="" textlink="">
          <xdr:nvSpPr>
            <xdr:cNvPr id="1179" name="Check Box 1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571500</xdr:colOff>
          <xdr:row>38</xdr:row>
          <xdr:rowOff>0</xdr:rowOff>
        </xdr:to>
        <xdr:sp macro="" textlink="">
          <xdr:nvSpPr>
            <xdr:cNvPr id="1180" name="Check Box 1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571500</xdr:colOff>
          <xdr:row>39</xdr:row>
          <xdr:rowOff>0</xdr:rowOff>
        </xdr:to>
        <xdr:sp macro="" textlink="">
          <xdr:nvSpPr>
            <xdr:cNvPr id="1181" name="Check Box 1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571500</xdr:colOff>
          <xdr:row>40</xdr:row>
          <xdr:rowOff>0</xdr:rowOff>
        </xdr:to>
        <xdr:sp macro="" textlink="">
          <xdr:nvSpPr>
            <xdr:cNvPr id="1182" name="Check Box 1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571500</xdr:colOff>
          <xdr:row>41</xdr:row>
          <xdr:rowOff>0</xdr:rowOff>
        </xdr:to>
        <xdr:sp macro="" textlink="">
          <xdr:nvSpPr>
            <xdr:cNvPr id="1183" name="Check Box 1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571500</xdr:colOff>
          <xdr:row>42</xdr:row>
          <xdr:rowOff>0</xdr:rowOff>
        </xdr:to>
        <xdr:sp macro="" textlink="">
          <xdr:nvSpPr>
            <xdr:cNvPr id="1184" name="Check Box 1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9</xdr:col>
          <xdr:colOff>571500</xdr:colOff>
          <xdr:row>43</xdr:row>
          <xdr:rowOff>0</xdr:rowOff>
        </xdr:to>
        <xdr:sp macro="" textlink="">
          <xdr:nvSpPr>
            <xdr:cNvPr id="1185" name="Check Box 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9</xdr:col>
          <xdr:colOff>571500</xdr:colOff>
          <xdr:row>44</xdr:row>
          <xdr:rowOff>0</xdr:rowOff>
        </xdr:to>
        <xdr:sp macro="" textlink="">
          <xdr:nvSpPr>
            <xdr:cNvPr id="1186" name="Check Box 1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9</xdr:col>
          <xdr:colOff>571500</xdr:colOff>
          <xdr:row>45</xdr:row>
          <xdr:rowOff>0</xdr:rowOff>
        </xdr:to>
        <xdr:sp macro="" textlink="">
          <xdr:nvSpPr>
            <xdr:cNvPr id="1187" name="Check Box 1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9</xdr:col>
          <xdr:colOff>571500</xdr:colOff>
          <xdr:row>46</xdr:row>
          <xdr:rowOff>0</xdr:rowOff>
        </xdr:to>
        <xdr:sp macro="" textlink="">
          <xdr:nvSpPr>
            <xdr:cNvPr id="1188" name="Check Box 1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9</xdr:col>
          <xdr:colOff>571500</xdr:colOff>
          <xdr:row>47</xdr:row>
          <xdr:rowOff>0</xdr:rowOff>
        </xdr:to>
        <xdr:sp macro="" textlink="">
          <xdr:nvSpPr>
            <xdr:cNvPr id="1189" name="Check Box 1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9</xdr:col>
          <xdr:colOff>571500</xdr:colOff>
          <xdr:row>48</xdr:row>
          <xdr:rowOff>0</xdr:rowOff>
        </xdr:to>
        <xdr:sp macro="" textlink="">
          <xdr:nvSpPr>
            <xdr:cNvPr id="1190" name="Check Box 1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9</xdr:col>
          <xdr:colOff>571500</xdr:colOff>
          <xdr:row>49</xdr:row>
          <xdr:rowOff>0</xdr:rowOff>
        </xdr:to>
        <xdr:sp macro="" textlink="">
          <xdr:nvSpPr>
            <xdr:cNvPr id="1191" name="Check Box 1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9</xdr:col>
          <xdr:colOff>571500</xdr:colOff>
          <xdr:row>50</xdr:row>
          <xdr:rowOff>0</xdr:rowOff>
        </xdr:to>
        <xdr:sp macro="" textlink="">
          <xdr:nvSpPr>
            <xdr:cNvPr id="1192" name="Check Box 1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9</xdr:col>
          <xdr:colOff>571500</xdr:colOff>
          <xdr:row>50</xdr:row>
          <xdr:rowOff>0</xdr:rowOff>
        </xdr:to>
        <xdr:sp macro="" textlink="">
          <xdr:nvSpPr>
            <xdr:cNvPr id="1241" name="Check Box 1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9</xdr:col>
          <xdr:colOff>571500</xdr:colOff>
          <xdr:row>51</xdr:row>
          <xdr:rowOff>0</xdr:rowOff>
        </xdr:to>
        <xdr:sp macro="" textlink="">
          <xdr:nvSpPr>
            <xdr:cNvPr id="1242" name="Check Box 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9</xdr:col>
          <xdr:colOff>571500</xdr:colOff>
          <xdr:row>51</xdr:row>
          <xdr:rowOff>0</xdr:rowOff>
        </xdr:to>
        <xdr:sp macro="" textlink="">
          <xdr:nvSpPr>
            <xdr:cNvPr id="1243" name="Check Box 1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9</xdr:col>
          <xdr:colOff>571500</xdr:colOff>
          <xdr:row>52</xdr:row>
          <xdr:rowOff>0</xdr:rowOff>
        </xdr:to>
        <xdr:sp macro="" textlink="">
          <xdr:nvSpPr>
            <xdr:cNvPr id="1244" name="Check Box 1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9</xdr:col>
          <xdr:colOff>571500</xdr:colOff>
          <xdr:row>52</xdr:row>
          <xdr:rowOff>0</xdr:rowOff>
        </xdr:to>
        <xdr:sp macro="" textlink="">
          <xdr:nvSpPr>
            <xdr:cNvPr id="1245" name="Check Box 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9</xdr:col>
          <xdr:colOff>571500</xdr:colOff>
          <xdr:row>52</xdr:row>
          <xdr:rowOff>0</xdr:rowOff>
        </xdr:to>
        <xdr:sp macro="" textlink="">
          <xdr:nvSpPr>
            <xdr:cNvPr id="1246" name="Check Box 1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9</xdr:col>
          <xdr:colOff>571500</xdr:colOff>
          <xdr:row>53</xdr:row>
          <xdr:rowOff>0</xdr:rowOff>
        </xdr:to>
        <xdr:sp macro="" textlink="">
          <xdr:nvSpPr>
            <xdr:cNvPr id="1247" name="Check Box 1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9</xdr:col>
          <xdr:colOff>571500</xdr:colOff>
          <xdr:row>53</xdr:row>
          <xdr:rowOff>0</xdr:rowOff>
        </xdr:to>
        <xdr:sp macro="" textlink="">
          <xdr:nvSpPr>
            <xdr:cNvPr id="1248" name="Check Box 1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9</xdr:col>
          <xdr:colOff>571500</xdr:colOff>
          <xdr:row>53</xdr:row>
          <xdr:rowOff>0</xdr:rowOff>
        </xdr:to>
        <xdr:sp macro="" textlink="">
          <xdr:nvSpPr>
            <xdr:cNvPr id="1249" name="Check Box 1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9</xdr:col>
          <xdr:colOff>571500</xdr:colOff>
          <xdr:row>54</xdr:row>
          <xdr:rowOff>0</xdr:rowOff>
        </xdr:to>
        <xdr:sp macro="" textlink="">
          <xdr:nvSpPr>
            <xdr:cNvPr id="1250" name="Check Box 1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9</xdr:col>
          <xdr:colOff>571500</xdr:colOff>
          <xdr:row>54</xdr:row>
          <xdr:rowOff>0</xdr:rowOff>
        </xdr:to>
        <xdr:sp macro="" textlink="">
          <xdr:nvSpPr>
            <xdr:cNvPr id="1251" name="Check Box 1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9</xdr:col>
          <xdr:colOff>571500</xdr:colOff>
          <xdr:row>54</xdr:row>
          <xdr:rowOff>0</xdr:rowOff>
        </xdr:to>
        <xdr:sp macro="" textlink="">
          <xdr:nvSpPr>
            <xdr:cNvPr id="1252" name="Check Box 1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9</xdr:col>
          <xdr:colOff>571500</xdr:colOff>
          <xdr:row>55</xdr:row>
          <xdr:rowOff>0</xdr:rowOff>
        </xdr:to>
        <xdr:sp macro="" textlink="">
          <xdr:nvSpPr>
            <xdr:cNvPr id="1253" name="Check Box 1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9</xdr:col>
          <xdr:colOff>571500</xdr:colOff>
          <xdr:row>55</xdr:row>
          <xdr:rowOff>0</xdr:rowOff>
        </xdr:to>
        <xdr:sp macro="" textlink="">
          <xdr:nvSpPr>
            <xdr:cNvPr id="1254" name="Check Box 1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9</xdr:col>
          <xdr:colOff>571500</xdr:colOff>
          <xdr:row>55</xdr:row>
          <xdr:rowOff>0</xdr:rowOff>
        </xdr:to>
        <xdr:sp macro="" textlink="">
          <xdr:nvSpPr>
            <xdr:cNvPr id="1255" name="Check Box 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9</xdr:col>
          <xdr:colOff>571500</xdr:colOff>
          <xdr:row>56</xdr:row>
          <xdr:rowOff>0</xdr:rowOff>
        </xdr:to>
        <xdr:sp macro="" textlink="">
          <xdr:nvSpPr>
            <xdr:cNvPr id="1256" name="Check Box 1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9</xdr:col>
          <xdr:colOff>571500</xdr:colOff>
          <xdr:row>56</xdr:row>
          <xdr:rowOff>0</xdr:rowOff>
        </xdr:to>
        <xdr:sp macro="" textlink="">
          <xdr:nvSpPr>
            <xdr:cNvPr id="1257" name="Check Box 1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9</xdr:col>
          <xdr:colOff>571500</xdr:colOff>
          <xdr:row>56</xdr:row>
          <xdr:rowOff>0</xdr:rowOff>
        </xdr:to>
        <xdr:sp macro="" textlink="">
          <xdr:nvSpPr>
            <xdr:cNvPr id="1258" name="Check Box 1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571500</xdr:colOff>
          <xdr:row>57</xdr:row>
          <xdr:rowOff>0</xdr:rowOff>
        </xdr:to>
        <xdr:sp macro="" textlink="">
          <xdr:nvSpPr>
            <xdr:cNvPr id="1259" name="Check Box 1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571500</xdr:colOff>
          <xdr:row>57</xdr:row>
          <xdr:rowOff>0</xdr:rowOff>
        </xdr:to>
        <xdr:sp macro="" textlink="">
          <xdr:nvSpPr>
            <xdr:cNvPr id="1260" name="Check Box 1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9</xdr:col>
          <xdr:colOff>571500</xdr:colOff>
          <xdr:row>57</xdr:row>
          <xdr:rowOff>0</xdr:rowOff>
        </xdr:to>
        <xdr:sp macro="" textlink="">
          <xdr:nvSpPr>
            <xdr:cNvPr id="1261" name="Check Box 1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9</xdr:col>
          <xdr:colOff>571500</xdr:colOff>
          <xdr:row>58</xdr:row>
          <xdr:rowOff>0</xdr:rowOff>
        </xdr:to>
        <xdr:sp macro="" textlink="">
          <xdr:nvSpPr>
            <xdr:cNvPr id="1262" name="Check Box 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9</xdr:col>
          <xdr:colOff>571500</xdr:colOff>
          <xdr:row>58</xdr:row>
          <xdr:rowOff>0</xdr:rowOff>
        </xdr:to>
        <xdr:sp macro="" textlink="">
          <xdr:nvSpPr>
            <xdr:cNvPr id="1263" name="Check Box 1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9</xdr:col>
          <xdr:colOff>571500</xdr:colOff>
          <xdr:row>58</xdr:row>
          <xdr:rowOff>0</xdr:rowOff>
        </xdr:to>
        <xdr:sp macro="" textlink="">
          <xdr:nvSpPr>
            <xdr:cNvPr id="1264" name="Check Box 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9</xdr:col>
          <xdr:colOff>571500</xdr:colOff>
          <xdr:row>59</xdr:row>
          <xdr:rowOff>0</xdr:rowOff>
        </xdr:to>
        <xdr:sp macro="" textlink="">
          <xdr:nvSpPr>
            <xdr:cNvPr id="1265" name="Check Box 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9</xdr:col>
          <xdr:colOff>571500</xdr:colOff>
          <xdr:row>59</xdr:row>
          <xdr:rowOff>0</xdr:rowOff>
        </xdr:to>
        <xdr:sp macro="" textlink="">
          <xdr:nvSpPr>
            <xdr:cNvPr id="1266" name="Check Box 1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9</xdr:col>
          <xdr:colOff>571500</xdr:colOff>
          <xdr:row>59</xdr:row>
          <xdr:rowOff>0</xdr:rowOff>
        </xdr:to>
        <xdr:sp macro="" textlink="">
          <xdr:nvSpPr>
            <xdr:cNvPr id="1267" name="Check Box 1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9</xdr:col>
          <xdr:colOff>571500</xdr:colOff>
          <xdr:row>60</xdr:row>
          <xdr:rowOff>0</xdr:rowOff>
        </xdr:to>
        <xdr:sp macro="" textlink="">
          <xdr:nvSpPr>
            <xdr:cNvPr id="1268" name="Check Box 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9</xdr:col>
          <xdr:colOff>571500</xdr:colOff>
          <xdr:row>60</xdr:row>
          <xdr:rowOff>0</xdr:rowOff>
        </xdr:to>
        <xdr:sp macro="" textlink="">
          <xdr:nvSpPr>
            <xdr:cNvPr id="1269" name="Check Box 1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9</xdr:col>
          <xdr:colOff>571500</xdr:colOff>
          <xdr:row>60</xdr:row>
          <xdr:rowOff>0</xdr:rowOff>
        </xdr:to>
        <xdr:sp macro="" textlink="">
          <xdr:nvSpPr>
            <xdr:cNvPr id="1270" name="Check Box 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9</xdr:col>
          <xdr:colOff>571500</xdr:colOff>
          <xdr:row>61</xdr:row>
          <xdr:rowOff>0</xdr:rowOff>
        </xdr:to>
        <xdr:sp macro="" textlink="">
          <xdr:nvSpPr>
            <xdr:cNvPr id="1271" name="Check Box 1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9</xdr:col>
          <xdr:colOff>571500</xdr:colOff>
          <xdr:row>61</xdr:row>
          <xdr:rowOff>0</xdr:rowOff>
        </xdr:to>
        <xdr:sp macro="" textlink="">
          <xdr:nvSpPr>
            <xdr:cNvPr id="1272" name="Check Box 1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9</xdr:col>
          <xdr:colOff>571500</xdr:colOff>
          <xdr:row>61</xdr:row>
          <xdr:rowOff>0</xdr:rowOff>
        </xdr:to>
        <xdr:sp macro="" textlink="">
          <xdr:nvSpPr>
            <xdr:cNvPr id="1273" name="Check Box 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9</xdr:col>
          <xdr:colOff>571500</xdr:colOff>
          <xdr:row>62</xdr:row>
          <xdr:rowOff>0</xdr:rowOff>
        </xdr:to>
        <xdr:sp macro="" textlink="">
          <xdr:nvSpPr>
            <xdr:cNvPr id="1274" name="Check Box 1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9</xdr:col>
          <xdr:colOff>571500</xdr:colOff>
          <xdr:row>62</xdr:row>
          <xdr:rowOff>0</xdr:rowOff>
        </xdr:to>
        <xdr:sp macro="" textlink="">
          <xdr:nvSpPr>
            <xdr:cNvPr id="1275" name="Check Box 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9</xdr:col>
          <xdr:colOff>571500</xdr:colOff>
          <xdr:row>62</xdr:row>
          <xdr:rowOff>0</xdr:rowOff>
        </xdr:to>
        <xdr:sp macro="" textlink="">
          <xdr:nvSpPr>
            <xdr:cNvPr id="1276" name="Check Box 1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9</xdr:col>
          <xdr:colOff>571500</xdr:colOff>
          <xdr:row>63</xdr:row>
          <xdr:rowOff>0</xdr:rowOff>
        </xdr:to>
        <xdr:sp macro="" textlink="">
          <xdr:nvSpPr>
            <xdr:cNvPr id="1277" name="Check Box 1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9</xdr:col>
          <xdr:colOff>571500</xdr:colOff>
          <xdr:row>63</xdr:row>
          <xdr:rowOff>0</xdr:rowOff>
        </xdr:to>
        <xdr:sp macro="" textlink="">
          <xdr:nvSpPr>
            <xdr:cNvPr id="1278" name="Check Box 1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9</xdr:col>
          <xdr:colOff>571500</xdr:colOff>
          <xdr:row>63</xdr:row>
          <xdr:rowOff>0</xdr:rowOff>
        </xdr:to>
        <xdr:sp macro="" textlink="">
          <xdr:nvSpPr>
            <xdr:cNvPr id="1279" name="Check Box 1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9</xdr:col>
          <xdr:colOff>571500</xdr:colOff>
          <xdr:row>64</xdr:row>
          <xdr:rowOff>0</xdr:rowOff>
        </xdr:to>
        <xdr:sp macro="" textlink="">
          <xdr:nvSpPr>
            <xdr:cNvPr id="1280" name="Check Box 1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9</xdr:col>
          <xdr:colOff>571500</xdr:colOff>
          <xdr:row>64</xdr:row>
          <xdr:rowOff>0</xdr:rowOff>
        </xdr:to>
        <xdr:sp macro="" textlink="">
          <xdr:nvSpPr>
            <xdr:cNvPr id="1281" name="Check Box 1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9</xdr:col>
          <xdr:colOff>571500</xdr:colOff>
          <xdr:row>64</xdr:row>
          <xdr:rowOff>0</xdr:rowOff>
        </xdr:to>
        <xdr:sp macro="" textlink="">
          <xdr:nvSpPr>
            <xdr:cNvPr id="1282" name="Check Box 1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9</xdr:col>
          <xdr:colOff>571500</xdr:colOff>
          <xdr:row>65</xdr:row>
          <xdr:rowOff>0</xdr:rowOff>
        </xdr:to>
        <xdr:sp macro="" textlink="">
          <xdr:nvSpPr>
            <xdr:cNvPr id="1283" name="Check Box 1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9</xdr:col>
          <xdr:colOff>571500</xdr:colOff>
          <xdr:row>65</xdr:row>
          <xdr:rowOff>0</xdr:rowOff>
        </xdr:to>
        <xdr:sp macro="" textlink="">
          <xdr:nvSpPr>
            <xdr:cNvPr id="1284" name="Check Box 1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9</xdr:col>
          <xdr:colOff>571500</xdr:colOff>
          <xdr:row>65</xdr:row>
          <xdr:rowOff>0</xdr:rowOff>
        </xdr:to>
        <xdr:sp macro="" textlink="">
          <xdr:nvSpPr>
            <xdr:cNvPr id="1285" name="Check Box 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9</xdr:col>
          <xdr:colOff>571500</xdr:colOff>
          <xdr:row>66</xdr:row>
          <xdr:rowOff>0</xdr:rowOff>
        </xdr:to>
        <xdr:sp macro="" textlink="">
          <xdr:nvSpPr>
            <xdr:cNvPr id="1286" name="Check Box 1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9</xdr:col>
          <xdr:colOff>571500</xdr:colOff>
          <xdr:row>66</xdr:row>
          <xdr:rowOff>0</xdr:rowOff>
        </xdr:to>
        <xdr:sp macro="" textlink="">
          <xdr:nvSpPr>
            <xdr:cNvPr id="1287" name="Check Box 1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9</xdr:col>
          <xdr:colOff>571500</xdr:colOff>
          <xdr:row>66</xdr:row>
          <xdr:rowOff>0</xdr:rowOff>
        </xdr:to>
        <xdr:sp macro="" textlink="">
          <xdr:nvSpPr>
            <xdr:cNvPr id="1288" name="Check Box 1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9</xdr:col>
          <xdr:colOff>571500</xdr:colOff>
          <xdr:row>67</xdr:row>
          <xdr:rowOff>0</xdr:rowOff>
        </xdr:to>
        <xdr:sp macro="" textlink="">
          <xdr:nvSpPr>
            <xdr:cNvPr id="1289" name="Check Box 1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9</xdr:col>
          <xdr:colOff>571500</xdr:colOff>
          <xdr:row>67</xdr:row>
          <xdr:rowOff>0</xdr:rowOff>
        </xdr:to>
        <xdr:sp macro="" textlink="">
          <xdr:nvSpPr>
            <xdr:cNvPr id="1290" name="Check Box 1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9</xdr:col>
          <xdr:colOff>571500</xdr:colOff>
          <xdr:row>67</xdr:row>
          <xdr:rowOff>0</xdr:rowOff>
        </xdr:to>
        <xdr:sp macro="" textlink="">
          <xdr:nvSpPr>
            <xdr:cNvPr id="1291" name="Check Box 1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9</xdr:col>
          <xdr:colOff>571500</xdr:colOff>
          <xdr:row>68</xdr:row>
          <xdr:rowOff>0</xdr:rowOff>
        </xdr:to>
        <xdr:sp macro="" textlink="">
          <xdr:nvSpPr>
            <xdr:cNvPr id="1292" name="Check Box 1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9</xdr:col>
          <xdr:colOff>571500</xdr:colOff>
          <xdr:row>68</xdr:row>
          <xdr:rowOff>0</xdr:rowOff>
        </xdr:to>
        <xdr:sp macro="" textlink="">
          <xdr:nvSpPr>
            <xdr:cNvPr id="1293" name="Check Box 1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9</xdr:col>
          <xdr:colOff>571500</xdr:colOff>
          <xdr:row>68</xdr:row>
          <xdr:rowOff>0</xdr:rowOff>
        </xdr:to>
        <xdr:sp macro="" textlink="">
          <xdr:nvSpPr>
            <xdr:cNvPr id="1294" name="Check Box 1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9</xdr:col>
          <xdr:colOff>571500</xdr:colOff>
          <xdr:row>69</xdr:row>
          <xdr:rowOff>0</xdr:rowOff>
        </xdr:to>
        <xdr:sp macro="" textlink="">
          <xdr:nvSpPr>
            <xdr:cNvPr id="1295" name="Check Box 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9</xdr:col>
          <xdr:colOff>571500</xdr:colOff>
          <xdr:row>69</xdr:row>
          <xdr:rowOff>0</xdr:rowOff>
        </xdr:to>
        <xdr:sp macro="" textlink="">
          <xdr:nvSpPr>
            <xdr:cNvPr id="1296" name="Check Box 1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9</xdr:col>
          <xdr:colOff>571500</xdr:colOff>
          <xdr:row>69</xdr:row>
          <xdr:rowOff>0</xdr:rowOff>
        </xdr:to>
        <xdr:sp macro="" textlink="">
          <xdr:nvSpPr>
            <xdr:cNvPr id="1297" name="Check Box 1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9</xdr:col>
          <xdr:colOff>571500</xdr:colOff>
          <xdr:row>70</xdr:row>
          <xdr:rowOff>0</xdr:rowOff>
        </xdr:to>
        <xdr:sp macro="" textlink="">
          <xdr:nvSpPr>
            <xdr:cNvPr id="1298" name="Check Box 1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9</xdr:col>
          <xdr:colOff>571500</xdr:colOff>
          <xdr:row>70</xdr:row>
          <xdr:rowOff>0</xdr:rowOff>
        </xdr:to>
        <xdr:sp macro="" textlink="">
          <xdr:nvSpPr>
            <xdr:cNvPr id="1299" name="Check Box 1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9</xdr:col>
          <xdr:colOff>571500</xdr:colOff>
          <xdr:row>70</xdr:row>
          <xdr:rowOff>0</xdr:rowOff>
        </xdr:to>
        <xdr:sp macro="" textlink="">
          <xdr:nvSpPr>
            <xdr:cNvPr id="1300" name="Check Box 1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9</xdr:col>
          <xdr:colOff>571500</xdr:colOff>
          <xdr:row>71</xdr:row>
          <xdr:rowOff>0</xdr:rowOff>
        </xdr:to>
        <xdr:sp macro="" textlink="">
          <xdr:nvSpPr>
            <xdr:cNvPr id="1301" name="Check Box 1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9</xdr:col>
          <xdr:colOff>571500</xdr:colOff>
          <xdr:row>71</xdr:row>
          <xdr:rowOff>0</xdr:rowOff>
        </xdr:to>
        <xdr:sp macro="" textlink="">
          <xdr:nvSpPr>
            <xdr:cNvPr id="1302" name="Check Box 1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9</xdr:col>
          <xdr:colOff>571500</xdr:colOff>
          <xdr:row>71</xdr:row>
          <xdr:rowOff>0</xdr:rowOff>
        </xdr:to>
        <xdr:sp macro="" textlink="">
          <xdr:nvSpPr>
            <xdr:cNvPr id="1303" name="Check Box 1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9</xdr:col>
          <xdr:colOff>571500</xdr:colOff>
          <xdr:row>72</xdr:row>
          <xdr:rowOff>0</xdr:rowOff>
        </xdr:to>
        <xdr:sp macro="" textlink="">
          <xdr:nvSpPr>
            <xdr:cNvPr id="1304" name="Check Box 1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9</xdr:col>
          <xdr:colOff>571500</xdr:colOff>
          <xdr:row>72</xdr:row>
          <xdr:rowOff>0</xdr:rowOff>
        </xdr:to>
        <xdr:sp macro="" textlink="">
          <xdr:nvSpPr>
            <xdr:cNvPr id="1305" name="Check Box 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9</xdr:col>
          <xdr:colOff>571500</xdr:colOff>
          <xdr:row>72</xdr:row>
          <xdr:rowOff>0</xdr:rowOff>
        </xdr:to>
        <xdr:sp macro="" textlink="">
          <xdr:nvSpPr>
            <xdr:cNvPr id="1306" name="Check Box 1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9</xdr:col>
          <xdr:colOff>571500</xdr:colOff>
          <xdr:row>73</xdr:row>
          <xdr:rowOff>0</xdr:rowOff>
        </xdr:to>
        <xdr:sp macro="" textlink="">
          <xdr:nvSpPr>
            <xdr:cNvPr id="1307" name="Check Box 1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9</xdr:col>
          <xdr:colOff>571500</xdr:colOff>
          <xdr:row>73</xdr:row>
          <xdr:rowOff>0</xdr:rowOff>
        </xdr:to>
        <xdr:sp macro="" textlink="">
          <xdr:nvSpPr>
            <xdr:cNvPr id="1308" name="Check Box 1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9</xdr:col>
          <xdr:colOff>571500</xdr:colOff>
          <xdr:row>73</xdr:row>
          <xdr:rowOff>0</xdr:rowOff>
        </xdr:to>
        <xdr:sp macro="" textlink="">
          <xdr:nvSpPr>
            <xdr:cNvPr id="1309" name="Check Box 1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9</xdr:col>
          <xdr:colOff>571500</xdr:colOff>
          <xdr:row>74</xdr:row>
          <xdr:rowOff>0</xdr:rowOff>
        </xdr:to>
        <xdr:sp macro="" textlink="">
          <xdr:nvSpPr>
            <xdr:cNvPr id="1310" name="Check Box 1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9</xdr:col>
          <xdr:colOff>571500</xdr:colOff>
          <xdr:row>74</xdr:row>
          <xdr:rowOff>0</xdr:rowOff>
        </xdr:to>
        <xdr:sp macro="" textlink="">
          <xdr:nvSpPr>
            <xdr:cNvPr id="1311" name="Check Box 1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9</xdr:col>
          <xdr:colOff>571500</xdr:colOff>
          <xdr:row>74</xdr:row>
          <xdr:rowOff>0</xdr:rowOff>
        </xdr:to>
        <xdr:sp macro="" textlink="">
          <xdr:nvSpPr>
            <xdr:cNvPr id="1312" name="Check Box 1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9</xdr:col>
          <xdr:colOff>571500</xdr:colOff>
          <xdr:row>75</xdr:row>
          <xdr:rowOff>0</xdr:rowOff>
        </xdr:to>
        <xdr:sp macro="" textlink="">
          <xdr:nvSpPr>
            <xdr:cNvPr id="1313" name="Check Box 1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9</xdr:col>
          <xdr:colOff>571500</xdr:colOff>
          <xdr:row>75</xdr:row>
          <xdr:rowOff>0</xdr:rowOff>
        </xdr:to>
        <xdr:sp macro="" textlink="">
          <xdr:nvSpPr>
            <xdr:cNvPr id="1314" name="Check Box 1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9</xdr:col>
          <xdr:colOff>571500</xdr:colOff>
          <xdr:row>75</xdr:row>
          <xdr:rowOff>0</xdr:rowOff>
        </xdr:to>
        <xdr:sp macro="" textlink="">
          <xdr:nvSpPr>
            <xdr:cNvPr id="1315" name="Check Box 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9</xdr:col>
          <xdr:colOff>571500</xdr:colOff>
          <xdr:row>76</xdr:row>
          <xdr:rowOff>0</xdr:rowOff>
        </xdr:to>
        <xdr:sp macro="" textlink="">
          <xdr:nvSpPr>
            <xdr:cNvPr id="1316" name="Check Box 1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9</xdr:col>
          <xdr:colOff>571500</xdr:colOff>
          <xdr:row>76</xdr:row>
          <xdr:rowOff>0</xdr:rowOff>
        </xdr:to>
        <xdr:sp macro="" textlink="">
          <xdr:nvSpPr>
            <xdr:cNvPr id="1317" name="Check Box 1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9</xdr:col>
          <xdr:colOff>571500</xdr:colOff>
          <xdr:row>76</xdr:row>
          <xdr:rowOff>0</xdr:rowOff>
        </xdr:to>
        <xdr:sp macro="" textlink="">
          <xdr:nvSpPr>
            <xdr:cNvPr id="1318" name="Check Box 1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9</xdr:col>
          <xdr:colOff>571500</xdr:colOff>
          <xdr:row>77</xdr:row>
          <xdr:rowOff>0</xdr:rowOff>
        </xdr:to>
        <xdr:sp macro="" textlink="">
          <xdr:nvSpPr>
            <xdr:cNvPr id="1319" name="Check Box 1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9</xdr:col>
          <xdr:colOff>571500</xdr:colOff>
          <xdr:row>77</xdr:row>
          <xdr:rowOff>0</xdr:rowOff>
        </xdr:to>
        <xdr:sp macro="" textlink="">
          <xdr:nvSpPr>
            <xdr:cNvPr id="1320" name="Check Box 1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9</xdr:col>
          <xdr:colOff>571500</xdr:colOff>
          <xdr:row>77</xdr:row>
          <xdr:rowOff>0</xdr:rowOff>
        </xdr:to>
        <xdr:sp macro="" textlink="">
          <xdr:nvSpPr>
            <xdr:cNvPr id="1321" name="Check Box 1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9</xdr:col>
          <xdr:colOff>571500</xdr:colOff>
          <xdr:row>78</xdr:row>
          <xdr:rowOff>0</xdr:rowOff>
        </xdr:to>
        <xdr:sp macro="" textlink="">
          <xdr:nvSpPr>
            <xdr:cNvPr id="1322" name="Check Box 1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9</xdr:col>
          <xdr:colOff>571500</xdr:colOff>
          <xdr:row>78</xdr:row>
          <xdr:rowOff>0</xdr:rowOff>
        </xdr:to>
        <xdr:sp macro="" textlink="">
          <xdr:nvSpPr>
            <xdr:cNvPr id="1323" name="Check Box 1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9</xdr:col>
          <xdr:colOff>571500</xdr:colOff>
          <xdr:row>78</xdr:row>
          <xdr:rowOff>0</xdr:rowOff>
        </xdr:to>
        <xdr:sp macro="" textlink="">
          <xdr:nvSpPr>
            <xdr:cNvPr id="1324" name="Check Box 1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9</xdr:col>
          <xdr:colOff>571500</xdr:colOff>
          <xdr:row>79</xdr:row>
          <xdr:rowOff>0</xdr:rowOff>
        </xdr:to>
        <xdr:sp macro="" textlink="">
          <xdr:nvSpPr>
            <xdr:cNvPr id="1325" name="Check Box 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9</xdr:col>
          <xdr:colOff>571500</xdr:colOff>
          <xdr:row>79</xdr:row>
          <xdr:rowOff>0</xdr:rowOff>
        </xdr:to>
        <xdr:sp macro="" textlink="">
          <xdr:nvSpPr>
            <xdr:cNvPr id="1326" name="Check Box 1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9</xdr:col>
          <xdr:colOff>571500</xdr:colOff>
          <xdr:row>79</xdr:row>
          <xdr:rowOff>0</xdr:rowOff>
        </xdr:to>
        <xdr:sp macro="" textlink="">
          <xdr:nvSpPr>
            <xdr:cNvPr id="1327" name="Check Box 1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9</xdr:col>
          <xdr:colOff>571500</xdr:colOff>
          <xdr:row>80</xdr:row>
          <xdr:rowOff>0</xdr:rowOff>
        </xdr:to>
        <xdr:sp macro="" textlink="">
          <xdr:nvSpPr>
            <xdr:cNvPr id="1328" name="Check Box 1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9</xdr:col>
          <xdr:colOff>571500</xdr:colOff>
          <xdr:row>80</xdr:row>
          <xdr:rowOff>0</xdr:rowOff>
        </xdr:to>
        <xdr:sp macro="" textlink="">
          <xdr:nvSpPr>
            <xdr:cNvPr id="1329" name="Check Box 1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9</xdr:col>
          <xdr:colOff>571500</xdr:colOff>
          <xdr:row>80</xdr:row>
          <xdr:rowOff>0</xdr:rowOff>
        </xdr:to>
        <xdr:sp macro="" textlink="">
          <xdr:nvSpPr>
            <xdr:cNvPr id="1330" name="Check Box 1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9</xdr:col>
          <xdr:colOff>571500</xdr:colOff>
          <xdr:row>81</xdr:row>
          <xdr:rowOff>0</xdr:rowOff>
        </xdr:to>
        <xdr:sp macro="" textlink="">
          <xdr:nvSpPr>
            <xdr:cNvPr id="1331" name="Check Box 1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9</xdr:col>
          <xdr:colOff>571500</xdr:colOff>
          <xdr:row>81</xdr:row>
          <xdr:rowOff>0</xdr:rowOff>
        </xdr:to>
        <xdr:sp macro="" textlink="">
          <xdr:nvSpPr>
            <xdr:cNvPr id="1332" name="Check Box 1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9</xdr:col>
          <xdr:colOff>571500</xdr:colOff>
          <xdr:row>81</xdr:row>
          <xdr:rowOff>0</xdr:rowOff>
        </xdr:to>
        <xdr:sp macro="" textlink="">
          <xdr:nvSpPr>
            <xdr:cNvPr id="1333" name="Check Box 1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9</xdr:col>
          <xdr:colOff>571500</xdr:colOff>
          <xdr:row>82</xdr:row>
          <xdr:rowOff>0</xdr:rowOff>
        </xdr:to>
        <xdr:sp macro="" textlink="">
          <xdr:nvSpPr>
            <xdr:cNvPr id="1334" name="Check Box 1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9</xdr:col>
          <xdr:colOff>571500</xdr:colOff>
          <xdr:row>82</xdr:row>
          <xdr:rowOff>0</xdr:rowOff>
        </xdr:to>
        <xdr:sp macro="" textlink="">
          <xdr:nvSpPr>
            <xdr:cNvPr id="1335" name="Check Box 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9</xdr:col>
          <xdr:colOff>571500</xdr:colOff>
          <xdr:row>82</xdr:row>
          <xdr:rowOff>0</xdr:rowOff>
        </xdr:to>
        <xdr:sp macro="" textlink="">
          <xdr:nvSpPr>
            <xdr:cNvPr id="1336" name="Check Box 1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9</xdr:col>
          <xdr:colOff>571500</xdr:colOff>
          <xdr:row>83</xdr:row>
          <xdr:rowOff>0</xdr:rowOff>
        </xdr:to>
        <xdr:sp macro="" textlink="">
          <xdr:nvSpPr>
            <xdr:cNvPr id="1337" name="Check Box 1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9</xdr:col>
          <xdr:colOff>571500</xdr:colOff>
          <xdr:row>83</xdr:row>
          <xdr:rowOff>0</xdr:rowOff>
        </xdr:to>
        <xdr:sp macro="" textlink="">
          <xdr:nvSpPr>
            <xdr:cNvPr id="1338" name="Check Box 1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9</xdr:col>
          <xdr:colOff>571500</xdr:colOff>
          <xdr:row>83</xdr:row>
          <xdr:rowOff>0</xdr:rowOff>
        </xdr:to>
        <xdr:sp macro="" textlink="">
          <xdr:nvSpPr>
            <xdr:cNvPr id="1339" name="Check Box 1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9</xdr:col>
          <xdr:colOff>571500</xdr:colOff>
          <xdr:row>84</xdr:row>
          <xdr:rowOff>0</xdr:rowOff>
        </xdr:to>
        <xdr:sp macro="" textlink="">
          <xdr:nvSpPr>
            <xdr:cNvPr id="1340" name="Check Box 1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9</xdr:col>
          <xdr:colOff>571500</xdr:colOff>
          <xdr:row>84</xdr:row>
          <xdr:rowOff>0</xdr:rowOff>
        </xdr:to>
        <xdr:sp macro="" textlink="">
          <xdr:nvSpPr>
            <xdr:cNvPr id="1341" name="Check Box 1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9</xdr:col>
          <xdr:colOff>571500</xdr:colOff>
          <xdr:row>84</xdr:row>
          <xdr:rowOff>0</xdr:rowOff>
        </xdr:to>
        <xdr:sp macro="" textlink="">
          <xdr:nvSpPr>
            <xdr:cNvPr id="1342" name="Check Box 1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9</xdr:col>
          <xdr:colOff>571500</xdr:colOff>
          <xdr:row>85</xdr:row>
          <xdr:rowOff>0</xdr:rowOff>
        </xdr:to>
        <xdr:sp macro="" textlink="">
          <xdr:nvSpPr>
            <xdr:cNvPr id="1343" name="Check Box 1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9</xdr:col>
          <xdr:colOff>571500</xdr:colOff>
          <xdr:row>85</xdr:row>
          <xdr:rowOff>0</xdr:rowOff>
        </xdr:to>
        <xdr:sp macro="" textlink="">
          <xdr:nvSpPr>
            <xdr:cNvPr id="1344" name="Check Box 1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9</xdr:col>
          <xdr:colOff>571500</xdr:colOff>
          <xdr:row>85</xdr:row>
          <xdr:rowOff>0</xdr:rowOff>
        </xdr:to>
        <xdr:sp macro="" textlink="">
          <xdr:nvSpPr>
            <xdr:cNvPr id="1345" name="Check Box 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9</xdr:col>
          <xdr:colOff>571500</xdr:colOff>
          <xdr:row>86</xdr:row>
          <xdr:rowOff>0</xdr:rowOff>
        </xdr:to>
        <xdr:sp macro="" textlink="">
          <xdr:nvSpPr>
            <xdr:cNvPr id="1346" name="Check Box 1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9</xdr:col>
          <xdr:colOff>571500</xdr:colOff>
          <xdr:row>86</xdr:row>
          <xdr:rowOff>0</xdr:rowOff>
        </xdr:to>
        <xdr:sp macro="" textlink="">
          <xdr:nvSpPr>
            <xdr:cNvPr id="1347" name="Check Box 1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9</xdr:col>
          <xdr:colOff>571500</xdr:colOff>
          <xdr:row>86</xdr:row>
          <xdr:rowOff>0</xdr:rowOff>
        </xdr:to>
        <xdr:sp macro="" textlink="">
          <xdr:nvSpPr>
            <xdr:cNvPr id="1348" name="Check Box 1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9</xdr:col>
          <xdr:colOff>571500</xdr:colOff>
          <xdr:row>87</xdr:row>
          <xdr:rowOff>0</xdr:rowOff>
        </xdr:to>
        <xdr:sp macro="" textlink="">
          <xdr:nvSpPr>
            <xdr:cNvPr id="1349" name="Check Box 1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9</xdr:col>
          <xdr:colOff>571500</xdr:colOff>
          <xdr:row>87</xdr:row>
          <xdr:rowOff>0</xdr:rowOff>
        </xdr:to>
        <xdr:sp macro="" textlink="">
          <xdr:nvSpPr>
            <xdr:cNvPr id="1350" name="Check Box 1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9</xdr:col>
          <xdr:colOff>571500</xdr:colOff>
          <xdr:row>87</xdr:row>
          <xdr:rowOff>0</xdr:rowOff>
        </xdr:to>
        <xdr:sp macro="" textlink="">
          <xdr:nvSpPr>
            <xdr:cNvPr id="1351" name="Check Box 1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9</xdr:col>
          <xdr:colOff>571500</xdr:colOff>
          <xdr:row>88</xdr:row>
          <xdr:rowOff>0</xdr:rowOff>
        </xdr:to>
        <xdr:sp macro="" textlink="">
          <xdr:nvSpPr>
            <xdr:cNvPr id="1352" name="Check Box 1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9</xdr:col>
          <xdr:colOff>571500</xdr:colOff>
          <xdr:row>88</xdr:row>
          <xdr:rowOff>0</xdr:rowOff>
        </xdr:to>
        <xdr:sp macro="" textlink="">
          <xdr:nvSpPr>
            <xdr:cNvPr id="1353" name="Check Box 1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9</xdr:col>
          <xdr:colOff>571500</xdr:colOff>
          <xdr:row>88</xdr:row>
          <xdr:rowOff>0</xdr:rowOff>
        </xdr:to>
        <xdr:sp macro="" textlink="">
          <xdr:nvSpPr>
            <xdr:cNvPr id="1354" name="Check Box 1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9</xdr:col>
          <xdr:colOff>571500</xdr:colOff>
          <xdr:row>89</xdr:row>
          <xdr:rowOff>0</xdr:rowOff>
        </xdr:to>
        <xdr:sp macro="" textlink="">
          <xdr:nvSpPr>
            <xdr:cNvPr id="1355" name="Check Box 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9</xdr:col>
          <xdr:colOff>571500</xdr:colOff>
          <xdr:row>89</xdr:row>
          <xdr:rowOff>0</xdr:rowOff>
        </xdr:to>
        <xdr:sp macro="" textlink="">
          <xdr:nvSpPr>
            <xdr:cNvPr id="1356" name="Check Box 1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9</xdr:col>
          <xdr:colOff>571500</xdr:colOff>
          <xdr:row>89</xdr:row>
          <xdr:rowOff>0</xdr:rowOff>
        </xdr:to>
        <xdr:sp macro="" textlink="">
          <xdr:nvSpPr>
            <xdr:cNvPr id="1357" name="Check Box 1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9</xdr:col>
          <xdr:colOff>571500</xdr:colOff>
          <xdr:row>90</xdr:row>
          <xdr:rowOff>0</xdr:rowOff>
        </xdr:to>
        <xdr:sp macro="" textlink="">
          <xdr:nvSpPr>
            <xdr:cNvPr id="1358" name="Check Box 1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9</xdr:col>
          <xdr:colOff>571500</xdr:colOff>
          <xdr:row>90</xdr:row>
          <xdr:rowOff>0</xdr:rowOff>
        </xdr:to>
        <xdr:sp macro="" textlink="">
          <xdr:nvSpPr>
            <xdr:cNvPr id="1359" name="Check Box 1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9</xdr:col>
          <xdr:colOff>571500</xdr:colOff>
          <xdr:row>90</xdr:row>
          <xdr:rowOff>0</xdr:rowOff>
        </xdr:to>
        <xdr:sp macro="" textlink="">
          <xdr:nvSpPr>
            <xdr:cNvPr id="1360" name="Check Box 1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9</xdr:col>
          <xdr:colOff>571500</xdr:colOff>
          <xdr:row>91</xdr:row>
          <xdr:rowOff>0</xdr:rowOff>
        </xdr:to>
        <xdr:sp macro="" textlink="">
          <xdr:nvSpPr>
            <xdr:cNvPr id="1361" name="Check Box 1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9</xdr:col>
          <xdr:colOff>571500</xdr:colOff>
          <xdr:row>91</xdr:row>
          <xdr:rowOff>0</xdr:rowOff>
        </xdr:to>
        <xdr:sp macro="" textlink="">
          <xdr:nvSpPr>
            <xdr:cNvPr id="1362" name="Check Box 1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9</xdr:col>
          <xdr:colOff>571500</xdr:colOff>
          <xdr:row>91</xdr:row>
          <xdr:rowOff>0</xdr:rowOff>
        </xdr:to>
        <xdr:sp macro="" textlink="">
          <xdr:nvSpPr>
            <xdr:cNvPr id="1363" name="Check Box 1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9</xdr:col>
          <xdr:colOff>571500</xdr:colOff>
          <xdr:row>92</xdr:row>
          <xdr:rowOff>0</xdr:rowOff>
        </xdr:to>
        <xdr:sp macro="" textlink="">
          <xdr:nvSpPr>
            <xdr:cNvPr id="1364" name="Check Box 1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9</xdr:col>
          <xdr:colOff>571500</xdr:colOff>
          <xdr:row>92</xdr:row>
          <xdr:rowOff>0</xdr:rowOff>
        </xdr:to>
        <xdr:sp macro="" textlink="">
          <xdr:nvSpPr>
            <xdr:cNvPr id="1365" name="Check Box 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9</xdr:col>
          <xdr:colOff>571500</xdr:colOff>
          <xdr:row>92</xdr:row>
          <xdr:rowOff>0</xdr:rowOff>
        </xdr:to>
        <xdr:sp macro="" textlink="">
          <xdr:nvSpPr>
            <xdr:cNvPr id="1366" name="Check Box 1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9</xdr:col>
          <xdr:colOff>571500</xdr:colOff>
          <xdr:row>93</xdr:row>
          <xdr:rowOff>0</xdr:rowOff>
        </xdr:to>
        <xdr:sp macro="" textlink="">
          <xdr:nvSpPr>
            <xdr:cNvPr id="1367" name="Check Box 1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9</xdr:col>
          <xdr:colOff>571500</xdr:colOff>
          <xdr:row>93</xdr:row>
          <xdr:rowOff>0</xdr:rowOff>
        </xdr:to>
        <xdr:sp macro="" textlink="">
          <xdr:nvSpPr>
            <xdr:cNvPr id="1368" name="Check Box 1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9</xdr:col>
          <xdr:colOff>571500</xdr:colOff>
          <xdr:row>93</xdr:row>
          <xdr:rowOff>0</xdr:rowOff>
        </xdr:to>
        <xdr:sp macro="" textlink="">
          <xdr:nvSpPr>
            <xdr:cNvPr id="1369" name="Check Box 1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9</xdr:col>
          <xdr:colOff>571500</xdr:colOff>
          <xdr:row>94</xdr:row>
          <xdr:rowOff>0</xdr:rowOff>
        </xdr:to>
        <xdr:sp macro="" textlink="">
          <xdr:nvSpPr>
            <xdr:cNvPr id="1370" name="Check Box 1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9</xdr:col>
          <xdr:colOff>571500</xdr:colOff>
          <xdr:row>94</xdr:row>
          <xdr:rowOff>0</xdr:rowOff>
        </xdr:to>
        <xdr:sp macro="" textlink="">
          <xdr:nvSpPr>
            <xdr:cNvPr id="1371" name="Check Box 1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9</xdr:col>
          <xdr:colOff>571500</xdr:colOff>
          <xdr:row>94</xdr:row>
          <xdr:rowOff>0</xdr:rowOff>
        </xdr:to>
        <xdr:sp macro="" textlink="">
          <xdr:nvSpPr>
            <xdr:cNvPr id="1372" name="Check Box 1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9</xdr:col>
          <xdr:colOff>571500</xdr:colOff>
          <xdr:row>95</xdr:row>
          <xdr:rowOff>0</xdr:rowOff>
        </xdr:to>
        <xdr:sp macro="" textlink="">
          <xdr:nvSpPr>
            <xdr:cNvPr id="1373" name="Check Box 1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9</xdr:col>
          <xdr:colOff>571500</xdr:colOff>
          <xdr:row>95</xdr:row>
          <xdr:rowOff>0</xdr:rowOff>
        </xdr:to>
        <xdr:sp macro="" textlink="">
          <xdr:nvSpPr>
            <xdr:cNvPr id="1374" name="Check Box 1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9</xdr:col>
          <xdr:colOff>571500</xdr:colOff>
          <xdr:row>95</xdr:row>
          <xdr:rowOff>0</xdr:rowOff>
        </xdr:to>
        <xdr:sp macro="" textlink="">
          <xdr:nvSpPr>
            <xdr:cNvPr id="1375" name="Check Box 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9</xdr:col>
          <xdr:colOff>571500</xdr:colOff>
          <xdr:row>96</xdr:row>
          <xdr:rowOff>0</xdr:rowOff>
        </xdr:to>
        <xdr:sp macro="" textlink="">
          <xdr:nvSpPr>
            <xdr:cNvPr id="1376" name="Check Box 1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9</xdr:col>
          <xdr:colOff>571500</xdr:colOff>
          <xdr:row>96</xdr:row>
          <xdr:rowOff>0</xdr:rowOff>
        </xdr:to>
        <xdr:sp macro="" textlink="">
          <xdr:nvSpPr>
            <xdr:cNvPr id="1377" name="Check Box 1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9</xdr:col>
          <xdr:colOff>571500</xdr:colOff>
          <xdr:row>96</xdr:row>
          <xdr:rowOff>0</xdr:rowOff>
        </xdr:to>
        <xdr:sp macro="" textlink="">
          <xdr:nvSpPr>
            <xdr:cNvPr id="1378" name="Check Box 1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9</xdr:col>
          <xdr:colOff>571500</xdr:colOff>
          <xdr:row>97</xdr:row>
          <xdr:rowOff>0</xdr:rowOff>
        </xdr:to>
        <xdr:sp macro="" textlink="">
          <xdr:nvSpPr>
            <xdr:cNvPr id="1379" name="Check Box 1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9</xdr:col>
          <xdr:colOff>571500</xdr:colOff>
          <xdr:row>97</xdr:row>
          <xdr:rowOff>0</xdr:rowOff>
        </xdr:to>
        <xdr:sp macro="" textlink="">
          <xdr:nvSpPr>
            <xdr:cNvPr id="1380" name="Check Box 1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9</xdr:col>
          <xdr:colOff>571500</xdr:colOff>
          <xdr:row>97</xdr:row>
          <xdr:rowOff>0</xdr:rowOff>
        </xdr:to>
        <xdr:sp macro="" textlink="">
          <xdr:nvSpPr>
            <xdr:cNvPr id="1381" name="Check Box 1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9</xdr:col>
          <xdr:colOff>571500</xdr:colOff>
          <xdr:row>98</xdr:row>
          <xdr:rowOff>0</xdr:rowOff>
        </xdr:to>
        <xdr:sp macro="" textlink="">
          <xdr:nvSpPr>
            <xdr:cNvPr id="1382" name="Check Box 1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9</xdr:col>
          <xdr:colOff>571500</xdr:colOff>
          <xdr:row>98</xdr:row>
          <xdr:rowOff>0</xdr:rowOff>
        </xdr:to>
        <xdr:sp macro="" textlink="">
          <xdr:nvSpPr>
            <xdr:cNvPr id="1383" name="Check Box 1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9</xdr:col>
          <xdr:colOff>571500</xdr:colOff>
          <xdr:row>98</xdr:row>
          <xdr:rowOff>0</xdr:rowOff>
        </xdr:to>
        <xdr:sp macro="" textlink="">
          <xdr:nvSpPr>
            <xdr:cNvPr id="1384" name="Check Box 1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9</xdr:col>
          <xdr:colOff>571500</xdr:colOff>
          <xdr:row>99</xdr:row>
          <xdr:rowOff>0</xdr:rowOff>
        </xdr:to>
        <xdr:sp macro="" textlink="">
          <xdr:nvSpPr>
            <xdr:cNvPr id="1385" name="Check Box 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9</xdr:col>
          <xdr:colOff>571500</xdr:colOff>
          <xdr:row>99</xdr:row>
          <xdr:rowOff>0</xdr:rowOff>
        </xdr:to>
        <xdr:sp macro="" textlink="">
          <xdr:nvSpPr>
            <xdr:cNvPr id="1386" name="Check Box 1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9</xdr:col>
          <xdr:colOff>571500</xdr:colOff>
          <xdr:row>99</xdr:row>
          <xdr:rowOff>0</xdr:rowOff>
        </xdr:to>
        <xdr:sp macro="" textlink="">
          <xdr:nvSpPr>
            <xdr:cNvPr id="1387" name="Check Box 1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88" name="Check Box 1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89" name="Check Box 1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9</xdr:col>
          <xdr:colOff>571500</xdr:colOff>
          <xdr:row>100</xdr:row>
          <xdr:rowOff>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9</xdr:col>
          <xdr:colOff>571500</xdr:colOff>
          <xdr:row>101</xdr:row>
          <xdr:rowOff>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9</xdr:col>
          <xdr:colOff>571500</xdr:colOff>
          <xdr:row>101</xdr:row>
          <xdr:rowOff>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9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已下载</a:t>
              </a:r>
            </a:p>
          </xdr:txBody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8" xr16:uid="{0F0A96CF-172E-4479-B0E9-E6BEB63BA68F}" autoFormatId="16" applyNumberFormats="0" applyBorderFormats="0" applyFontFormats="0" applyPatternFormats="0" applyAlignmentFormats="0" applyWidthHeightFormats="0">
  <queryTableRefresh nextId="28" unboundColumnsRight="2">
    <queryTableFields count="15">
      <queryTableField id="1" name="ioname" tableColumnId="1"/>
      <queryTableField id="11" name="TETR.IO 昵称" tableColumnId="10"/>
      <queryTableField id="2" name="_id" tableColumnId="2"/>
      <queryTableField id="24" name="role" tableColumnId="16"/>
      <queryTableField id="3" name="country" tableColumnId="3"/>
      <queryTableField id="18" name="avatar_revision" tableColumnId="9"/>
      <queryTableField id="4" name="finalTime" tableColumnId="4"/>
      <queryTableField id="13" name="bestrank" tableColumnId="11"/>
      <queryTableField id="6" name="rating" tableColumnId="6"/>
      <queryTableField id="17" name="glicko" tableColumnId="7"/>
      <queryTableField id="19" name="apm" tableColumnId="12"/>
      <queryTableField id="20" name="pps" tableColumnId="13"/>
      <queryTableField id="21" name="vs" tableColumnId="14"/>
      <queryTableField id="8" dataBound="0" tableColumnId="8"/>
      <queryTableField id="15" dataBound="0" tableColumnId="5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B6AC15-D7D2-4D57-B0D1-4F14ABC9DA58}" name="表12" displayName="表12" ref="B2:B101" totalsRowShown="0" headerRowDxfId="47" dataDxfId="46">
  <autoFilter ref="B2:B101" xr:uid="{66B6AC15-D7D2-4D57-B0D1-4F14ABC9DA58}"/>
  <tableColumns count="1">
    <tableColumn id="1" xr3:uid="{89ACD665-1B67-462F-89B5-2C13C5750046}" name="QQ号" dataDxfId="45"/>
  </tableColumns>
  <tableStyleInfo name="QQ号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1973F-D66B-4797-8EAB-A7FED3C242D6}" name="表_2" displayName="表_2" ref="A2:A5" totalsRowShown="0" headerRowDxfId="20" dataDxfId="19">
  <autoFilter ref="A2:A5" xr:uid="{77F1973F-D66B-4797-8EAB-A7FED3C242D6}"/>
  <tableColumns count="1">
    <tableColumn id="1" xr3:uid="{5F096352-E497-48E2-8031-097816378532}" name="头像" dataDxfId="18"/>
  </tableColumns>
  <tableStyleInfo name="头像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DEE1D3-3C40-4817-A018-8AE69057C50A}" name="查询结果" displayName="查询结果" ref="A1:O4" tableType="queryTable" totalsRowShown="0">
  <autoFilter ref="A1:O4" xr:uid="{1EDEE1D3-3C40-4817-A018-8AE69057C50A}"/>
  <tableColumns count="15">
    <tableColumn id="1" xr3:uid="{CC7C9CE3-BC8D-47AD-95D6-7E2CF23D4E06}" uniqueName="1" name="ioname" queryTableFieldId="1" dataDxfId="13"/>
    <tableColumn id="10" xr3:uid="{223647E4-A4B2-42B7-907D-DC732CE2A51E}" uniqueName="10" name="TETR.IO 昵称" queryTableFieldId="11" dataDxfId="12"/>
    <tableColumn id="2" xr3:uid="{A253259A-39F5-4844-9DB9-83D4E17089AA}" uniqueName="2" name="_id" queryTableFieldId="2" dataDxfId="11"/>
    <tableColumn id="16" xr3:uid="{30CFD4D1-C675-40B5-A9FD-D148B49B8FC5}" uniqueName="16" name="role" queryTableFieldId="24"/>
    <tableColumn id="3" xr3:uid="{F4A947F3-73E5-44E8-B030-A8817DD8B1F4}" uniqueName="3" name="country" queryTableFieldId="3" dataDxfId="10"/>
    <tableColumn id="9" xr3:uid="{6AC8C0B4-E352-4965-AA2A-F37ADB8C6CD5}" uniqueName="9" name="avatar_revision" queryTableFieldId="18" dataDxfId="9"/>
    <tableColumn id="4" xr3:uid="{5B3BFBA9-9E8B-4507-99B7-49CC164B695D}" uniqueName="4" name="finalTime" queryTableFieldId="4" dataDxfId="8"/>
    <tableColumn id="11" xr3:uid="{E64A1BD5-41A2-46C8-A950-62141AB88F21}" uniqueName="11" name="bestrank" queryTableFieldId="13" dataDxfId="7"/>
    <tableColumn id="6" xr3:uid="{B1E252BD-9123-4C00-9F1A-6870FE73BBE0}" uniqueName="6" name="rating" queryTableFieldId="6" dataDxfId="6"/>
    <tableColumn id="7" xr3:uid="{32389819-DF31-4F01-93EF-148469D89AE7}" uniqueName="7" name="glicko" queryTableFieldId="17" dataDxfId="5"/>
    <tableColumn id="12" xr3:uid="{F818359A-4244-4ECC-B817-06453BBEBE9B}" uniqueName="12" name="apm" queryTableFieldId="19" dataDxfId="4"/>
    <tableColumn id="13" xr3:uid="{2AFE29B7-C9F8-4A21-B9A2-DF3B85564B41}" uniqueName="13" name="pps" queryTableFieldId="20" dataDxfId="3"/>
    <tableColumn id="14" xr3:uid="{102262E6-9959-4FF4-996E-B1B47ADC383A}" uniqueName="14" name="vs" queryTableFieldId="21" dataDxfId="2"/>
    <tableColumn id="8" xr3:uid="{1C3FCEA1-18B9-499E-81A0-0FBEE1831E2F}" uniqueName="8" name="40L换算" queryTableFieldId="8" dataDxfId="1">
      <calculatedColumnFormula>IF(G2 &gt; 0, TEXT(G2/1000/86400, "[m]:ss.000"), "")</calculatedColumnFormula>
    </tableColumn>
    <tableColumn id="5" xr3:uid="{8ED5F0A8-4FE4-4C3F-BB66-824B54CCAF95}" uniqueName="5" name="头像" queryTableFieldId="15" dataDxfId="0" dataCellStyle="超链接">
      <calculatedColumnFormula>IF(C2 &gt; 0, HYPERLINK("https://miansoft.gitee.io/TEST.html?id=" &amp; C2 &amp; "&amp;ar=" &amp; F2 &amp; "", "下载头像"), "")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4806F-2483-4EF4-9984-C549CA5856A0}" name="表2" displayName="表2" ref="A1:B4" totalsRowShown="0" headerRowDxfId="17" dataDxfId="16">
  <autoFilter ref="A1:B4" xr:uid="{7CC4806F-2483-4EF4-9984-C549CA5856A0}"/>
  <tableColumns count="2">
    <tableColumn id="1" xr3:uid="{08AB3480-645A-4BC4-9A0C-44F41BC80855}" name="ioname" dataDxfId="15">
      <calculatedColumnFormula>LOWER(B2)</calculatedColumnFormula>
    </tableColumn>
    <tableColumn id="2" xr3:uid="{FD68F704-C7E3-4204-9B8B-3946217A5964}" name="TETR.IO 昵称" dataDxfId="14">
      <calculatedColumnFormula>IF(统计表!E3="","",统计表!E3)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1CC973-3300-49A6-8F2D-F0A55DE067B1}" name="表13" displayName="表13" ref="C2:C101" totalsRowShown="0" headerRowDxfId="44" dataDxfId="43">
  <autoFilter ref="C2:C101" xr:uid="{7A1CC973-3300-49A6-8F2D-F0A55DE067B1}"/>
  <tableColumns count="1">
    <tableColumn id="1" xr3:uid="{AF0E55B9-C21B-44FA-AD0D-D6DED7667685}" name="昵称" dataDxfId="42"/>
  </tableColumns>
  <tableStyleInfo name="昵称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65ADA6-0B78-4D01-BB95-C9F368986E00}" name="表15" displayName="表15" ref="D2:D101" totalsRowShown="0" headerRowDxfId="41" dataDxfId="40">
  <autoFilter ref="D2:D101" xr:uid="{0965ADA6-0B78-4D01-BB95-C9F368986E00}"/>
  <tableColumns count="1">
    <tableColumn id="1" xr3:uid="{2F133FDA-76E8-4A02-B4DB-7329F657E7CE}" name="Challenge 参赛昵称" dataDxfId="39"/>
  </tableColumns>
  <tableStyleInfo name="Challenge 参赛昵称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1F2AD5-4B80-4DF4-8BF4-E5BB41FD4E2F}" name="表17" displayName="表17" ref="E2:E101" totalsRowShown="0" headerRowDxfId="38" dataDxfId="37">
  <autoFilter ref="E2:E101" xr:uid="{A81F2AD5-4B80-4DF4-8BF4-E5BB41FD4E2F}"/>
  <tableColumns count="1">
    <tableColumn id="1" xr3:uid="{6041E8B0-DE09-4493-AA98-A777D3C93EBE}" name="TETR.IO 昵称" dataDxfId="36"/>
  </tableColumns>
  <tableStyleInfo name="TETR.IO 昵称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0C50E3F-FB28-4550-BA0C-348A25F1C549}" name="表21" displayName="表21" ref="I2:I101" totalsRowShown="0" headerRowDxfId="35" dataDxfId="34">
  <autoFilter ref="I2:I101" xr:uid="{E0C50E3F-FB28-4550-BA0C-348A25F1C549}"/>
  <tableColumns count="1">
    <tableColumn id="1" xr3:uid="{5E2670B2-1179-4CC6-8022-F3510510AD67}" name="备注" dataDxfId="33"/>
  </tableColumns>
  <tableStyleInfo name="Challenge 参赛昵称 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AE4D9A1-4724-41F2-B714-423EA1013012}" name="表22" displayName="表22" ref="J2:J101" totalsRowShown="0" headerRowDxfId="32" dataDxfId="31">
  <autoFilter ref="J2:J101" xr:uid="{8AE4D9A1-4724-41F2-B714-423EA1013012}"/>
  <tableColumns count="1">
    <tableColumn id="1" xr3:uid="{A78EA4E3-CAB4-47B3-833A-29981F20E07C}" name="头像是否下载" dataDxfId="30"/>
  </tableColumns>
  <tableStyleInfo name="Challenge 参赛昵称 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630BFE2-F2DF-46CD-A484-BEC9DD933E69}" name="表23" displayName="表23" ref="F2:F5" totalsRowShown="0" headerRowDxfId="29" dataDxfId="28">
  <autoFilter ref="F2:F5" xr:uid="{0630BFE2-F2DF-46CD-A484-BEC9DD933E69}"/>
  <tableColumns count="1">
    <tableColumn id="1" xr3:uid="{3E1815AF-34E5-475A-86B5-17E92452500D}" name="TETR.IO RK" dataDxfId="27">
      <calculatedColumnFormula>IF(查询结果!H2 &gt; 0, UPPER(查询结果!H2), "")</calculatedColumnFormula>
    </tableColumn>
  </tableColumns>
  <tableStyleInfo name="TETR.IO 段位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566778-E30F-48BA-AE41-9161DFEDF559}" name="表24" displayName="表24" ref="G2:G5" totalsRowShown="0" headerRowDxfId="26" dataDxfId="25">
  <autoFilter ref="G2:G5" xr:uid="{24566778-E30F-48BA-AE41-9161DFEDF559}"/>
  <tableColumns count="1">
    <tableColumn id="1" xr3:uid="{4EB0FC17-10B3-4B2A-B932-D1CA7441D492}" name="TETR.IO TR" dataDxfId="24">
      <calculatedColumnFormula>IF(查询结果!I2 &gt; 0, FIXED(查询结果!I2, 2,TRUE), "")</calculatedColumnFormula>
    </tableColumn>
  </tableColumns>
  <tableStyleInfo name="TETR.IO TR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8EFDD0C-A7AB-40C8-A9CB-8148C1E4CACD}" name="表25" displayName="表25" ref="H2:H5" totalsRowShown="0" headerRowDxfId="23" dataDxfId="22">
  <autoFilter ref="H2:H5" xr:uid="{58EFDD0C-A7AB-40C8-A9CB-8148C1E4CACD}"/>
  <tableColumns count="1">
    <tableColumn id="1" xr3:uid="{AC96D9E4-28EF-4349-852F-C5580D9EF7E7}" name="TETR.IO 40L" dataDxfId="21">
      <calculatedColumnFormula>IF(查询结果!N2="","",查询结果!N2)</calculatedColumnFormula>
    </tableColumn>
  </tableColumns>
  <tableStyleInfo name="Challenge 参赛昵称 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table" Target="../tables/table1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table" Target="../tables/table2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table" Target="../tables/table3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table" Target="../tables/table9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table" Target="../tables/table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table" Target="../tables/table5.xml"/><Relationship Id="rId215" Type="http://schemas.openxmlformats.org/officeDocument/2006/relationships/table" Target="../tables/table10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table" Target="../tables/table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table" Target="../tables/table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table" Target="../tables/table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E669-E723-455D-ABF8-CAE4014A5033}">
  <sheetPr codeName="Sheet1"/>
  <dimension ref="A1:N101"/>
  <sheetViews>
    <sheetView zoomScale="115" zoomScaleNormal="115" workbookViewId="0">
      <selection activeCell="F8" sqref="F8"/>
    </sheetView>
  </sheetViews>
  <sheetFormatPr defaultRowHeight="18" customHeight="1" x14ac:dyDescent="0.2"/>
  <cols>
    <col min="1" max="1" width="14.75" style="10" customWidth="1"/>
    <col min="2" max="2" width="14" style="10" customWidth="1"/>
    <col min="3" max="3" width="15" style="10" customWidth="1"/>
    <col min="4" max="4" width="36" style="10" customWidth="1"/>
    <col min="5" max="5" width="23" style="10" customWidth="1"/>
    <col min="6" max="8" width="14" style="10" customWidth="1"/>
    <col min="9" max="9" width="32" style="10" customWidth="1"/>
    <col min="10" max="10" width="17" style="10" customWidth="1"/>
    <col min="11" max="11" width="53" style="10" customWidth="1"/>
    <col min="12" max="16384" width="9" style="10"/>
  </cols>
  <sheetData>
    <row r="1" spans="1:14" s="7" customFormat="1" ht="42" customHeigh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  <c r="J1" s="19"/>
      <c r="K1" s="9" t="s">
        <v>12</v>
      </c>
    </row>
    <row r="2" spans="1:14" ht="18" customHeight="1" x14ac:dyDescent="0.2">
      <c r="A2" s="10" t="s">
        <v>3</v>
      </c>
      <c r="B2" s="10" t="s">
        <v>4</v>
      </c>
      <c r="C2" s="10" t="s">
        <v>5</v>
      </c>
      <c r="D2" s="10" t="s">
        <v>6</v>
      </c>
      <c r="E2" s="11" t="s">
        <v>14</v>
      </c>
      <c r="F2" s="10" t="s">
        <v>15</v>
      </c>
      <c r="G2" s="10" t="s">
        <v>7</v>
      </c>
      <c r="H2" s="10" t="s">
        <v>8</v>
      </c>
      <c r="I2" s="10" t="s">
        <v>9</v>
      </c>
      <c r="J2" s="10" t="s">
        <v>10</v>
      </c>
      <c r="K2" s="12"/>
      <c r="N2" s="15"/>
    </row>
    <row r="3" spans="1:14" ht="18" customHeight="1" x14ac:dyDescent="0.2">
      <c r="E3" s="10" t="s">
        <v>16</v>
      </c>
      <c r="F3" s="10" t="str">
        <f>IF(查询结果!H2 &gt; 0, UPPER(查询结果!H2), "")</f>
        <v>U</v>
      </c>
      <c r="G3" s="14" t="str">
        <f>IF(查询结果!I2 &gt; 0, FIXED(查询结果!I2, 2,TRUE), "")</f>
        <v>24009.68</v>
      </c>
      <c r="H3" s="14" t="str">
        <f>IF(查询结果!N2="","",查询结果!N2)</f>
        <v>0:29.235</v>
      </c>
      <c r="J3" s="14"/>
      <c r="N3" s="15"/>
    </row>
    <row r="4" spans="1:14" ht="18" customHeight="1" x14ac:dyDescent="0.2">
      <c r="A4" s="17"/>
      <c r="E4" s="10" t="s">
        <v>17</v>
      </c>
      <c r="F4" s="14" t="str">
        <f>IF(查询结果!H4 &gt; 0, UPPER(查询结果!H4), "")</f>
        <v>X</v>
      </c>
      <c r="G4" s="14" t="str">
        <f>IF(查询结果!I4 &gt; 0, FIXED(查询结果!I4, 2,TRUE), "")</f>
        <v>24992.79</v>
      </c>
      <c r="H4" s="14" t="str">
        <f>IF(查询结果!N4="","",查询结果!N4)</f>
        <v>0:20.310</v>
      </c>
      <c r="J4" s="14"/>
    </row>
    <row r="5" spans="1:14" ht="18" customHeight="1" x14ac:dyDescent="0.2">
      <c r="A5" s="17"/>
      <c r="E5" s="10" t="s">
        <v>18</v>
      </c>
      <c r="F5" s="14" t="str">
        <f>IF(查询结果!G5 &gt; 0, UPPER(查询结果!G5), "")</f>
        <v/>
      </c>
      <c r="G5" s="14" t="str">
        <f>IF(查询结果!H5 &gt; 0, FIXED(查询结果!H5, 2,TRUE), "")</f>
        <v/>
      </c>
      <c r="H5" s="14" t="str">
        <f>IF(查询结果!N5="","",查询结果!N5)</f>
        <v/>
      </c>
      <c r="J5" s="14"/>
    </row>
    <row r="6" spans="1:14" ht="18" customHeight="1" x14ac:dyDescent="0.2">
      <c r="A6" s="18"/>
      <c r="G6" s="14"/>
      <c r="H6" s="14"/>
      <c r="J6" s="14"/>
    </row>
    <row r="7" spans="1:14" ht="18" customHeight="1" x14ac:dyDescent="0.2">
      <c r="A7" s="13"/>
      <c r="G7" s="14"/>
      <c r="H7" s="14"/>
      <c r="J7" s="14"/>
    </row>
    <row r="8" spans="1:14" ht="18" customHeight="1" x14ac:dyDescent="0.2">
      <c r="A8" s="13"/>
      <c r="G8" s="14"/>
      <c r="H8" s="14"/>
      <c r="J8" s="14"/>
    </row>
    <row r="9" spans="1:14" ht="18" customHeight="1" x14ac:dyDescent="0.2">
      <c r="A9" s="13"/>
      <c r="G9" s="14"/>
      <c r="H9" s="14"/>
      <c r="J9" s="14"/>
    </row>
    <row r="10" spans="1:14" ht="18" customHeight="1" x14ac:dyDescent="0.2">
      <c r="A10" s="13"/>
      <c r="G10" s="14"/>
      <c r="H10" s="14"/>
      <c r="J10" s="14"/>
    </row>
    <row r="11" spans="1:14" ht="18" customHeight="1" x14ac:dyDescent="0.2">
      <c r="A11" s="13"/>
      <c r="G11" s="14"/>
      <c r="H11" s="14"/>
      <c r="J11" s="14"/>
    </row>
    <row r="12" spans="1:14" ht="18" customHeight="1" x14ac:dyDescent="0.2">
      <c r="A12" s="13"/>
      <c r="G12" s="14"/>
      <c r="H12" s="14"/>
      <c r="J12" s="14"/>
    </row>
    <row r="13" spans="1:14" ht="18" customHeight="1" x14ac:dyDescent="0.2">
      <c r="A13" s="13"/>
      <c r="G13" s="14"/>
      <c r="H13" s="14"/>
      <c r="J13" s="14"/>
    </row>
    <row r="14" spans="1:14" ht="18" customHeight="1" x14ac:dyDescent="0.2">
      <c r="A14" s="13"/>
      <c r="G14" s="14"/>
      <c r="H14" s="14"/>
      <c r="J14" s="14"/>
    </row>
    <row r="15" spans="1:14" ht="18" customHeight="1" x14ac:dyDescent="0.2">
      <c r="A15" s="13"/>
      <c r="G15" s="14"/>
      <c r="H15" s="14"/>
      <c r="J15" s="14"/>
    </row>
    <row r="16" spans="1:14" ht="18" customHeight="1" x14ac:dyDescent="0.2">
      <c r="A16" s="13"/>
      <c r="G16" s="14"/>
      <c r="H16" s="14"/>
      <c r="J16" s="14"/>
    </row>
    <row r="17" spans="1:10" ht="18" customHeight="1" x14ac:dyDescent="0.2">
      <c r="A17" s="13"/>
      <c r="G17" s="14"/>
      <c r="H17" s="14"/>
      <c r="J17" s="14"/>
    </row>
    <row r="18" spans="1:10" ht="18" customHeight="1" x14ac:dyDescent="0.2">
      <c r="A18" s="13"/>
      <c r="G18" s="14"/>
      <c r="H18" s="14"/>
      <c r="J18" s="14"/>
    </row>
    <row r="19" spans="1:10" ht="18" customHeight="1" x14ac:dyDescent="0.2">
      <c r="A19" s="13"/>
      <c r="G19" s="14"/>
      <c r="H19" s="14"/>
      <c r="J19" s="14"/>
    </row>
    <row r="20" spans="1:10" ht="18" customHeight="1" x14ac:dyDescent="0.2">
      <c r="A20" s="13"/>
      <c r="G20" s="14"/>
      <c r="H20" s="14"/>
      <c r="J20" s="14"/>
    </row>
    <row r="21" spans="1:10" ht="18" customHeight="1" x14ac:dyDescent="0.2">
      <c r="A21" s="13"/>
      <c r="G21" s="14"/>
      <c r="H21" s="14"/>
      <c r="J21" s="14"/>
    </row>
    <row r="22" spans="1:10" ht="18" customHeight="1" x14ac:dyDescent="0.2">
      <c r="A22" s="13"/>
      <c r="G22" s="14"/>
      <c r="H22" s="14"/>
      <c r="J22" s="14"/>
    </row>
    <row r="23" spans="1:10" ht="18" customHeight="1" x14ac:dyDescent="0.2">
      <c r="A23" s="13"/>
      <c r="G23" s="14"/>
      <c r="H23" s="14"/>
      <c r="J23" s="14"/>
    </row>
    <row r="24" spans="1:10" ht="18" customHeight="1" x14ac:dyDescent="0.2">
      <c r="A24" s="13"/>
      <c r="G24" s="14"/>
      <c r="H24" s="14"/>
      <c r="J24" s="14"/>
    </row>
    <row r="25" spans="1:10" ht="18" customHeight="1" x14ac:dyDescent="0.2">
      <c r="A25" s="13"/>
      <c r="G25" s="14"/>
      <c r="H25" s="14"/>
      <c r="J25" s="14"/>
    </row>
    <row r="26" spans="1:10" ht="18" customHeight="1" x14ac:dyDescent="0.2">
      <c r="A26" s="13"/>
      <c r="G26" s="14"/>
      <c r="H26" s="14"/>
      <c r="J26" s="14"/>
    </row>
    <row r="27" spans="1:10" ht="18" customHeight="1" x14ac:dyDescent="0.2">
      <c r="A27" s="13"/>
      <c r="G27" s="14"/>
      <c r="H27" s="14"/>
      <c r="J27" s="14"/>
    </row>
    <row r="28" spans="1:10" ht="18" customHeight="1" x14ac:dyDescent="0.2">
      <c r="A28" s="13"/>
      <c r="G28" s="14"/>
      <c r="H28" s="14"/>
      <c r="J28" s="14"/>
    </row>
    <row r="29" spans="1:10" ht="18" customHeight="1" x14ac:dyDescent="0.2">
      <c r="A29" s="13"/>
      <c r="G29" s="14"/>
      <c r="H29" s="14"/>
      <c r="J29" s="14"/>
    </row>
    <row r="30" spans="1:10" ht="18" customHeight="1" x14ac:dyDescent="0.2">
      <c r="A30" s="13"/>
      <c r="G30" s="14"/>
      <c r="H30" s="14"/>
      <c r="J30" s="14"/>
    </row>
    <row r="31" spans="1:10" ht="18" customHeight="1" x14ac:dyDescent="0.2">
      <c r="A31" s="13"/>
      <c r="G31" s="14"/>
      <c r="H31" s="14"/>
      <c r="J31" s="14"/>
    </row>
    <row r="32" spans="1:10" ht="18" customHeight="1" x14ac:dyDescent="0.2">
      <c r="A32" s="13"/>
      <c r="G32" s="14"/>
      <c r="H32" s="14"/>
      <c r="J32" s="14"/>
    </row>
    <row r="33" spans="1:10" ht="18" customHeight="1" x14ac:dyDescent="0.2">
      <c r="A33" s="13"/>
      <c r="G33" s="14"/>
      <c r="H33" s="14"/>
      <c r="J33" s="14"/>
    </row>
    <row r="34" spans="1:10" ht="18" customHeight="1" x14ac:dyDescent="0.2">
      <c r="A34" s="13"/>
      <c r="G34" s="14"/>
      <c r="H34" s="14"/>
      <c r="J34" s="14"/>
    </row>
    <row r="35" spans="1:10" ht="18" customHeight="1" x14ac:dyDescent="0.2">
      <c r="A35" s="13"/>
      <c r="G35" s="14"/>
      <c r="H35" s="14"/>
      <c r="J35" s="14"/>
    </row>
    <row r="36" spans="1:10" ht="18" customHeight="1" x14ac:dyDescent="0.2">
      <c r="A36" s="13"/>
      <c r="G36" s="14"/>
      <c r="H36" s="14"/>
      <c r="J36" s="14"/>
    </row>
    <row r="37" spans="1:10" ht="18" customHeight="1" x14ac:dyDescent="0.2">
      <c r="A37" s="13"/>
      <c r="G37" s="14"/>
      <c r="H37" s="14"/>
      <c r="J37" s="14"/>
    </row>
    <row r="38" spans="1:10" ht="18" customHeight="1" x14ac:dyDescent="0.2">
      <c r="A38" s="13"/>
      <c r="G38" s="14"/>
      <c r="H38" s="14"/>
      <c r="J38" s="14"/>
    </row>
    <row r="39" spans="1:10" ht="18" customHeight="1" x14ac:dyDescent="0.2">
      <c r="A39" s="13"/>
      <c r="G39" s="14"/>
      <c r="H39" s="14"/>
      <c r="J39" s="14"/>
    </row>
    <row r="40" spans="1:10" ht="18" customHeight="1" x14ac:dyDescent="0.2">
      <c r="A40" s="13"/>
      <c r="G40" s="14"/>
      <c r="H40" s="14"/>
      <c r="J40" s="14"/>
    </row>
    <row r="41" spans="1:10" ht="18" customHeight="1" x14ac:dyDescent="0.2">
      <c r="A41" s="13"/>
      <c r="G41" s="14"/>
      <c r="H41" s="14"/>
      <c r="J41" s="14"/>
    </row>
    <row r="42" spans="1:10" ht="18" customHeight="1" x14ac:dyDescent="0.2">
      <c r="A42" s="13"/>
      <c r="G42" s="14"/>
      <c r="H42" s="14"/>
      <c r="J42" s="14"/>
    </row>
    <row r="43" spans="1:10" ht="18" customHeight="1" x14ac:dyDescent="0.2">
      <c r="A43" s="13"/>
      <c r="G43" s="14"/>
      <c r="H43" s="14"/>
      <c r="J43" s="14"/>
    </row>
    <row r="44" spans="1:10" ht="18" customHeight="1" x14ac:dyDescent="0.2">
      <c r="A44" s="13"/>
      <c r="G44" s="14"/>
      <c r="H44" s="14"/>
      <c r="J44" s="14"/>
    </row>
    <row r="45" spans="1:10" ht="18" customHeight="1" x14ac:dyDescent="0.2">
      <c r="A45" s="13"/>
      <c r="G45" s="14"/>
      <c r="H45" s="14"/>
      <c r="J45" s="14"/>
    </row>
    <row r="46" spans="1:10" ht="18" customHeight="1" x14ac:dyDescent="0.2">
      <c r="A46" s="13"/>
      <c r="G46" s="14"/>
      <c r="H46" s="14"/>
      <c r="J46" s="14"/>
    </row>
    <row r="47" spans="1:10" ht="18" customHeight="1" x14ac:dyDescent="0.2">
      <c r="A47" s="13"/>
      <c r="G47" s="14"/>
      <c r="H47" s="14"/>
      <c r="J47" s="14"/>
    </row>
    <row r="48" spans="1:10" ht="18" customHeight="1" x14ac:dyDescent="0.2">
      <c r="A48" s="13"/>
      <c r="G48" s="14"/>
      <c r="H48" s="14"/>
      <c r="J48" s="14"/>
    </row>
    <row r="49" spans="1:10" ht="18" customHeight="1" x14ac:dyDescent="0.2">
      <c r="A49" s="13"/>
      <c r="G49" s="14"/>
      <c r="H49" s="14"/>
      <c r="J49" s="14"/>
    </row>
    <row r="50" spans="1:10" ht="18" customHeight="1" x14ac:dyDescent="0.2">
      <c r="A50" s="13"/>
      <c r="G50" s="14"/>
      <c r="H50" s="14"/>
      <c r="J50" s="14"/>
    </row>
    <row r="51" spans="1:10" ht="18" customHeight="1" x14ac:dyDescent="0.2">
      <c r="A51" s="13"/>
      <c r="F51" s="14"/>
      <c r="G51" s="14"/>
      <c r="H51" s="14"/>
      <c r="J51" s="14"/>
    </row>
    <row r="52" spans="1:10" ht="18" customHeight="1" x14ac:dyDescent="0.2">
      <c r="A52" s="13"/>
      <c r="F52" s="14"/>
      <c r="G52" s="14"/>
      <c r="H52" s="14"/>
      <c r="J52" s="14"/>
    </row>
    <row r="53" spans="1:10" ht="18" customHeight="1" x14ac:dyDescent="0.2">
      <c r="A53" s="13"/>
      <c r="F53" s="14"/>
      <c r="G53" s="14"/>
      <c r="H53" s="14"/>
      <c r="J53" s="14"/>
    </row>
    <row r="54" spans="1:10" ht="18" customHeight="1" x14ac:dyDescent="0.2">
      <c r="A54" s="13"/>
      <c r="F54" s="14"/>
      <c r="G54" s="14"/>
      <c r="H54" s="14"/>
      <c r="J54" s="14"/>
    </row>
    <row r="55" spans="1:10" ht="18" customHeight="1" x14ac:dyDescent="0.2">
      <c r="A55" s="13"/>
      <c r="F55" s="14"/>
      <c r="G55" s="14"/>
      <c r="H55" s="14"/>
      <c r="J55" s="14"/>
    </row>
    <row r="56" spans="1:10" ht="18" customHeight="1" x14ac:dyDescent="0.2">
      <c r="A56" s="13"/>
      <c r="F56" s="14"/>
      <c r="G56" s="14"/>
      <c r="H56" s="14"/>
      <c r="J56" s="14"/>
    </row>
    <row r="57" spans="1:10" ht="18" customHeight="1" x14ac:dyDescent="0.2">
      <c r="A57" s="13"/>
      <c r="F57" s="14"/>
      <c r="G57" s="14"/>
      <c r="H57" s="14"/>
      <c r="J57" s="14"/>
    </row>
    <row r="58" spans="1:10" ht="18" customHeight="1" x14ac:dyDescent="0.2">
      <c r="A58" s="13"/>
      <c r="F58" s="14"/>
      <c r="G58" s="14"/>
      <c r="H58" s="14"/>
      <c r="J58" s="14"/>
    </row>
    <row r="59" spans="1:10" ht="18" customHeight="1" x14ac:dyDescent="0.2">
      <c r="A59" s="13"/>
      <c r="F59" s="14"/>
      <c r="G59" s="14"/>
      <c r="H59" s="14"/>
      <c r="J59" s="14"/>
    </row>
    <row r="60" spans="1:10" ht="18" customHeight="1" x14ac:dyDescent="0.2">
      <c r="A60" s="13"/>
      <c r="F60" s="14"/>
      <c r="G60" s="14"/>
      <c r="H60" s="14"/>
      <c r="J60" s="14"/>
    </row>
    <row r="61" spans="1:10" ht="18" customHeight="1" x14ac:dyDescent="0.2">
      <c r="A61" s="13"/>
      <c r="F61" s="14"/>
      <c r="G61" s="14"/>
      <c r="H61" s="14"/>
      <c r="J61" s="14"/>
    </row>
    <row r="62" spans="1:10" ht="18" customHeight="1" x14ac:dyDescent="0.2">
      <c r="A62" s="13"/>
      <c r="F62" s="14"/>
      <c r="G62" s="14"/>
      <c r="H62" s="14"/>
      <c r="J62" s="14"/>
    </row>
    <row r="63" spans="1:10" ht="18" customHeight="1" x14ac:dyDescent="0.2">
      <c r="A63" s="13"/>
      <c r="F63" s="14"/>
      <c r="G63" s="14"/>
      <c r="H63" s="14"/>
      <c r="J63" s="14"/>
    </row>
    <row r="64" spans="1:10" ht="18" customHeight="1" x14ac:dyDescent="0.2">
      <c r="A64" s="13"/>
      <c r="F64" s="14"/>
      <c r="G64" s="14"/>
      <c r="H64" s="14"/>
      <c r="J64" s="14"/>
    </row>
    <row r="65" spans="1:10" ht="18" customHeight="1" x14ac:dyDescent="0.2">
      <c r="A65" s="13"/>
      <c r="F65" s="14"/>
      <c r="G65" s="14"/>
      <c r="H65" s="14"/>
      <c r="J65" s="14"/>
    </row>
    <row r="66" spans="1:10" ht="18" customHeight="1" x14ac:dyDescent="0.2">
      <c r="A66" s="13"/>
      <c r="F66" s="14"/>
      <c r="G66" s="14"/>
      <c r="H66" s="14"/>
      <c r="J66" s="14"/>
    </row>
    <row r="67" spans="1:10" ht="18" customHeight="1" x14ac:dyDescent="0.2">
      <c r="A67" s="13"/>
      <c r="F67" s="14"/>
      <c r="G67" s="14"/>
      <c r="H67" s="14"/>
      <c r="J67" s="14"/>
    </row>
    <row r="68" spans="1:10" ht="18" customHeight="1" x14ac:dyDescent="0.2">
      <c r="A68" s="13"/>
      <c r="F68" s="14"/>
      <c r="G68" s="14"/>
      <c r="H68" s="14"/>
      <c r="J68" s="14"/>
    </row>
    <row r="69" spans="1:10" ht="18" customHeight="1" x14ac:dyDescent="0.2">
      <c r="A69" s="13"/>
      <c r="F69" s="14"/>
      <c r="G69" s="14"/>
      <c r="H69" s="14"/>
      <c r="J69" s="14"/>
    </row>
    <row r="70" spans="1:10" ht="18" customHeight="1" x14ac:dyDescent="0.2">
      <c r="A70" s="13"/>
      <c r="F70" s="14"/>
      <c r="G70" s="14"/>
      <c r="H70" s="14"/>
      <c r="J70" s="14"/>
    </row>
    <row r="71" spans="1:10" ht="18" customHeight="1" x14ac:dyDescent="0.2">
      <c r="A71" s="13"/>
      <c r="F71" s="14"/>
      <c r="G71" s="14"/>
      <c r="H71" s="14"/>
      <c r="J71" s="14"/>
    </row>
    <row r="72" spans="1:10" ht="18" customHeight="1" x14ac:dyDescent="0.2">
      <c r="A72" s="13"/>
      <c r="F72" s="14"/>
      <c r="G72" s="14"/>
      <c r="H72" s="14"/>
      <c r="J72" s="14"/>
    </row>
    <row r="73" spans="1:10" ht="18" customHeight="1" x14ac:dyDescent="0.2">
      <c r="A73" s="13"/>
      <c r="F73" s="14"/>
      <c r="G73" s="14"/>
      <c r="H73" s="14"/>
      <c r="J73" s="14"/>
    </row>
    <row r="74" spans="1:10" ht="18" customHeight="1" x14ac:dyDescent="0.2">
      <c r="A74" s="13"/>
      <c r="F74" s="14"/>
      <c r="G74" s="14"/>
      <c r="H74" s="14"/>
      <c r="J74" s="14"/>
    </row>
    <row r="75" spans="1:10" ht="18" customHeight="1" x14ac:dyDescent="0.2">
      <c r="A75" s="13"/>
      <c r="F75" s="14"/>
      <c r="G75" s="14"/>
      <c r="H75" s="14"/>
      <c r="J75" s="14"/>
    </row>
    <row r="76" spans="1:10" ht="18" customHeight="1" x14ac:dyDescent="0.2">
      <c r="A76" s="13"/>
      <c r="F76" s="14"/>
      <c r="G76" s="14"/>
      <c r="H76" s="14"/>
      <c r="J76" s="14"/>
    </row>
    <row r="77" spans="1:10" ht="18" customHeight="1" x14ac:dyDescent="0.2">
      <c r="A77" s="13"/>
      <c r="F77" s="14"/>
      <c r="G77" s="14"/>
      <c r="H77" s="14"/>
      <c r="J77" s="14"/>
    </row>
    <row r="78" spans="1:10" ht="18" customHeight="1" x14ac:dyDescent="0.2">
      <c r="A78" s="13"/>
      <c r="F78" s="14"/>
      <c r="G78" s="14"/>
      <c r="H78" s="14"/>
      <c r="J78" s="14"/>
    </row>
    <row r="79" spans="1:10" ht="18" customHeight="1" x14ac:dyDescent="0.2">
      <c r="A79" s="13"/>
      <c r="F79" s="14"/>
      <c r="G79" s="14"/>
      <c r="H79" s="14"/>
      <c r="J79" s="14"/>
    </row>
    <row r="80" spans="1:10" ht="18" customHeight="1" x14ac:dyDescent="0.2">
      <c r="A80" s="13"/>
      <c r="F80" s="14"/>
      <c r="G80" s="14"/>
      <c r="H80" s="14"/>
      <c r="J80" s="14"/>
    </row>
    <row r="81" spans="1:10" ht="18" customHeight="1" x14ac:dyDescent="0.2">
      <c r="A81" s="13"/>
      <c r="F81" s="14"/>
      <c r="G81" s="14"/>
      <c r="H81" s="14"/>
      <c r="J81" s="14"/>
    </row>
    <row r="82" spans="1:10" ht="18" customHeight="1" x14ac:dyDescent="0.2">
      <c r="A82" s="13"/>
      <c r="F82" s="14"/>
      <c r="G82" s="14"/>
      <c r="H82" s="14"/>
      <c r="J82" s="14"/>
    </row>
    <row r="83" spans="1:10" ht="18" customHeight="1" x14ac:dyDescent="0.2">
      <c r="A83" s="13"/>
      <c r="F83" s="14"/>
      <c r="G83" s="14"/>
      <c r="H83" s="14"/>
      <c r="J83" s="14"/>
    </row>
    <row r="84" spans="1:10" ht="18" customHeight="1" x14ac:dyDescent="0.2">
      <c r="A84" s="13"/>
      <c r="F84" s="14"/>
      <c r="G84" s="14"/>
      <c r="H84" s="14"/>
      <c r="J84" s="14"/>
    </row>
    <row r="85" spans="1:10" ht="18" customHeight="1" x14ac:dyDescent="0.2">
      <c r="A85" s="13"/>
      <c r="F85" s="14"/>
      <c r="G85" s="14"/>
      <c r="H85" s="14"/>
      <c r="J85" s="14"/>
    </row>
    <row r="86" spans="1:10" ht="18" customHeight="1" x14ac:dyDescent="0.2">
      <c r="A86" s="13"/>
      <c r="F86" s="14"/>
      <c r="G86" s="14"/>
      <c r="H86" s="14"/>
      <c r="J86" s="14"/>
    </row>
    <row r="87" spans="1:10" ht="18" customHeight="1" x14ac:dyDescent="0.2">
      <c r="A87" s="13"/>
      <c r="F87" s="14"/>
      <c r="G87" s="14"/>
      <c r="H87" s="14"/>
      <c r="J87" s="14"/>
    </row>
    <row r="88" spans="1:10" ht="18" customHeight="1" x14ac:dyDescent="0.2">
      <c r="A88" s="13"/>
      <c r="F88" s="14"/>
      <c r="G88" s="14"/>
      <c r="H88" s="14"/>
      <c r="J88" s="14"/>
    </row>
    <row r="89" spans="1:10" ht="18" customHeight="1" x14ac:dyDescent="0.2">
      <c r="A89" s="13"/>
      <c r="F89" s="14"/>
      <c r="G89" s="14"/>
      <c r="H89" s="14"/>
      <c r="J89" s="14"/>
    </row>
    <row r="90" spans="1:10" ht="18" customHeight="1" x14ac:dyDescent="0.2">
      <c r="A90" s="13"/>
      <c r="F90" s="14"/>
      <c r="G90" s="14"/>
      <c r="H90" s="14"/>
      <c r="J90" s="14"/>
    </row>
    <row r="91" spans="1:10" ht="18" customHeight="1" x14ac:dyDescent="0.2">
      <c r="A91" s="13"/>
      <c r="F91" s="14"/>
      <c r="G91" s="14"/>
      <c r="H91" s="14"/>
      <c r="J91" s="14"/>
    </row>
    <row r="92" spans="1:10" ht="18" customHeight="1" x14ac:dyDescent="0.2">
      <c r="A92" s="13"/>
      <c r="F92" s="14"/>
      <c r="G92" s="14"/>
      <c r="H92" s="14"/>
      <c r="J92" s="14"/>
    </row>
    <row r="93" spans="1:10" ht="18" customHeight="1" x14ac:dyDescent="0.2">
      <c r="A93" s="13"/>
      <c r="F93" s="14"/>
      <c r="G93" s="14"/>
      <c r="H93" s="14"/>
      <c r="J93" s="14"/>
    </row>
    <row r="94" spans="1:10" ht="18" customHeight="1" x14ac:dyDescent="0.2">
      <c r="A94" s="13"/>
      <c r="F94" s="14"/>
      <c r="G94" s="14"/>
      <c r="H94" s="14"/>
      <c r="J94" s="14"/>
    </row>
    <row r="95" spans="1:10" ht="18" customHeight="1" x14ac:dyDescent="0.2">
      <c r="A95" s="13"/>
      <c r="F95" s="14"/>
      <c r="G95" s="14"/>
      <c r="H95" s="14"/>
      <c r="J95" s="14"/>
    </row>
    <row r="96" spans="1:10" ht="18" customHeight="1" x14ac:dyDescent="0.2">
      <c r="A96" s="13"/>
      <c r="F96" s="14"/>
      <c r="G96" s="14"/>
      <c r="H96" s="14"/>
      <c r="J96" s="14"/>
    </row>
    <row r="97" spans="1:10" ht="18" customHeight="1" x14ac:dyDescent="0.2">
      <c r="A97" s="13"/>
      <c r="F97" s="14"/>
      <c r="G97" s="14"/>
      <c r="H97" s="14"/>
      <c r="J97" s="14"/>
    </row>
    <row r="98" spans="1:10" ht="18" customHeight="1" x14ac:dyDescent="0.2">
      <c r="A98" s="13"/>
      <c r="F98" s="14"/>
      <c r="G98" s="14"/>
      <c r="H98" s="14"/>
      <c r="J98" s="14"/>
    </row>
    <row r="99" spans="1:10" ht="18" customHeight="1" x14ac:dyDescent="0.2">
      <c r="A99" s="13"/>
      <c r="F99" s="14"/>
      <c r="G99" s="14"/>
      <c r="H99" s="14"/>
      <c r="J99" s="14"/>
    </row>
    <row r="100" spans="1:10" ht="18" customHeight="1" x14ac:dyDescent="0.2">
      <c r="A100" s="13"/>
      <c r="F100" s="14"/>
      <c r="G100" s="14"/>
      <c r="H100" s="14"/>
      <c r="J100" s="14"/>
    </row>
    <row r="101" spans="1:10" ht="18" customHeight="1" x14ac:dyDescent="0.2">
      <c r="A101" s="13"/>
      <c r="F101" s="14"/>
      <c r="G101" s="14"/>
      <c r="H101" s="14"/>
      <c r="J101" s="14"/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4" name="Check Box 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571500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" name="Check Box 12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571500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" name="Check Box 12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571500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7" name="Check Box 12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571500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" name="Check Box 12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9</xdr:col>
                    <xdr:colOff>571500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" name="Check Box 12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9</xdr:col>
                    <xdr:colOff>571500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" name="Check Box 12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9</xdr:col>
                    <xdr:colOff>571500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" name="Check Box 12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9</xdr:col>
                    <xdr:colOff>571500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" name="Check Box 12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9</xdr:col>
                    <xdr:colOff>571500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" name="Check Box 13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9</xdr:col>
                    <xdr:colOff>571500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4" name="Check Box 13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9</xdr:col>
                    <xdr:colOff>571500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5" name="Check Box 13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9</xdr:col>
                    <xdr:colOff>571500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6" name="Check Box 13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9</xdr:col>
                    <xdr:colOff>571500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7" name="Check Box 13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9</xdr:col>
                    <xdr:colOff>571500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8" name="Check Box 13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9</xdr:col>
                    <xdr:colOff>571500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9" name="Check Box 13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9</xdr:col>
                    <xdr:colOff>571500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0" name="Check Box 13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9</xdr:col>
                    <xdr:colOff>571500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1" name="Check Box 13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9</xdr:col>
                    <xdr:colOff>571500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2" name="Check Box 13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9</xdr:col>
                    <xdr:colOff>571500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3" name="Check Box 14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9</xdr:col>
                    <xdr:colOff>571500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24" name="Check Box 14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9</xdr:col>
                    <xdr:colOff>571500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25" name="Check Box 14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9</xdr:col>
                    <xdr:colOff>571500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26" name="Check Box 14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9</xdr:col>
                    <xdr:colOff>571500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27" name="Check Box 14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9</xdr:col>
                    <xdr:colOff>571500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28" name="Check Box 14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9</xdr:col>
                    <xdr:colOff>571500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29" name="Check Box 14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9</xdr:col>
                    <xdr:colOff>571500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30" name="Check Box 14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9</xdr:col>
                    <xdr:colOff>571500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31" name="Check Box 14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9</xdr:col>
                    <xdr:colOff>571500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2" name="Check Box 14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9</xdr:col>
                    <xdr:colOff>571500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33" name="Check Box 15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9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4" name="Check Box 15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9</xdr:col>
                    <xdr:colOff>571500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35" name="Check Box 15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9</xdr:col>
                    <xdr:colOff>571500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36" name="Check Box 15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9</xdr:col>
                    <xdr:colOff>571500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37" name="Check Box 15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571500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38" name="Check Box 15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571500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9" name="Check Box 15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571500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0" name="Check Box 15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571500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1" name="Check Box 15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571500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2" name="Check Box 15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571500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3" name="Check Box 16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4" name="Check Box 16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9</xdr:col>
                    <xdr:colOff>571500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45" name="Check Box 16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9</xdr:col>
                    <xdr:colOff>571500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46" name="Check Box 16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9</xdr:col>
                    <xdr:colOff>571500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47" name="Check Box 16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9</xdr:col>
                    <xdr:colOff>571500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48" name="Check Box 16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9</xdr:col>
                    <xdr:colOff>571500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49" name="Check Box 16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9</xdr:col>
                    <xdr:colOff>571500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50" name="Check Box 16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9</xdr:col>
                    <xdr:colOff>571500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51" name="Check Box 16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9</xdr:col>
                    <xdr:colOff>571500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52" name="Check Box 21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9</xdr:col>
                    <xdr:colOff>571500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53" name="Check Box 21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9</xdr:col>
                    <xdr:colOff>571500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54" name="Check Box 21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9</xdr:col>
                    <xdr:colOff>571500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55" name="Check Box 22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9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56" name="Check Box 22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9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57" name="Check Box 22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9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58" name="Check Box 22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9</xdr:col>
                    <xdr:colOff>571500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59" name="Check Box 22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9</xdr:col>
                    <xdr:colOff>571500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60" name="Check Box 22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9</xdr:col>
                    <xdr:colOff>571500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61" name="Check Box 22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9</xdr:col>
                    <xdr:colOff>571500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62" name="Check Box 22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9</xdr:col>
                    <xdr:colOff>571500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3" name="Check Box 22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9</xdr:col>
                    <xdr:colOff>571500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4" name="Check Box 22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9</xdr:col>
                    <xdr:colOff>571500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65" name="Check Box 23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9</xdr:col>
                    <xdr:colOff>571500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66" name="Check Box 23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9</xdr:col>
                    <xdr:colOff>571500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67" name="Check Box 23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9</xdr:col>
                    <xdr:colOff>571500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68" name="Check Box 23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9</xdr:col>
                    <xdr:colOff>571500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69" name="Check Box 23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9</xdr:col>
                    <xdr:colOff>571500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0" name="Check Box 23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9</xdr:col>
                    <xdr:colOff>571500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1" name="Check Box 23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9</xdr:col>
                    <xdr:colOff>571500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2" name="Check Box 23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9</xdr:col>
                    <xdr:colOff>571500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3" name="Check Box 23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9</xdr:col>
                    <xdr:colOff>571500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4" name="Check Box 23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9</xdr:col>
                    <xdr:colOff>571500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75" name="Check Box 24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9</xdr:col>
                    <xdr:colOff>571500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76" name="Check Box 24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9</xdr:col>
                    <xdr:colOff>571500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77" name="Check Box 24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9</xdr:col>
                    <xdr:colOff>571500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78" name="Check Box 24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9</xdr:col>
                    <xdr:colOff>571500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79" name="Check Box 24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9</xdr:col>
                    <xdr:colOff>571500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0" name="Check Box 24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9</xdr:col>
                    <xdr:colOff>571500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1" name="Check Box 24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9</xdr:col>
                    <xdr:colOff>571500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2" name="Check Box 24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9</xdr:col>
                    <xdr:colOff>571500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3" name="Check Box 24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9</xdr:col>
                    <xdr:colOff>571500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4" name="Check Box 24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9</xdr:col>
                    <xdr:colOff>571500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85" name="Check Box 25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9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86" name="Check Box 25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9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87" name="Check Box 25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9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88" name="Check Box 25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9</xdr:col>
                    <xdr:colOff>571500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89" name="Check Box 25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9</xdr:col>
                    <xdr:colOff>571500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0" name="Check Box 25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9</xdr:col>
                    <xdr:colOff>571500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1" name="Check Box 25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9</xdr:col>
                    <xdr:colOff>571500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2" name="Check Box 25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9</xdr:col>
                    <xdr:colOff>571500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3" name="Check Box 25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9</xdr:col>
                    <xdr:colOff>571500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4" name="Check Box 25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9</xdr:col>
                    <xdr:colOff>571500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95" name="Check Box 26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9</xdr:col>
                    <xdr:colOff>571500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96" name="Check Box 26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9</xdr:col>
                    <xdr:colOff>571500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97" name="Check Box 26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9</xdr:col>
                    <xdr:colOff>571500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98" name="Check Box 26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9</xdr:col>
                    <xdr:colOff>571500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99" name="Check Box 26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9</xdr:col>
                    <xdr:colOff>571500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0" name="Check Box 26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9</xdr:col>
                    <xdr:colOff>571500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1" name="Check Box 26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9</xdr:col>
                    <xdr:colOff>571500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02" name="Check Box 26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9</xdr:col>
                    <xdr:colOff>571500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3" name="Check Box 26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9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4" name="Check Box 26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9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5" name="Check Box 27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9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06" name="Check Box 27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9</xdr:col>
                    <xdr:colOff>571500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07" name="Check Box 27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9</xdr:col>
                    <xdr:colOff>571500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08" name="Check Box 27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9</xdr:col>
                    <xdr:colOff>571500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09" name="Check Box 27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9</xdr:col>
                    <xdr:colOff>571500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0" name="Check Box 27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9</xdr:col>
                    <xdr:colOff>571500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1" name="Check Box 27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9</xdr:col>
                    <xdr:colOff>571500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2" name="Check Box 27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9</xdr:col>
                    <xdr:colOff>571500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3" name="Check Box 27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9</xdr:col>
                    <xdr:colOff>571500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4" name="Check Box 27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9</xdr:col>
                    <xdr:colOff>571500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5" name="Check Box 28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9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16" name="Check Box 28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9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17" name="Check Box 28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9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18" name="Check Box 28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9</xdr:col>
                    <xdr:colOff>571500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19" name="Check Box 28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9</xdr:col>
                    <xdr:colOff>571500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0" name="Check Box 28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9</xdr:col>
                    <xdr:colOff>571500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1" name="Check Box 28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9</xdr:col>
                    <xdr:colOff>571500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2" name="Check Box 28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9</xdr:col>
                    <xdr:colOff>571500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3" name="Check Box 28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9</xdr:col>
                    <xdr:colOff>571500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24" name="Check Box 28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9</xdr:col>
                    <xdr:colOff>571500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25" name="Check Box 29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9</xdr:col>
                    <xdr:colOff>571500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6" name="Check Box 29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9</xdr:col>
                    <xdr:colOff>571500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7" name="Check Box 29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9</xdr:col>
                    <xdr:colOff>571500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28" name="Check Box 29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9</xdr:col>
                    <xdr:colOff>571500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29" name="Check Box 29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9</xdr:col>
                    <xdr:colOff>571500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0" name="Check Box 29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9</xdr:col>
                    <xdr:colOff>571500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1" name="Check Box 29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9</xdr:col>
                    <xdr:colOff>571500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2" name="Check Box 29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9</xdr:col>
                    <xdr:colOff>571500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3" name="Check Box 29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9</xdr:col>
                    <xdr:colOff>571500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4" name="Check Box 29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9</xdr:col>
                    <xdr:colOff>571500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35" name="Check Box 30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9</xdr:col>
                    <xdr:colOff>571500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36" name="Check Box 30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9</xdr:col>
                    <xdr:colOff>571500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9</xdr:col>
                    <xdr:colOff>571500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9</xdr:col>
                    <xdr:colOff>571500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9</xdr:col>
                    <xdr:colOff>571500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9</xdr:col>
                    <xdr:colOff>571500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9</xdr:col>
                    <xdr:colOff>571500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9</xdr:col>
                    <xdr:colOff>571500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9</xdr:col>
                    <xdr:colOff>571500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9</xdr:col>
                    <xdr:colOff>571500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9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9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9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9</xdr:col>
                    <xdr:colOff>571500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9</xdr:col>
                    <xdr:colOff>571500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9</xdr:col>
                    <xdr:colOff>571500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9</xdr:col>
                    <xdr:colOff>571500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9</xdr:col>
                    <xdr:colOff>571500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9</xdr:col>
                    <xdr:colOff>571500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9</xdr:col>
                    <xdr:colOff>571500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9</xdr:col>
                    <xdr:colOff>571500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9</xdr:col>
                    <xdr:colOff>571500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9</xdr:col>
                    <xdr:colOff>571500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9</xdr:col>
                    <xdr:colOff>571500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9</xdr:col>
                    <xdr:colOff>571500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9</xdr:col>
                    <xdr:colOff>571500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9</xdr:col>
                    <xdr:colOff>571500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9</xdr:col>
                    <xdr:colOff>571500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9</xdr:col>
                    <xdr:colOff>571500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9</xdr:col>
                    <xdr:colOff>571500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9</xdr:col>
                    <xdr:colOff>571500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9</xdr:col>
                    <xdr:colOff>571500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9</xdr:col>
                    <xdr:colOff>571500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9</xdr:col>
                    <xdr:colOff>571500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9</xdr:col>
                    <xdr:colOff>571500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9</xdr:col>
                    <xdr:colOff>571500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9</xdr:col>
                    <xdr:colOff>571500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9</xdr:col>
                    <xdr:colOff>571500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9</xdr:col>
                    <xdr:colOff>571500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9</xdr:col>
                    <xdr:colOff>571500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9</xdr:col>
                    <xdr:colOff>571500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9</xdr:col>
                    <xdr:colOff>571500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9</xdr:col>
                    <xdr:colOff>571500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9</xdr:col>
                    <xdr:colOff>571500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9</xdr:col>
                    <xdr:colOff>571500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9</xdr:col>
                    <xdr:colOff>571500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9</xdr:col>
                    <xdr:colOff>571500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9</xdr:col>
                    <xdr:colOff>571500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9</xdr:col>
                    <xdr:colOff>571500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9</xdr:col>
                    <xdr:colOff>571500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9</xdr:col>
                    <xdr:colOff>571500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9</xdr:col>
                    <xdr:colOff>571500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9</xdr:col>
                    <xdr:colOff>571500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9</xdr:col>
                    <xdr:colOff>571500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9</xdr:col>
                    <xdr:colOff>571500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9</xdr:col>
                    <xdr:colOff>571500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9</xdr:col>
                    <xdr:colOff>571500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9</xdr:col>
                    <xdr:colOff>571500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9</xdr:col>
                    <xdr:colOff>571500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9</xdr:col>
                    <xdr:colOff>571500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9</xdr:col>
                    <xdr:colOff>571500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9</xdr:col>
                    <xdr:colOff>571500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9</xdr:col>
                    <xdr:colOff>571500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9</xdr:col>
                    <xdr:colOff>571500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9</xdr:col>
                    <xdr:colOff>571500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9</xdr:col>
                    <xdr:colOff>571500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 altText="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9</xdr:col>
                    <xdr:colOff>571500</xdr:colOff>
                    <xdr:row>101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0"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C2FA-DDEF-474C-BCCB-869E60947A94}">
  <sheetPr codeName="Sheet2"/>
  <dimension ref="A1:Q24"/>
  <sheetViews>
    <sheetView tabSelected="1" zoomScale="115" zoomScaleNormal="115" workbookViewId="0">
      <selection activeCell="P2" sqref="P2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27.75" bestFit="1" customWidth="1"/>
    <col min="4" max="4" width="6.875" bestFit="1" customWidth="1"/>
    <col min="5" max="5" width="10.125" bestFit="1" customWidth="1"/>
    <col min="6" max="6" width="16.875" bestFit="1" customWidth="1"/>
    <col min="7" max="7" width="11.375" bestFit="1" customWidth="1"/>
    <col min="8" max="8" width="10.875" bestFit="1" customWidth="1"/>
    <col min="9" max="10" width="19.875" bestFit="1" customWidth="1"/>
    <col min="11" max="11" width="7.25" bestFit="1" customWidth="1"/>
    <col min="12" max="12" width="6.5" bestFit="1" customWidth="1"/>
    <col min="13" max="13" width="6.875" customWidth="1"/>
    <col min="14" max="14" width="10.125" bestFit="1" customWidth="1"/>
    <col min="15" max="15" width="9" bestFit="1" customWidth="1"/>
    <col min="16" max="16" width="11.5" bestFit="1" customWidth="1"/>
  </cols>
  <sheetData>
    <row r="1" spans="1:17" x14ac:dyDescent="0.2">
      <c r="A1"/>
      <c r="B1"/>
      <c r="C1"/>
      <c r="D1"/>
      <c r="E1"/>
      <c r="F1"/>
      <c r="G1"/>
      <c r="H1"/>
      <c r="I1"/>
      <c r="J1"/>
      <c r="K1"/>
      <c r="L1"/>
      <c r="M1"/>
      <c r="N1" t="s">
        <v>11</v>
      </c>
      <c r="O1" t="s">
        <v>3</v>
      </c>
    </row>
    <row r="2" spans="1:17" x14ac:dyDescent="0.2">
      <c r="A2" s="16"/>
      <c r="B2" s="16"/>
      <c r="C2" s="16"/>
      <c r="D2"/>
      <c r="E2" s="16"/>
      <c r="F2" s="16"/>
      <c r="G2" s="16"/>
      <c r="H2" s="16"/>
      <c r="I2" s="16"/>
      <c r="J2" s="16"/>
      <c r="K2" s="16"/>
      <c r="L2" s="16"/>
      <c r="M2" s="16"/>
      <c r="N2" s="5" t="str">
        <f t="shared" ref="N2:N4" si="0">IF(G2 &gt; 0, TEXT(G2/1000/86400, "[m]:ss.000"), "")</f>
        <v>0:29.235</v>
      </c>
      <c r="O2" s="8" t="str">
        <f t="shared" ref="O2:O4" si="1">IF(C2 &gt; 0, HYPERLINK("https://miansoft.gitee.io/TEST.html?id=" &amp; C2 &amp; "&amp;ar=" &amp; F2 &amp; "", "下载头像"), "")</f>
        <v>下载头像</v>
      </c>
      <c r="P2" s="8"/>
    </row>
    <row r="3" spans="1:17" x14ac:dyDescent="0.2">
      <c r="A3" s="16"/>
      <c r="B3" s="16"/>
      <c r="C3" s="16"/>
      <c r="D3"/>
      <c r="E3" s="16"/>
      <c r="F3" s="16"/>
      <c r="G3" s="16"/>
      <c r="H3" s="16"/>
      <c r="I3" s="16"/>
      <c r="J3" s="16"/>
      <c r="K3" s="16"/>
      <c r="L3" s="16"/>
      <c r="M3" s="16"/>
      <c r="N3" s="5" t="str">
        <f t="shared" si="0"/>
        <v>0:15.770</v>
      </c>
      <c r="O3" s="8" t="str">
        <f t="shared" si="1"/>
        <v>下载头像</v>
      </c>
      <c r="P3" s="8"/>
    </row>
    <row r="4" spans="1:17" x14ac:dyDescent="0.2">
      <c r="A4" s="16"/>
      <c r="B4" s="16"/>
      <c r="C4" s="16"/>
      <c r="D4"/>
      <c r="E4" s="16"/>
      <c r="F4" s="16"/>
      <c r="G4" s="16"/>
      <c r="H4" s="16"/>
      <c r="I4" s="16"/>
      <c r="J4" s="16"/>
      <c r="K4" s="16"/>
      <c r="L4" s="16"/>
      <c r="M4" s="16"/>
      <c r="N4" s="5" t="str">
        <f t="shared" si="0"/>
        <v>0:20.310</v>
      </c>
      <c r="O4" s="8" t="str">
        <f t="shared" si="1"/>
        <v>下载头像</v>
      </c>
      <c r="P4" s="8"/>
    </row>
    <row r="5" spans="1:17" x14ac:dyDescent="0.2">
      <c r="A5" s="16" t="s">
        <v>13</v>
      </c>
      <c r="B5" s="16" t="s">
        <v>13</v>
      </c>
      <c r="C5" s="16"/>
      <c r="E5" s="16"/>
      <c r="F5" s="16"/>
      <c r="G5" s="16"/>
      <c r="H5" s="16"/>
      <c r="I5" s="16"/>
      <c r="J5" s="16"/>
      <c r="K5" s="16"/>
      <c r="L5" s="16"/>
      <c r="M5" s="16"/>
      <c r="N5" s="5" t="str">
        <f t="shared" ref="N5:N18" si="2">IF(E5 &gt; 0, TEXT(E5/1000/86400, "[m]:ss.000"), "")</f>
        <v/>
      </c>
      <c r="O5" s="8" t="str">
        <f t="shared" ref="O5:O6" si="3">IF(C5 &gt; 0, HYPERLINK("https://miansoft.gitee.io/TEST.html?id=" &amp; C5 &amp; "&amp;ar=" &amp; F5 &amp; "", "下载头像"), "")</f>
        <v/>
      </c>
    </row>
    <row r="6" spans="1:17" x14ac:dyDescent="0.2">
      <c r="A6" s="16" t="s">
        <v>13</v>
      </c>
      <c r="B6" s="16" t="s">
        <v>13</v>
      </c>
      <c r="C6" s="16"/>
      <c r="E6" s="16"/>
      <c r="F6" s="16"/>
      <c r="G6" s="16"/>
      <c r="H6" s="16"/>
      <c r="I6" s="16"/>
      <c r="J6" s="16"/>
      <c r="K6" s="16"/>
      <c r="L6" s="16"/>
      <c r="M6" s="16"/>
      <c r="N6" s="5" t="str">
        <f t="shared" si="2"/>
        <v/>
      </c>
      <c r="O6" s="8" t="str">
        <f t="shared" si="3"/>
        <v/>
      </c>
    </row>
    <row r="7" spans="1:17" x14ac:dyDescent="0.2">
      <c r="A7" s="16" t="s">
        <v>13</v>
      </c>
      <c r="B7" s="16" t="s">
        <v>13</v>
      </c>
      <c r="C7" s="16"/>
      <c r="E7" s="16"/>
      <c r="F7" s="16"/>
      <c r="G7" s="16"/>
      <c r="H7" s="16"/>
      <c r="I7" s="16"/>
      <c r="J7" s="16"/>
      <c r="K7" s="16"/>
      <c r="L7" s="16"/>
      <c r="M7" s="16"/>
      <c r="N7" s="5" t="str">
        <f t="shared" si="2"/>
        <v/>
      </c>
      <c r="O7" s="8"/>
    </row>
    <row r="8" spans="1:17" x14ac:dyDescent="0.2">
      <c r="A8" s="16" t="s">
        <v>13</v>
      </c>
      <c r="B8" s="16" t="s">
        <v>13</v>
      </c>
      <c r="C8" s="16"/>
      <c r="E8" s="16"/>
      <c r="F8" s="16"/>
      <c r="G8" s="16"/>
      <c r="H8" s="16"/>
      <c r="I8" s="16"/>
      <c r="J8" s="16"/>
      <c r="K8" s="16"/>
      <c r="L8" s="16"/>
      <c r="M8" s="16"/>
      <c r="N8" s="5" t="str">
        <f t="shared" si="2"/>
        <v/>
      </c>
      <c r="O8" s="8"/>
    </row>
    <row r="9" spans="1:17" x14ac:dyDescent="0.2">
      <c r="A9" s="16" t="s">
        <v>13</v>
      </c>
      <c r="B9" s="16" t="s">
        <v>13</v>
      </c>
      <c r="C9" s="16"/>
      <c r="E9" s="16"/>
      <c r="F9" s="16"/>
      <c r="G9" s="16"/>
      <c r="H9" s="16"/>
      <c r="I9" s="16"/>
      <c r="J9" s="16"/>
      <c r="K9" s="16"/>
      <c r="L9" s="16"/>
      <c r="M9" s="16"/>
      <c r="N9" s="5" t="str">
        <f t="shared" si="2"/>
        <v/>
      </c>
      <c r="O9" s="8"/>
      <c r="Q9" s="6"/>
    </row>
    <row r="10" spans="1:17" x14ac:dyDescent="0.2">
      <c r="A10" s="16" t="s">
        <v>13</v>
      </c>
      <c r="B10" s="16" t="s">
        <v>13</v>
      </c>
      <c r="C10" s="16"/>
      <c r="E10" s="16"/>
      <c r="F10" s="16"/>
      <c r="G10" s="16"/>
      <c r="H10" s="16"/>
      <c r="I10" s="16"/>
      <c r="J10" s="16"/>
      <c r="K10" s="16"/>
      <c r="L10" s="16"/>
      <c r="M10" s="16"/>
      <c r="N10" s="5" t="str">
        <f t="shared" si="2"/>
        <v/>
      </c>
      <c r="O10" s="8"/>
    </row>
    <row r="11" spans="1:17" x14ac:dyDescent="0.2">
      <c r="A11" s="16" t="s">
        <v>13</v>
      </c>
      <c r="B11" s="16" t="s">
        <v>13</v>
      </c>
      <c r="C11" s="16"/>
      <c r="E11" s="16"/>
      <c r="F11" s="16"/>
      <c r="G11" s="16"/>
      <c r="H11" s="16"/>
      <c r="I11" s="16"/>
      <c r="J11" s="16"/>
      <c r="K11" s="16"/>
      <c r="L11" s="16"/>
      <c r="M11" s="16"/>
      <c r="N11" s="5" t="str">
        <f t="shared" si="2"/>
        <v/>
      </c>
      <c r="O11" s="8"/>
    </row>
    <row r="12" spans="1:17" x14ac:dyDescent="0.2">
      <c r="A12" s="16" t="s">
        <v>13</v>
      </c>
      <c r="B12" s="16" t="s">
        <v>13</v>
      </c>
      <c r="C12" s="16"/>
      <c r="E12" s="16"/>
      <c r="F12" s="16"/>
      <c r="G12" s="16"/>
      <c r="H12" s="16"/>
      <c r="I12" s="16"/>
      <c r="J12" s="16"/>
      <c r="K12" s="16"/>
      <c r="L12" s="16"/>
      <c r="M12" s="16"/>
      <c r="N12" s="5" t="str">
        <f t="shared" si="2"/>
        <v/>
      </c>
      <c r="O12" s="8"/>
    </row>
    <row r="13" spans="1:17" x14ac:dyDescent="0.2">
      <c r="A13" s="16" t="s">
        <v>13</v>
      </c>
      <c r="B13" s="16" t="s">
        <v>13</v>
      </c>
      <c r="C13" s="16"/>
      <c r="E13" s="16"/>
      <c r="F13" s="16"/>
      <c r="G13" s="16"/>
      <c r="H13" s="16"/>
      <c r="I13" s="16"/>
      <c r="J13" s="16"/>
      <c r="K13" s="16"/>
      <c r="L13" s="16"/>
      <c r="M13" s="16"/>
      <c r="N13" s="5" t="str">
        <f t="shared" si="2"/>
        <v/>
      </c>
      <c r="O13" s="8"/>
    </row>
    <row r="14" spans="1:17" x14ac:dyDescent="0.2">
      <c r="A14" t="s">
        <v>13</v>
      </c>
      <c r="B14" t="s">
        <v>13</v>
      </c>
      <c r="N14" s="5" t="str">
        <f t="shared" si="2"/>
        <v/>
      </c>
      <c r="O14" s="8"/>
    </row>
    <row r="15" spans="1:17" x14ac:dyDescent="0.2">
      <c r="A15" t="s">
        <v>13</v>
      </c>
      <c r="B15" t="s">
        <v>13</v>
      </c>
      <c r="N15" s="5" t="str">
        <f t="shared" si="2"/>
        <v/>
      </c>
      <c r="O15" s="8"/>
    </row>
    <row r="16" spans="1:17" x14ac:dyDescent="0.2">
      <c r="A16" t="s">
        <v>13</v>
      </c>
      <c r="B16" t="s">
        <v>13</v>
      </c>
      <c r="N16" s="5" t="str">
        <f t="shared" si="2"/>
        <v/>
      </c>
      <c r="O16" s="8"/>
    </row>
    <row r="17" spans="1:15" x14ac:dyDescent="0.2">
      <c r="A17" t="s">
        <v>13</v>
      </c>
      <c r="B17" t="s">
        <v>13</v>
      </c>
      <c r="N17" s="5" t="str">
        <f t="shared" si="2"/>
        <v/>
      </c>
      <c r="O17" s="8"/>
    </row>
    <row r="18" spans="1:15" x14ac:dyDescent="0.2">
      <c r="A18" t="s">
        <v>13</v>
      </c>
      <c r="B18" t="s">
        <v>13</v>
      </c>
      <c r="N18" s="5" t="str">
        <f t="shared" si="2"/>
        <v/>
      </c>
      <c r="O18" s="8"/>
    </row>
    <row r="19" spans="1:15" x14ac:dyDescent="0.2">
      <c r="N19" s="5" t="str">
        <f t="shared" ref="N19:N24" si="4">IF(E19 &gt; 0, TEXT(E19/1000/86400, "[m]:ss.000"), "")</f>
        <v/>
      </c>
      <c r="O19" s="8"/>
    </row>
    <row r="20" spans="1:15" x14ac:dyDescent="0.2">
      <c r="N20" s="5" t="str">
        <f t="shared" si="4"/>
        <v/>
      </c>
      <c r="O20" s="8"/>
    </row>
    <row r="21" spans="1:15" x14ac:dyDescent="0.2">
      <c r="N21" s="5" t="str">
        <f t="shared" si="4"/>
        <v/>
      </c>
      <c r="O21" s="8"/>
    </row>
    <row r="22" spans="1:15" x14ac:dyDescent="0.2">
      <c r="N22" s="5" t="str">
        <f t="shared" si="4"/>
        <v/>
      </c>
      <c r="O22" s="8"/>
    </row>
    <row r="23" spans="1:15" x14ac:dyDescent="0.2">
      <c r="N23" s="5" t="str">
        <f t="shared" si="4"/>
        <v/>
      </c>
      <c r="O23" s="8"/>
    </row>
    <row r="24" spans="1:15" x14ac:dyDescent="0.2">
      <c r="N24" s="5" t="str">
        <f t="shared" si="4"/>
        <v/>
      </c>
      <c r="O24" s="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EDE0-13E6-418E-BC62-C992C6F96230}">
  <sheetPr codeName="Sheet3"/>
  <dimension ref="A1:C50"/>
  <sheetViews>
    <sheetView zoomScale="130" zoomScaleNormal="130" workbookViewId="0">
      <selection activeCell="C1" sqref="C1"/>
    </sheetView>
  </sheetViews>
  <sheetFormatPr defaultRowHeight="14.25" x14ac:dyDescent="0.2"/>
  <cols>
    <col min="1" max="3" width="23" customWidth="1"/>
  </cols>
  <sheetData>
    <row r="1" spans="1:3" s="4" customFormat="1" x14ac:dyDescent="0.2">
      <c r="A1" s="1" t="s">
        <v>0</v>
      </c>
      <c r="B1" s="3" t="s">
        <v>1</v>
      </c>
    </row>
    <row r="2" spans="1:3" x14ac:dyDescent="0.2">
      <c r="A2" s="2" t="str">
        <f>LOWER(B2)</f>
        <v>miansoft</v>
      </c>
      <c r="B2" s="3" t="str">
        <f>IF(统计表!E3="","",统计表!E3)</f>
        <v>MianSoft</v>
      </c>
      <c r="C2" s="4"/>
    </row>
    <row r="3" spans="1:3" x14ac:dyDescent="0.2">
      <c r="A3" s="3" t="str">
        <f t="shared" ref="A3:A8" si="0">LOWER(B3)</f>
        <v>coffilter</v>
      </c>
      <c r="B3" s="3" t="str">
        <f>IF(统计表!E4="","",统计表!E4)</f>
        <v>coffilter</v>
      </c>
      <c r="C3" s="4"/>
    </row>
    <row r="4" spans="1:3" x14ac:dyDescent="0.2">
      <c r="A4" s="3" t="str">
        <f t="shared" si="0"/>
        <v>6_6</v>
      </c>
      <c r="B4" s="3" t="str">
        <f>IF(统计表!E5="","",统计表!E5)</f>
        <v>6_6</v>
      </c>
      <c r="C4" s="4"/>
    </row>
    <row r="5" spans="1:3" x14ac:dyDescent="0.2">
      <c r="A5" s="3" t="str">
        <f t="shared" si="0"/>
        <v/>
      </c>
      <c r="B5" s="3" t="str">
        <f>IF(统计表!E6="","",统计表!E6)</f>
        <v/>
      </c>
      <c r="C5" s="4"/>
    </row>
    <row r="6" spans="1:3" x14ac:dyDescent="0.2">
      <c r="A6" s="3" t="str">
        <f t="shared" si="0"/>
        <v/>
      </c>
      <c r="B6" s="3" t="str">
        <f>IF(统计表!E7="","",统计表!E7)</f>
        <v/>
      </c>
      <c r="C6" s="4"/>
    </row>
    <row r="7" spans="1:3" x14ac:dyDescent="0.2">
      <c r="A7" s="3" t="str">
        <f t="shared" si="0"/>
        <v/>
      </c>
      <c r="B7" s="3" t="str">
        <f>IF(统计表!E8="","",统计表!E8)</f>
        <v/>
      </c>
      <c r="C7" s="4"/>
    </row>
    <row r="8" spans="1:3" x14ac:dyDescent="0.2">
      <c r="A8" s="3" t="str">
        <f t="shared" si="0"/>
        <v/>
      </c>
      <c r="B8" s="3" t="str">
        <f>IF(统计表!E9="","",统计表!E9)</f>
        <v/>
      </c>
      <c r="C8" s="3"/>
    </row>
    <row r="9" spans="1:3" x14ac:dyDescent="0.2">
      <c r="A9" s="3" t="str">
        <f t="shared" ref="A9:A50" si="1">LOWER(B9)</f>
        <v/>
      </c>
      <c r="B9" s="3" t="str">
        <f>IF(统计表!E10="","",统计表!E10)</f>
        <v/>
      </c>
    </row>
    <row r="10" spans="1:3" x14ac:dyDescent="0.2">
      <c r="A10" s="3" t="str">
        <f t="shared" si="1"/>
        <v/>
      </c>
      <c r="B10" s="3" t="str">
        <f>IF(统计表!E11="","",统计表!E11)</f>
        <v/>
      </c>
    </row>
    <row r="11" spans="1:3" x14ac:dyDescent="0.2">
      <c r="A11" s="3" t="str">
        <f t="shared" si="1"/>
        <v/>
      </c>
      <c r="B11" s="3" t="str">
        <f>IF(统计表!E12="","",统计表!E12)</f>
        <v/>
      </c>
    </row>
    <row r="12" spans="1:3" x14ac:dyDescent="0.2">
      <c r="A12" s="3" t="str">
        <f t="shared" si="1"/>
        <v/>
      </c>
      <c r="B12" s="3" t="str">
        <f>IF(统计表!E13="","",统计表!E13)</f>
        <v/>
      </c>
    </row>
    <row r="13" spans="1:3" x14ac:dyDescent="0.2">
      <c r="A13" s="3" t="str">
        <f t="shared" si="1"/>
        <v/>
      </c>
      <c r="B13" s="3" t="str">
        <f>IF(统计表!E14="","",统计表!E14)</f>
        <v/>
      </c>
    </row>
    <row r="14" spans="1:3" x14ac:dyDescent="0.2">
      <c r="A14" s="3" t="str">
        <f t="shared" si="1"/>
        <v/>
      </c>
      <c r="B14" s="3" t="str">
        <f>IF(统计表!E15="","",统计表!E15)</f>
        <v/>
      </c>
    </row>
    <row r="15" spans="1:3" x14ac:dyDescent="0.2">
      <c r="A15" s="3" t="str">
        <f t="shared" si="1"/>
        <v/>
      </c>
      <c r="B15" s="3" t="str">
        <f>IF(统计表!E16="","",统计表!E16)</f>
        <v/>
      </c>
    </row>
    <row r="16" spans="1:3" x14ac:dyDescent="0.2">
      <c r="A16" s="3" t="str">
        <f t="shared" si="1"/>
        <v/>
      </c>
      <c r="B16" s="3" t="str">
        <f>IF(统计表!E17="","",统计表!E17)</f>
        <v/>
      </c>
    </row>
    <row r="17" spans="1:2" x14ac:dyDescent="0.2">
      <c r="A17" s="3" t="str">
        <f t="shared" si="1"/>
        <v/>
      </c>
      <c r="B17" s="3" t="str">
        <f>IF(统计表!E18="","",统计表!E18)</f>
        <v/>
      </c>
    </row>
    <row r="18" spans="1:2" x14ac:dyDescent="0.2">
      <c r="A18" s="3" t="str">
        <f t="shared" si="1"/>
        <v/>
      </c>
      <c r="B18" s="3" t="str">
        <f>IF(统计表!E19="","",统计表!E19)</f>
        <v/>
      </c>
    </row>
    <row r="19" spans="1:2" x14ac:dyDescent="0.2">
      <c r="A19" s="3" t="str">
        <f t="shared" si="1"/>
        <v/>
      </c>
      <c r="B19" s="3" t="str">
        <f>IF(统计表!E20="","",统计表!E20)</f>
        <v/>
      </c>
    </row>
    <row r="20" spans="1:2" x14ac:dyDescent="0.2">
      <c r="A20" s="3" t="str">
        <f t="shared" si="1"/>
        <v/>
      </c>
      <c r="B20" s="3" t="str">
        <f>IF(统计表!E21="","",统计表!E21)</f>
        <v/>
      </c>
    </row>
    <row r="21" spans="1:2" x14ac:dyDescent="0.2">
      <c r="A21" s="3" t="str">
        <f t="shared" si="1"/>
        <v/>
      </c>
      <c r="B21" s="3" t="str">
        <f>IF(统计表!E22="","",统计表!E22)</f>
        <v/>
      </c>
    </row>
    <row r="22" spans="1:2" x14ac:dyDescent="0.2">
      <c r="A22" s="3" t="str">
        <f t="shared" si="1"/>
        <v/>
      </c>
      <c r="B22" s="3" t="str">
        <f>IF(统计表!E23="","",统计表!E23)</f>
        <v/>
      </c>
    </row>
    <row r="23" spans="1:2" x14ac:dyDescent="0.2">
      <c r="A23" s="3" t="str">
        <f t="shared" si="1"/>
        <v/>
      </c>
      <c r="B23" s="3" t="str">
        <f>IF(统计表!E24="","",统计表!E24)</f>
        <v/>
      </c>
    </row>
    <row r="24" spans="1:2" x14ac:dyDescent="0.2">
      <c r="A24" s="3" t="str">
        <f t="shared" si="1"/>
        <v/>
      </c>
      <c r="B24" s="3" t="str">
        <f>IF(统计表!E25="","",统计表!E25)</f>
        <v/>
      </c>
    </row>
    <row r="25" spans="1:2" x14ac:dyDescent="0.2">
      <c r="A25" s="3" t="str">
        <f t="shared" si="1"/>
        <v/>
      </c>
      <c r="B25" s="3" t="str">
        <f>IF(统计表!E26="","",统计表!E26)</f>
        <v/>
      </c>
    </row>
    <row r="26" spans="1:2" x14ac:dyDescent="0.2">
      <c r="A26" s="3" t="str">
        <f t="shared" si="1"/>
        <v/>
      </c>
      <c r="B26" s="3" t="str">
        <f>IF(统计表!E27="","",统计表!E27)</f>
        <v/>
      </c>
    </row>
    <row r="27" spans="1:2" x14ac:dyDescent="0.2">
      <c r="A27" s="3" t="str">
        <f t="shared" si="1"/>
        <v/>
      </c>
      <c r="B27" s="3" t="str">
        <f>IF(统计表!E28="","",统计表!E28)</f>
        <v/>
      </c>
    </row>
    <row r="28" spans="1:2" x14ac:dyDescent="0.2">
      <c r="A28" s="3" t="str">
        <f t="shared" si="1"/>
        <v/>
      </c>
      <c r="B28" s="3" t="str">
        <f>IF(统计表!E29="","",统计表!E29)</f>
        <v/>
      </c>
    </row>
    <row r="29" spans="1:2" x14ac:dyDescent="0.2">
      <c r="A29" s="3" t="str">
        <f t="shared" si="1"/>
        <v/>
      </c>
      <c r="B29" s="3" t="str">
        <f>IF(统计表!E30="","",统计表!E30)</f>
        <v/>
      </c>
    </row>
    <row r="30" spans="1:2" x14ac:dyDescent="0.2">
      <c r="A30" s="3" t="str">
        <f t="shared" si="1"/>
        <v/>
      </c>
      <c r="B30" s="3" t="str">
        <f>IF(统计表!E31="","",统计表!E31)</f>
        <v/>
      </c>
    </row>
    <row r="31" spans="1:2" x14ac:dyDescent="0.2">
      <c r="A31" s="3" t="str">
        <f t="shared" si="1"/>
        <v/>
      </c>
      <c r="B31" s="3" t="str">
        <f>IF(统计表!E32="","",统计表!E32)</f>
        <v/>
      </c>
    </row>
    <row r="32" spans="1:2" x14ac:dyDescent="0.2">
      <c r="A32" s="3" t="str">
        <f t="shared" si="1"/>
        <v/>
      </c>
      <c r="B32" s="3" t="str">
        <f>IF(统计表!E33="","",统计表!E33)</f>
        <v/>
      </c>
    </row>
    <row r="33" spans="1:2" x14ac:dyDescent="0.2">
      <c r="A33" s="3" t="str">
        <f t="shared" si="1"/>
        <v/>
      </c>
      <c r="B33" s="3" t="str">
        <f>IF(统计表!E34="","",统计表!E34)</f>
        <v/>
      </c>
    </row>
    <row r="34" spans="1:2" x14ac:dyDescent="0.2">
      <c r="A34" s="3" t="str">
        <f t="shared" si="1"/>
        <v/>
      </c>
      <c r="B34" s="3" t="str">
        <f>IF(统计表!E35="","",统计表!E35)</f>
        <v/>
      </c>
    </row>
    <row r="35" spans="1:2" x14ac:dyDescent="0.2">
      <c r="A35" s="3" t="str">
        <f t="shared" si="1"/>
        <v/>
      </c>
      <c r="B35" s="3" t="str">
        <f>IF(统计表!E36="","",统计表!E36)</f>
        <v/>
      </c>
    </row>
    <row r="36" spans="1:2" x14ac:dyDescent="0.2">
      <c r="A36" s="3" t="str">
        <f t="shared" si="1"/>
        <v/>
      </c>
      <c r="B36" s="3" t="str">
        <f>IF(统计表!E37="","",统计表!E37)</f>
        <v/>
      </c>
    </row>
    <row r="37" spans="1:2" x14ac:dyDescent="0.2">
      <c r="A37" s="3" t="str">
        <f t="shared" si="1"/>
        <v/>
      </c>
      <c r="B37" s="3" t="str">
        <f>IF(统计表!E38="","",统计表!E38)</f>
        <v/>
      </c>
    </row>
    <row r="38" spans="1:2" x14ac:dyDescent="0.2">
      <c r="A38" s="3" t="str">
        <f t="shared" si="1"/>
        <v/>
      </c>
      <c r="B38" s="3" t="str">
        <f>IF(统计表!E39="","",统计表!E39)</f>
        <v/>
      </c>
    </row>
    <row r="39" spans="1:2" x14ac:dyDescent="0.2">
      <c r="A39" s="3" t="str">
        <f t="shared" si="1"/>
        <v/>
      </c>
      <c r="B39" s="3" t="str">
        <f>IF(统计表!E40="","",统计表!E40)</f>
        <v/>
      </c>
    </row>
    <row r="40" spans="1:2" x14ac:dyDescent="0.2">
      <c r="A40" s="3" t="str">
        <f t="shared" si="1"/>
        <v/>
      </c>
      <c r="B40" s="3" t="str">
        <f>IF(统计表!E41="","",统计表!E41)</f>
        <v/>
      </c>
    </row>
    <row r="41" spans="1:2" x14ac:dyDescent="0.2">
      <c r="A41" s="3" t="str">
        <f t="shared" si="1"/>
        <v/>
      </c>
      <c r="B41" s="3" t="str">
        <f>IF(统计表!E42="","",统计表!E42)</f>
        <v/>
      </c>
    </row>
    <row r="42" spans="1:2" x14ac:dyDescent="0.2">
      <c r="A42" s="3" t="str">
        <f t="shared" si="1"/>
        <v/>
      </c>
      <c r="B42" s="3" t="str">
        <f>IF(统计表!E43="","",统计表!E43)</f>
        <v/>
      </c>
    </row>
    <row r="43" spans="1:2" x14ac:dyDescent="0.2">
      <c r="A43" s="3" t="str">
        <f t="shared" si="1"/>
        <v/>
      </c>
      <c r="B43" s="3" t="str">
        <f>IF(统计表!E44="","",统计表!E44)</f>
        <v/>
      </c>
    </row>
    <row r="44" spans="1:2" x14ac:dyDescent="0.2">
      <c r="A44" s="3" t="str">
        <f t="shared" si="1"/>
        <v/>
      </c>
      <c r="B44" s="3" t="str">
        <f>IF(统计表!E45="","",统计表!E45)</f>
        <v/>
      </c>
    </row>
    <row r="45" spans="1:2" x14ac:dyDescent="0.2">
      <c r="A45" s="3" t="str">
        <f t="shared" si="1"/>
        <v/>
      </c>
      <c r="B45" s="3" t="str">
        <f>IF(统计表!E46="","",统计表!E46)</f>
        <v/>
      </c>
    </row>
    <row r="46" spans="1:2" x14ac:dyDescent="0.2">
      <c r="A46" s="3" t="str">
        <f t="shared" si="1"/>
        <v/>
      </c>
      <c r="B46" s="3" t="str">
        <f>IF(统计表!E47="","",统计表!E47)</f>
        <v/>
      </c>
    </row>
    <row r="47" spans="1:2" x14ac:dyDescent="0.2">
      <c r="A47" s="3" t="str">
        <f t="shared" si="1"/>
        <v/>
      </c>
      <c r="B47" s="3" t="str">
        <f>IF(统计表!E48="","",统计表!E48)</f>
        <v/>
      </c>
    </row>
    <row r="48" spans="1:2" x14ac:dyDescent="0.2">
      <c r="A48" s="3" t="str">
        <f t="shared" si="1"/>
        <v/>
      </c>
      <c r="B48" s="3" t="str">
        <f>IF(统计表!E49="","",统计表!E49)</f>
        <v/>
      </c>
    </row>
    <row r="49" spans="1:2" x14ac:dyDescent="0.2">
      <c r="A49" s="3" t="str">
        <f t="shared" si="1"/>
        <v/>
      </c>
      <c r="B49" s="3" t="str">
        <f>IF(统计表!E50="","",统计表!E50)</f>
        <v/>
      </c>
    </row>
    <row r="50" spans="1:2" x14ac:dyDescent="0.2">
      <c r="A50" s="3" t="str">
        <f t="shared" si="1"/>
        <v/>
      </c>
      <c r="B50" s="3" t="str">
        <f>IF(统计表!E51="","",统计表!E51)</f>
        <v/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0 d e 5 d 2 - 2 c e c - 4 e 8 2 - 8 9 a 6 - 1 6 2 7 d c e 4 7 d d d "   x m l n s = " h t t p : / / s c h e m a s . m i c r o s o f t . c o m / D a t a M a s h u p " > A A A A A F 8 G A A B Q S w M E F A A C A A g A o J Q s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K C U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l C x X 0 q Y i P 1 g D A A C Q E A A A E w A c A E Z v c m 1 1 b G F z L 1 N l Y 3 R p b 2 4 x L m 0 g o h g A K K A U A A A A A A A A A A A A A A A A A A A A A A A A A A A A 1 V d N a x N B G L 4 H 8 h + G E c o G l k T F U y W C 1 h b q w Y 8 a 6 G F Z w m R 3 m i z Z 3 V l n Z k P K E u j B g + i l o K J o r V o Q v W l B D 7 b + m k K S / g x n v 5 P N p p 8 0 1 h w 2 s + + + O 8 / z v s / 7 z s w y r H G D 2 O B x + H / t Z r F Q L L A W o l g H 4 h 5 Z G F Q B t A x k M 7 L G I b A w R 0 B Z Z g 8 R F c 8 4 p o 9 c T N e r n L p Y B r V 1 B 1 d h D X c 5 l E H W Z w U / c Q 0 x b e C r j u I 0 M a + 7 D N O 6 j s T k V W B i X i w A 8 R v s b Y r b e 4 z Y 5 b t E c y 1 s c 2 k V N 8 o L x O Z i z C T Y 4 t x h 8 5 W K 1 i p z z G n Z I B X k G B V / N l a B c z 6 V 8 h I l l h T G U p q D s F S S w 9 l H I W u o Y e L A c w V r h O p M 8 g S 4 4 j 9 V F d 9 R 7 c k e r B s 6 l C E l J h Z / G n F t T t f F C H W E G 6 1 T 3 D G Y w I G 9 G G H w / u f g 1 e / h u 6 f D 3 f 3 + 9 o s E p 0 Z F O t c I t R a I 6 V q 2 n z Y m J X R k z 5 u Y U g Z c O A E u 4 u n J w E v B M / a A Y c Y W 8 h 0 x 9 k r F g m H n U g x k U c C S a w f l E A h 3 x 7 B 1 w 2 7 6 d e B B i L v Y c k x E l w R 9 1 0 T 3 R V Y h n I d w T E Q I e x C o Y w L n a x v p A h A L q J V A 9 V b q c v E l M J s y u O S l 4 N O L y y G H 6 k i t 7 G 3 m t q 2 J U d P F M 2 7 c B P R 4 z Z T Q N 9 C u g R k X K W / 7 A i I u y l o M m q a h t Y m v o G O J q + M w c e 2 w 8 / R x i O j L F 6 N k l I g x M + a A Q c Y W 8 M n Y O p O m N L K Z t X o Y Z U 6 z T 6 u I y 9 L u s y y e / 7 + A z r 1 A 0 D C 3 F 7 1 C V C K c z E q R o h + p d u S m K j e u m v G d q m B b 1 3 x K X R 5 U w J p h I 7 N m i E Y 4 x + I Q I f n i p v P N r m v j L E 2 2 7 V S d / k n f T s o 5 K 0 k v U N a z 9 t L g 4 5 f D 7 z v D / Z e D 7 a 1 J f R a 7 G j b L C y 6 l I t m r h L Y b h L S l k q f 4 6 l f h 4 e d v 1 6 H a U y I 1 1 C j M K 7 C / s 9 1 / / g n C 8 M z W f / Y G J n H e 1 v U w Q k l A y K G H j J H W S k 5 z k h J K p S b 6 p B M m N T Z l z j x o O X k r x Y k s R 0 H F m 9 C x S G O c 5 P i 9 F C s 0 5 E L t v u 7 / 2 T j Y 2 P L J H m x 8 G I N a 7 D r I 1 o P x B O Q o N x l E S Q Q n P 0 G e x j e H b h T x i R j n h C g Y J 4 q A s U b J 3 O Z A h 5 G f C n m c r Q C P F R r f m 9 I N c f r e e 4 Z X z r S c T w v Y X w P C M p r Y Z W u L t Z X y 8 g M w e P t r + P X H i U 7 t 0 0 7 4 x 3 0 Z 5 K 9 C U 7 f 6 4 A N h F o e N o 7 a 3 v 1 B L A Q I t A B Q A A g A I A K C U L F d / r l 1 V p Q A A A P U A A A A S A A A A A A A A A A A A A A A A A A A A A A B D b 2 5 m a W c v U G F j a 2 F n Z S 5 4 b W x Q S w E C L Q A U A A I A C A C g l C x X D 8 r p q 6 Q A A A D p A A A A E w A A A A A A A A A A A A A A A A D x A A A A W 0 N v b n R l b n R f V H l w Z X N d L n h t b F B L A Q I t A B Q A A g A I A K C U L F f S p i I / W A M A A J A Q A A A T A A A A A A A A A A A A A A A A A O I B A A B G b 3 J t d W x h c y 9 T Z W N 0 a W 9 u M S 5 t U E s F B g A A A A A D A A M A w g A A A I c F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V O Q A A A A A A A P M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5 K 0 5 C Y U l K a 2 h R S l Z F V l l R e T N T W F B D R W x Q N X A r b D Z L K 2 l B Q U F B Q U F B Q S I g L z 4 8 L 1 N 0 Y W J s Z U V u d H J p Z X M + P C 9 J d G V t P j x J d G V t P j x J d G V t T G 9 j Y X R p b 2 4 + P E l 0 Z W 1 U e X B l P k Z v c m 1 1 b G E 8 L 0 l 0 Z W 1 U e X B l P j x J d G V t U G F 0 a D 5 T Z W N 0 a W 9 u M S 9 p b 2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V h Z D B m O D c y L T k 5 M j A t N D A y M S 0 5 N T Q 0 L T U 1 O D Q z M m R k M j V j Z i I g L z 4 8 R W 5 0 c n k g V H l w Z T 0 i T m F 2 a W d h d G l v b l N 0 Z X B O Y W 1 l I i B W Y W x 1 Z T 0 i c + W v v O i I q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x N V Q x N T o y N D o 0 N y 4 3 O D Q y O T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f Z G F 0 Y T w v S X R l b V B h d G g + P C 9 J d G V t T G 9 j Y X R p b 2 4 + P F N 0 Y W J s Z U V u d H J p Z X M + P E V u d H J 5 I F R 5 c G U 9 I l F 1 Z X J 5 R 3 J v d X B J R C I g V m F s d W U 9 I n M 1 Y W Q w Z j g 3 M i 0 5 O T I w L T Q w M j E t O T U 0 N C 0 1 N T g 0 M z J k Z D I 1 Y 2 Y i I C 8 + P E V u d H J 5 I F R 5 c G U 9 I k Z p b G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I z L T A 5 L T A 2 V D E 1 O j I 2 O j U y L j k x M j g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k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W v v O i I q i I g L z 4 8 R W 5 0 c n k g V H l w Z T 0 i R m l s b E N v b H V t b l R 5 c G V z I i B W Y W x 1 Z T 0 i c 0 F B Q T 0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1 Y W Q w Z j g 3 M i 0 5 O T I w L T Q w M j E t O T U 0 N C 0 1 N T g 0 M z J k Z D I 1 Y 2 Y i I C 8 + P E V u d H J 5 I F R 5 c G U 9 I k Z p b G x M Y X N 0 V X B k Y X R l Z C I g V m F s d W U 9 I m Q y M D I z L T A 5 L T A 2 V D E 1 O j I 2 O j U y L j g 4 N z g 5 M T F a I i A v P j x F b n R y e S B U e X B l P S J R d W V y e U l E I i B W Y W x 1 Z T 0 i c z g x M 2 R l Y z U 3 L T U 2 Z W I t N D Y 1 M y 1 i N z c w L W N j M j E 0 Y W U 5 O W F j N y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f a W Q m c X V v d D s s J n F 1 b 3 Q 7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P 5 p + l 6 K + i L 3 V z Z X I u e 1 9 p Z C w w f S Z x d W 9 0 O y w m c X V v d D t T Z W N 0 a W 9 u M S 9 J T + a f p e i v o i 9 1 c 2 V y L n t j b 3 V u d H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P 5 p + l 6 K + i L 3 V z Z X I u e 1 9 p Z C w w f S Z x d W 9 0 O y w m c X V v d D t T Z W N 0 a W 9 u M S 9 J T + a f p e i v o i 9 1 c 2 V y L n t j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f d X N l c l 9 k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3 J l Y 2 9 y Z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h Z D B m O D c y L T k 5 M j A t N D A y M S 0 5 N T Q 0 L T U 1 O D Q z M m R k M j V j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U E 9 P S I g L z 4 8 R W 5 0 c n k g V H l w Z T 0 i R m l s b E x h c 3 R V c G R h d G V k I i B W Y W x 1 Z T 0 i Z D I w M j M t M D k t M D R U M T E 6 M j c 6 N T k u N j k 2 O T g w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I 1 O T A z M j M 2 L T B k Z D k t N G M 0 O C 0 4 Z W Z i L T V l N D Z l Y W U y N j M 3 M i I g L z 4 8 R W 5 0 c n k g V H l w Z T 0 i R m l s b E N v b H V t b k 5 h b W V z I i B W Y W x 1 Z T 0 i c 1 s m c X V v d D t m a W 5 h b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f d X N l c l 9 y Z W N v c m R z L + i H q u W u m u S 5 i T E u e 2 Z p b m F s V G l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Z X R f d X N l c l 9 y Z W N v c m R z L + i H q u W u m u S 5 i T E u e 2 Z p b m F s V G l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X 3 V z Z X J f c m V j b 3 J k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c m V j b 3 J k c z w v S X R l b V B h d G g + P C 9 J d G V t T G 9 j Y X R p b 2 4 + P F N 0 Y W J s Z U V u d H J p Z X M + P E V u d H J 5 I F R 5 c G U 9 I l F 1 Z X J 5 R 3 J v d X B J R C I g V m F s d W U 9 I n M 1 Y W Q w Z j g 3 M i 0 5 O T I w L T Q w M j E t O T U 0 N C 0 1 N T g 0 M z J k Z D I 1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A 0 V D E x O j I 3 O j U 5 L j c x O D I 3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y Z W N v c m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i V B N S V F O C V B R i V B M i V F N y V C Q i U 5 M y V F N i U 5 R S U 5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a f p e i v o u e 7 k + a e n C I g L z 4 8 R W 5 0 c n k g V H l w Z T 0 i R m l s b G V k Q 2 9 t c G x l d G V S Z X N 1 b H R U b 1 d v c m t z a G V l d C I g V m F s d W U 9 I m w x I i A v P j x F b n R y e S B U e X B l P S J R d W V y e U l E I i B W Y W x 1 Z T 0 i c 2 U y Z G I 5 M j Z h L T R k M j I t N D k z M S 0 4 M W M 2 L W J i Y T Y 5 Y m I x Y T Y y O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M t M D k t M T J U M T A 6 M z Y 6 N T k u M T U 5 O T c 0 N F o i I C 8 + P E V u d H J 5 I F R 5 c G U 9 I k Z p b G x F c n J v c k N v Z G U i I F Z h b H V l P S J z V W 5 r b m 9 3 b i I g L z 4 8 R W 5 0 c n k g V H l w Z T 0 i R m l s b E N v b H V t b l R 5 c G V z I i B W Y W x 1 Z T 0 i c 0 J n W U d B Q V l H Q m d Z R 0 J n W U d C Z z 0 9 I i A v P j x F b n R y e S B U e X B l P S J G a W x s Q 2 9 s d W 1 u T m F t Z X M i I F Z h b H V l P S J z W y Z x d W 9 0 O 2 l v b m F t Z S Z x d W 9 0 O y w m c X V v d D t U R V R S L k l P I O a Y t e e n s C Z x d W 9 0 O y w m c X V v d D t f a W Q m c X V v d D s s J n F 1 b 3 Q 7 c m 9 s Z S Z x d W 9 0 O y w m c X V v d D t j b 3 V u d H J 5 J n F 1 b 3 Q 7 L C Z x d W 9 0 O 2 F 2 Y X R h c l 9 y Z X Z p c 2 l v b i Z x d W 9 0 O y w m c X V v d D t m a W 5 h b F R p b W U m c X V v d D s s J n F 1 b 3 Q 7 Y m V z d H J h b m s m c X V v d D s s J n F 1 b 3 Q 7 c m F 0 a W 5 n J n F 1 b 3 Q 7 L C Z x d W 9 0 O 2 d s a W N r b y Z x d W 9 0 O y w m c X V v d D t h c G 0 m c X V v d D s s J n F 1 b 3 Q 7 c H B z J n F 1 b 3 Q 7 L C Z x d W 9 0 O 3 Z z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+ l 6 K + i 5 7 u T 5 p 6 c L + a b t O a U u e e a h O e x u + W e i y 5 7 a W 9 u Y W 1 l L D B 9 J n F 1 b 3 Q 7 L C Z x d W 9 0 O 1 N l Y 3 R p b 2 4 x L + a f p e i v o u e 7 k + a e n C / m m 7 T m l L n n m o T n s b v l n o s u e 1 R F V F I u S U 8 g 5 p i 1 5 6 e w L D F 9 J n F 1 b 3 Q 7 L C Z x d W 9 0 O 1 N l Y 3 R p b 2 4 x L + a f p e i v o u e 7 k + a e n C / m m 7 T m l L n n m o T n s b v l n o s u e 1 9 p Z C w y f S Z x d W 9 0 O y w m c X V v d D t T Z W N 0 a W 9 u M S / m n 6 X o r 6 L n u 5 P m n p w v 5 b G V 5 b y A 4 o C c Z G F 0 Y e K A n e W I l y 5 7 c m 9 s Z S w z f S Z x d W 9 0 O y w m c X V v d D t T Z W N 0 a W 9 u M S / m n 6 X o r 6 L n u 5 P m n p w v 5 p u 0 5 p S 5 5 5 q E 5 7 G 7 5 Z 6 L L n t j b 3 V u d H J 5 L D R 9 J n F 1 b 3 Q 7 L C Z x d W 9 0 O 1 N l Y 3 R p b 2 4 x L + a f p e i v o u e 7 k + a e n C / m m 7 T m l L n n m o T n s b v l n o s u e 2 F 2 Y X R h c l 9 y Z X Z p c 2 l v b i w 1 f S Z x d W 9 0 O y w m c X V v d D t T Z W N 0 a W 9 u M S / m n 6 X o r 6 L n u 5 P m n p w v 5 p u 0 5 p S 5 5 5 q E 5 7 G 7 5 Z 6 L L n t m a W 5 h b F R p b W U s N n 0 m c X V v d D s s J n F 1 b 3 Q 7 U 2 V j d G l v b j E v 5 p + l 6 K + i 5 7 u T 5 p 6 c L + a b t O a U u e e a h O e x u + W e i y 5 7 Y m V z d H J h b m s s N 3 0 m c X V v d D s s J n F 1 b 3 Q 7 U 2 V j d G l v b j E v 5 p + l 6 K + i 5 7 u T 5 p 6 c L + a b t O a U u e e a h O e x u + W e i y 5 7 c m F 0 a W 5 n L D h 9 J n F 1 b 3 Q 7 L C Z x d W 9 0 O 1 N l Y 3 R p b 2 4 x L + a f p e i v o u e 7 k + a e n C / m m 7 T m l L n n m o T n s b v l n o s u e 2 d s a W N r b y w 5 f S Z x d W 9 0 O y w m c X V v d D t T Z W N 0 a W 9 u M S / m n 6 X o r 6 L n u 5 P m n p w v 5 p u 0 5 p S 5 5 5 q E 5 7 G 7 5 Z 6 L L n t h c G 0 s M T B 9 J n F 1 b 3 Q 7 L C Z x d W 9 0 O 1 N l Y 3 R p b 2 4 x L + a f p e i v o u e 7 k + a e n C / m m 7 T m l L n n m o T n s b v l n o s u e 3 B w c y w x M X 0 m c X V v d D s s J n F 1 b 3 Q 7 U 2 V j d G l v b j E v 5 p + l 6 K + i 5 7 u T 5 p 6 c L + a b t O a U u e e a h O e x u + W e i y 5 7 d n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6 X o r 6 L n u 5 P m n p w v 5 p u 0 5 p S 5 5 5 q E 5 7 G 7 5 Z 6 L L n t p b 2 5 h b W U s M H 0 m c X V v d D s s J n F 1 b 3 Q 7 U 2 V j d G l v b j E v 5 p + l 6 K + i 5 7 u T 5 p 6 c L + a b t O a U u e e a h O e x u + W e i y 5 7 V E V U U i 5 J T y D m m L X n p 7 A s M X 0 m c X V v d D s s J n F 1 b 3 Q 7 U 2 V j d G l v b j E v 5 p + l 6 K + i 5 7 u T 5 p 6 c L + a b t O a U u e e a h O e x u + W e i y 5 7 X 2 l k L D J 9 J n F 1 b 3 Q 7 L C Z x d W 9 0 O 1 N l Y 3 R p b 2 4 x L + a f p e i v o u e 7 k + a e n C / l s Z X l v I D i g J x k Y X R h 4 o C d 5 Y i X L n t y b 2 x l L D N 9 J n F 1 b 3 Q 7 L C Z x d W 9 0 O 1 N l Y 3 R p b 2 4 x L + a f p e i v o u e 7 k + a e n C / m m 7 T m l L n n m o T n s b v l n o s u e 2 N v d W 5 0 c n k s N H 0 m c X V v d D s s J n F 1 b 3 Q 7 U 2 V j d G l v b j E v 5 p + l 6 K + i 5 7 u T 5 p 6 c L + a b t O a U u e e a h O e x u + W e i y 5 7 Y X Z h d G F y X 3 J l d m l z a W 9 u L D V 9 J n F 1 b 3 Q 7 L C Z x d W 9 0 O 1 N l Y 3 R p b 2 4 x L + a f p e i v o u e 7 k + a e n C / m m 7 T m l L n n m o T n s b v l n o s u e 2 Z p b m F s V G l t Z S w 2 f S Z x d W 9 0 O y w m c X V v d D t T Z W N 0 a W 9 u M S / m n 6 X o r 6 L n u 5 P m n p w v 5 p u 0 5 p S 5 5 5 q E 5 7 G 7 5 Z 6 L L n t i Z X N 0 c m F u a y w 3 f S Z x d W 9 0 O y w m c X V v d D t T Z W N 0 a W 9 u M S / m n 6 X o r 6 L n u 5 P m n p w v 5 p u 0 5 p S 5 5 5 q E 5 7 G 7 5 Z 6 L L n t y Y X R p b m c s O H 0 m c X V v d D s s J n F 1 b 3 Q 7 U 2 V j d G l v b j E v 5 p + l 6 K + i 5 7 u T 5 p 6 c L + a b t O a U u e e a h O e x u + W e i y 5 7 Z 2 x p Y 2 t v L D l 9 J n F 1 b 3 Q 7 L C Z x d W 9 0 O 1 N l Y 3 R p b 2 4 x L + a f p e i v o u e 7 k + a e n C / m m 7 T m l L n n m o T n s b v l n o s u e 2 F w b S w x M H 0 m c X V v d D s s J n F 1 b 3 Q 7 U 2 V j d G l v b j E v 5 p + l 6 K + i 5 7 u T 5 p 6 c L + a b t O a U u e e a h O e x u + W e i y 5 7 c H B z L D E x f S Z x d W 9 0 O y w m c X V v d D t T Z W N 0 a W 9 u M S / m n 6 X o r 6 L n u 5 P m n p w v 5 p u 0 5 p S 5 5 5 q E 5 7 G 7 5 Z 6 L L n t 2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i V B N S V F O C V B R i V B M i V F N y V C Q i U 5 M y V F N i U 5 R S U 5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Y l Q T U l R T g l Q U Y l Q T I l R T c l Q k I l O T M l R T Y l O U U l O U M v J U U 1 J U I x J T k 1 J U U 1 J U J D J T g w J U U y J T g w J T l D Z G F 0 Y S V F M i U 4 M C U 5 R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i V B N S V F O C V B R i V B M i V F N y V C Q i U 5 M y V F N i U 5 R S U 5 Q y 8 l R T U l Q T I l O U U l R T U l O E E l Q T A l M j J y Z W N v c m R z J T I y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G J U E 1 J U U 4 J U F G J U E y J U U 3 J U J C J T k z J U U 2 J T l F J T l D L y V F N S V B M i U 5 R S V F N S U 4 Q S V B M C U y M m R h d G E l M j I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Y l Q T U l R T g l Q U Y l Q T I l R T c l Q k I l O T M l R T Y l O U U l O U M v J U U 1 J U I x J T k 1 J U U 1 J U J D J T g w J U U y J T g w J T l D c m V j b 3 J k c y V F M i U 4 M C U 5 R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3 J l Y 2 9 y Z H M v d X N l c l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3 V z Z X J f b G V h Z 3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V h Z D B m O D c y L T k 5 M j A t N D A y M S 0 5 N T Q 0 L T U 1 O D Q z M m R k M j V j Z i I g L z 4 8 R W 5 0 c n k g V H l w Z T 0 i R m l s b E x h c 3 R V c G R h d G V k I i B W Y W x 1 Z T 0 i Z D I w M j M t M D k t M D R U M T E 6 M j c 6 N T k u N j Q w M z c 1 M 1 o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+ a f p e i v o i 9 1 c 2 V y L n t f a W Q s M H 0 m c X V v d D s s J n F 1 b 3 Q 7 U 2 V j d G l v b j E v S U / m n 6 X o r 6 I v d X N l c i 5 7 Y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+ a f p e i v o i 9 1 c 2 V y L n t f a W Q s M H 0 m c X V v d D s s J n F 1 b 3 Q 7 U 2 V j d G l v b j E v S U / m n 6 X o r 6 I v d X N l c i 5 7 Y 2 9 1 b n R y e S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1 c 2 V y X 2 x l Y W d 1 Z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d X N l c l 9 s Z W F n d W U v d X N l c l 9 s Z W F n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b G V h Z 3 V l P C 9 J d G V t U G F 0 a D 4 8 L 0 l 0 Z W 1 M b 2 N h d G l v b j 4 8 U 3 R h Y m x l R W 5 0 c m l l c z 4 8 R W 5 0 c n k g V H l w Z T 0 i U X V l c n l H c m 9 1 c E l E I i B W Y W x 1 Z T 0 i c z V h Z D B m O D c y L T k 5 M j A t N D A y M S 0 5 N T Q 0 L T U 1 O D Q z M m R k M j V j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O S 0 w N F Q x M T o y N z o 1 O S 4 2 N T k z N z U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0 X 2 x l Y W d 1 Z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Y l Q T U l R T g l Q U Y l Q T I l R T c l Q k I l O T M l R T Y l O U U l O U M v J U U 1 J U E y J T l F J U U 1 J T h B J U E w J T I y b G V h Z 3 V l J T I y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G J U E 1 J U U 4 J U F G J U E y J U U 3 J U J C J T k z J U U 2 J T l F J T l D L y V F N S V C M S U 5 N S V F N S V C Q y U 4 M C V F M i U 4 M C U 5 Q 2 x l Y W d 1 Z S V F M i U 4 M C U 5 R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2 R h d G E v d X N l c l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3 V z Z X J f Z G F 0 Y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d X N l c l 9 y Z W N v c m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1 c 2 V y X 2 x l Y W d 1 Z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Y l Q T U l R T g l Q U Y l Q T I l R T c l Q k I l O T M l R T Y l O U U l O U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E x w 7 K j H J I p E I Z l v 6 z w C M A A A A A A g A A A A A A E G Y A A A A B A A A g A A A A W z i 7 Y U t m e y N N i d N 8 j y 2 A K A l j e p B y T 6 V 2 t Q J 9 l u M X 4 G k A A A A A D o A A A A A C A A A g A A A A G E A + g o s D B K w 2 h j 8 + 1 / c A a 3 a u 3 e d + c 1 7 N 6 N y A h M q J C s 5 Q A A A A B p t w l V L j B G m Y d A Y 8 b / K H 5 h G C K c D / I K o U u m / j Z F d W 4 T S g 2 m c g 6 m l Q v + z R b S Y J x 6 Q p B L F X q D n c S Q h z e Z v k 3 m f f r n x s j r B O z L r b z B R 6 p Z M f E W B A A A A A 4 t o 3 4 m 9 2 2 r G S v Y B y q T v R A i t k m c h + S n I w 0 T p g E g c F H G u 6 9 9 y t I S Z x 2 T i g N c B M k A 1 z 8 k 7 B Z r 1 z p y p Y 0 L R 0 c / c L x g = = < / D a t a M a s h u p > 
</file>

<file path=customXml/itemProps1.xml><?xml version="1.0" encoding="utf-8"?>
<ds:datastoreItem xmlns:ds="http://schemas.openxmlformats.org/officeDocument/2006/customXml" ds:itemID="{526AC5C2-00DF-4417-8168-24908DD6D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统计表</vt:lpstr>
      <vt:lpstr>查询结果</vt:lpstr>
      <vt:lpstr>查询用</vt:lpstr>
      <vt:lpstr>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2023-06-15T14:41:04Z</dcterms:created>
  <dcterms:modified xsi:type="dcterms:W3CDTF">2023-09-12T10:37:02Z</dcterms:modified>
</cp:coreProperties>
</file>