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llyrose/Library/CloudStorage/GoogleDrive-molly.mckinney08@gmail.com/My Drive/Academia/Anderson Lab/Experiments/LEDISAS/LEDIS1/Data/summaryStats/"/>
    </mc:Choice>
  </mc:AlternateContent>
  <xr:revisionPtr revIDLastSave="0" documentId="13_ncr:9_{501D049E-25AE-5F45-A357-B4A2E4393C65}" xr6:coauthVersionLast="47" xr6:coauthVersionMax="47" xr10:uidLastSave="{00000000-0000-0000-0000-000000000000}"/>
  <bookViews>
    <workbookView xWindow="0" yWindow="500" windowWidth="38400" windowHeight="21100" xr2:uid="{9748A743-DA78-7248-B5ED-066DF0769C26}"/>
  </bookViews>
  <sheets>
    <sheet name="N100Data_LEDIS1_30-Sep-2025_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3" i="1"/>
  <c r="D54" i="1" s="1"/>
  <c r="C53" i="1"/>
  <c r="C54" i="1" s="1"/>
  <c r="D52" i="1"/>
  <c r="D56" i="1" l="1"/>
  <c r="D55" i="1"/>
  <c r="C55" i="1"/>
</calcChain>
</file>

<file path=xl/sharedStrings.xml><?xml version="1.0" encoding="utf-8"?>
<sst xmlns="http://schemas.openxmlformats.org/spreadsheetml/2006/main" count="18" uniqueCount="14">
  <si>
    <t>Sub</t>
  </si>
  <si>
    <t>group</t>
  </si>
  <si>
    <t>acc</t>
  </si>
  <si>
    <t>RT</t>
  </si>
  <si>
    <t>RTopt</t>
  </si>
  <si>
    <t>RTsubopt</t>
  </si>
  <si>
    <t>propOpt</t>
  </si>
  <si>
    <t>Switches</t>
  </si>
  <si>
    <t>totalPoints</t>
  </si>
  <si>
    <t>Nblocks</t>
  </si>
  <si>
    <t>average</t>
  </si>
  <si>
    <t>stdev</t>
  </si>
  <si>
    <t>mean-stdev</t>
  </si>
  <si>
    <t>mean+stdev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</si>
</sst>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FFBF-67CC-134E-9A03-DD76A70F5382}">
  <dimension ref="A1:J111"/>
  <sheetViews>
    <sheetView tabSelected="1" topLeftCell="A80" workbookViewId="0">
      <selection activeCell="D51" sqref="D2:D5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1</v>
      </c>
      <c r="C2">
        <v>0.980159</v>
      </c>
      <c r="D2">
        <v>4077.15</v>
      </c>
      <c r="E2">
        <v>4145.8599999999997</v>
      </c>
      <c r="F2">
        <v>4036.28</v>
      </c>
      <c r="G2">
        <v>0.37247000000000002</v>
      </c>
      <c r="H2">
        <v>0.31380799999999998</v>
      </c>
      <c r="I2">
        <v>128.13999999999999</v>
      </c>
      <c r="J2">
        <v>3</v>
      </c>
    </row>
    <row r="3" spans="1:10" x14ac:dyDescent="0.2">
      <c r="A3">
        <v>3</v>
      </c>
      <c r="B3">
        <v>1</v>
      </c>
      <c r="C3">
        <v>0.99206300000000003</v>
      </c>
      <c r="D3">
        <v>4091.27</v>
      </c>
      <c r="E3">
        <v>4595.25</v>
      </c>
      <c r="F3">
        <v>3805.58</v>
      </c>
      <c r="G3">
        <v>0.36799999999999999</v>
      </c>
      <c r="H3">
        <v>0.45714300000000002</v>
      </c>
      <c r="I3">
        <v>132.55000000000001</v>
      </c>
      <c r="J3">
        <v>3</v>
      </c>
    </row>
    <row r="4" spans="1:10" x14ac:dyDescent="0.2">
      <c r="A4">
        <v>5</v>
      </c>
      <c r="B4">
        <v>1</v>
      </c>
      <c r="C4">
        <v>0.99603200000000003</v>
      </c>
      <c r="D4">
        <v>3409.94</v>
      </c>
      <c r="E4">
        <v>3587.89</v>
      </c>
      <c r="F4">
        <v>3248.42</v>
      </c>
      <c r="G4">
        <v>0.482072</v>
      </c>
      <c r="H4">
        <v>0.52631600000000001</v>
      </c>
      <c r="I4">
        <v>137.65</v>
      </c>
      <c r="J4">
        <v>3</v>
      </c>
    </row>
    <row r="5" spans="1:10" x14ac:dyDescent="0.2">
      <c r="A5">
        <v>7</v>
      </c>
      <c r="B5">
        <v>1</v>
      </c>
      <c r="C5">
        <v>0.99603200000000003</v>
      </c>
      <c r="D5">
        <v>3638.69</v>
      </c>
      <c r="E5">
        <v>3437.9</v>
      </c>
      <c r="F5">
        <v>3828.33</v>
      </c>
      <c r="G5">
        <v>0.49402400000000002</v>
      </c>
      <c r="H5">
        <v>0.19028300000000001</v>
      </c>
      <c r="I5">
        <v>134.25</v>
      </c>
      <c r="J5">
        <v>3</v>
      </c>
    </row>
    <row r="6" spans="1:10" x14ac:dyDescent="0.2">
      <c r="A6">
        <v>9</v>
      </c>
      <c r="B6">
        <v>1</v>
      </c>
      <c r="C6">
        <v>0.96726199999999996</v>
      </c>
      <c r="D6">
        <v>3186.75</v>
      </c>
      <c r="E6">
        <v>3139.04</v>
      </c>
      <c r="F6">
        <v>3213.38</v>
      </c>
      <c r="G6">
        <v>0.36307699999999998</v>
      </c>
      <c r="H6">
        <v>0.38387100000000002</v>
      </c>
      <c r="I6">
        <v>174.54</v>
      </c>
      <c r="J6">
        <v>4</v>
      </c>
    </row>
    <row r="7" spans="1:10" x14ac:dyDescent="0.2">
      <c r="A7">
        <v>11</v>
      </c>
      <c r="B7">
        <v>1</v>
      </c>
      <c r="C7">
        <v>0.97619</v>
      </c>
      <c r="D7">
        <v>3808.82</v>
      </c>
      <c r="E7">
        <v>3709.21</v>
      </c>
      <c r="F7">
        <v>4516.03</v>
      </c>
      <c r="G7">
        <v>0.869919</v>
      </c>
      <c r="H7">
        <v>0.26582299999999998</v>
      </c>
      <c r="I7">
        <v>144.97</v>
      </c>
      <c r="J7">
        <v>3</v>
      </c>
    </row>
    <row r="8" spans="1:10" x14ac:dyDescent="0.2">
      <c r="A8">
        <v>13</v>
      </c>
      <c r="B8">
        <v>1</v>
      </c>
      <c r="C8">
        <v>0.98214299999999999</v>
      </c>
      <c r="D8">
        <v>3154.03</v>
      </c>
      <c r="E8">
        <v>3116.53</v>
      </c>
      <c r="F8">
        <v>3187.6</v>
      </c>
      <c r="G8">
        <v>0.47575800000000001</v>
      </c>
      <c r="H8">
        <v>0.39374999999999999</v>
      </c>
      <c r="I8">
        <v>175.15</v>
      </c>
      <c r="J8">
        <v>4</v>
      </c>
    </row>
    <row r="9" spans="1:10" x14ac:dyDescent="0.2">
      <c r="A9">
        <v>15</v>
      </c>
      <c r="B9">
        <v>1</v>
      </c>
      <c r="C9">
        <v>0.980159</v>
      </c>
      <c r="D9">
        <v>3324.2</v>
      </c>
      <c r="E9">
        <v>3527.12</v>
      </c>
      <c r="F9">
        <v>3121.27</v>
      </c>
      <c r="G9">
        <v>0.50202400000000003</v>
      </c>
      <c r="H9">
        <v>0.456432</v>
      </c>
      <c r="I9">
        <v>134.65</v>
      </c>
      <c r="J9">
        <v>3</v>
      </c>
    </row>
    <row r="10" spans="1:10" x14ac:dyDescent="0.2">
      <c r="A10">
        <v>17</v>
      </c>
      <c r="B10">
        <v>1</v>
      </c>
      <c r="C10">
        <v>0.97321400000000002</v>
      </c>
      <c r="D10">
        <v>2740.06</v>
      </c>
      <c r="E10">
        <v>2594.5300000000002</v>
      </c>
      <c r="F10">
        <v>2949.04</v>
      </c>
      <c r="G10">
        <v>0.59021400000000002</v>
      </c>
      <c r="H10">
        <v>0.31645600000000002</v>
      </c>
      <c r="I10">
        <v>190.7</v>
      </c>
      <c r="J10">
        <v>4</v>
      </c>
    </row>
    <row r="11" spans="1:10" x14ac:dyDescent="0.2">
      <c r="A11">
        <v>19</v>
      </c>
      <c r="B11">
        <v>1</v>
      </c>
      <c r="C11">
        <v>0.98412699999999997</v>
      </c>
      <c r="D11">
        <v>3534.64</v>
      </c>
      <c r="E11">
        <v>3721.8</v>
      </c>
      <c r="F11">
        <v>3378.67</v>
      </c>
      <c r="G11">
        <v>0.443548</v>
      </c>
      <c r="H11">
        <v>0.48962699999999998</v>
      </c>
      <c r="I11">
        <v>132.88999999999999</v>
      </c>
      <c r="J11">
        <v>3</v>
      </c>
    </row>
    <row r="12" spans="1:10" x14ac:dyDescent="0.2">
      <c r="A12">
        <v>21</v>
      </c>
      <c r="B12">
        <v>1</v>
      </c>
      <c r="C12">
        <v>0.98214299999999999</v>
      </c>
      <c r="D12">
        <v>2586.5700000000002</v>
      </c>
      <c r="E12">
        <v>2566.6799999999998</v>
      </c>
      <c r="F12">
        <v>2666.12</v>
      </c>
      <c r="G12">
        <v>0.79696999999999996</v>
      </c>
      <c r="H12">
        <v>0.29375000000000001</v>
      </c>
      <c r="I12">
        <v>190.41</v>
      </c>
      <c r="J12">
        <v>4</v>
      </c>
    </row>
    <row r="13" spans="1:10" x14ac:dyDescent="0.2">
      <c r="A13">
        <v>23</v>
      </c>
      <c r="B13">
        <v>1</v>
      </c>
      <c r="C13">
        <v>0.99404800000000004</v>
      </c>
      <c r="D13">
        <v>2601.96</v>
      </c>
      <c r="E13">
        <v>2456.8000000000002</v>
      </c>
      <c r="F13">
        <v>2910.26</v>
      </c>
      <c r="G13">
        <v>0.67065900000000001</v>
      </c>
      <c r="H13">
        <v>0.17682899999999999</v>
      </c>
      <c r="I13">
        <v>183.46</v>
      </c>
      <c r="J13">
        <v>4</v>
      </c>
    </row>
    <row r="14" spans="1:10" x14ac:dyDescent="0.2">
      <c r="A14">
        <v>25</v>
      </c>
      <c r="B14">
        <v>1</v>
      </c>
      <c r="C14">
        <v>0.92063499999999998</v>
      </c>
      <c r="D14">
        <v>4666.55</v>
      </c>
      <c r="E14">
        <v>4356.87</v>
      </c>
      <c r="F14">
        <v>4978.96</v>
      </c>
      <c r="G14">
        <v>0.5</v>
      </c>
      <c r="H14">
        <v>0.481132</v>
      </c>
      <c r="I14">
        <v>126.57</v>
      </c>
      <c r="J14">
        <v>3</v>
      </c>
    </row>
    <row r="15" spans="1:10" x14ac:dyDescent="0.2">
      <c r="A15">
        <v>27</v>
      </c>
      <c r="B15">
        <v>1</v>
      </c>
      <c r="C15">
        <v>0.97222200000000003</v>
      </c>
      <c r="D15">
        <v>3367.59</v>
      </c>
      <c r="E15">
        <v>3401.47</v>
      </c>
      <c r="F15">
        <v>3184.82</v>
      </c>
      <c r="G15">
        <v>0.84489800000000004</v>
      </c>
      <c r="H15">
        <v>0.29787200000000003</v>
      </c>
      <c r="I15">
        <v>137.99</v>
      </c>
      <c r="J15">
        <v>3</v>
      </c>
    </row>
    <row r="16" spans="1:10" x14ac:dyDescent="0.2">
      <c r="A16">
        <v>29</v>
      </c>
      <c r="B16">
        <v>1</v>
      </c>
      <c r="C16">
        <v>0.97222200000000003</v>
      </c>
      <c r="D16">
        <v>4545.3900000000003</v>
      </c>
      <c r="E16">
        <v>4477.43</v>
      </c>
      <c r="F16">
        <v>4604.78</v>
      </c>
      <c r="G16">
        <v>0.47346899999999997</v>
      </c>
      <c r="H16">
        <v>0.305085</v>
      </c>
      <c r="I16">
        <v>128.94</v>
      </c>
      <c r="J16">
        <v>3</v>
      </c>
    </row>
    <row r="17" spans="1:10" x14ac:dyDescent="0.2">
      <c r="A17">
        <v>31</v>
      </c>
      <c r="B17">
        <v>1</v>
      </c>
      <c r="C17">
        <v>0.99107100000000004</v>
      </c>
      <c r="D17">
        <v>2508.0300000000002</v>
      </c>
      <c r="E17">
        <v>2572.17</v>
      </c>
      <c r="F17">
        <v>2379.77</v>
      </c>
      <c r="G17">
        <v>0.66666700000000001</v>
      </c>
      <c r="H17">
        <v>0.32208599999999998</v>
      </c>
      <c r="I17">
        <v>205.16</v>
      </c>
      <c r="J17">
        <v>4</v>
      </c>
    </row>
    <row r="18" spans="1:10" x14ac:dyDescent="0.2">
      <c r="A18">
        <v>33</v>
      </c>
      <c r="B18">
        <v>1</v>
      </c>
      <c r="C18">
        <v>0.87698399999999999</v>
      </c>
      <c r="D18">
        <v>3445.13</v>
      </c>
      <c r="E18">
        <v>3125.22</v>
      </c>
      <c r="F18">
        <v>3576.86</v>
      </c>
      <c r="G18">
        <v>0.30316700000000002</v>
      </c>
      <c r="H18">
        <v>0.41116799999999998</v>
      </c>
      <c r="I18">
        <v>117.76</v>
      </c>
      <c r="J18">
        <v>3</v>
      </c>
    </row>
    <row r="19" spans="1:10" x14ac:dyDescent="0.2">
      <c r="A19">
        <v>35</v>
      </c>
      <c r="B19">
        <v>1</v>
      </c>
      <c r="C19">
        <v>0.96428599999999998</v>
      </c>
      <c r="D19">
        <v>4694.1899999999996</v>
      </c>
      <c r="E19">
        <v>5283.31</v>
      </c>
      <c r="F19">
        <v>4020.16</v>
      </c>
      <c r="G19">
        <v>0.53909499999999999</v>
      </c>
      <c r="H19">
        <v>0.45021600000000001</v>
      </c>
      <c r="I19">
        <v>134.43</v>
      </c>
      <c r="J19">
        <v>3</v>
      </c>
    </row>
    <row r="20" spans="1:10" x14ac:dyDescent="0.2">
      <c r="A20">
        <v>37</v>
      </c>
      <c r="B20">
        <v>1</v>
      </c>
      <c r="C20">
        <v>0.98809499999999995</v>
      </c>
      <c r="D20">
        <v>3414.7</v>
      </c>
      <c r="E20">
        <v>3320.19</v>
      </c>
      <c r="F20">
        <v>3517.23</v>
      </c>
      <c r="G20">
        <v>0.522088</v>
      </c>
      <c r="H20">
        <v>0.41563800000000001</v>
      </c>
      <c r="I20">
        <v>134.66999999999999</v>
      </c>
      <c r="J20">
        <v>3</v>
      </c>
    </row>
    <row r="21" spans="1:10" x14ac:dyDescent="0.2">
      <c r="A21">
        <v>39</v>
      </c>
      <c r="B21">
        <v>1</v>
      </c>
      <c r="C21">
        <v>0.99603200000000003</v>
      </c>
      <c r="D21">
        <v>4374.67</v>
      </c>
      <c r="E21">
        <v>4202.01</v>
      </c>
      <c r="F21">
        <v>4705.6000000000004</v>
      </c>
      <c r="G21">
        <v>0.65737100000000004</v>
      </c>
      <c r="H21">
        <v>0.36032399999999998</v>
      </c>
      <c r="I21">
        <v>141.47</v>
      </c>
      <c r="J21">
        <v>3</v>
      </c>
    </row>
    <row r="22" spans="1:10" x14ac:dyDescent="0.2">
      <c r="A22">
        <v>41</v>
      </c>
      <c r="B22">
        <v>1</v>
      </c>
      <c r="C22">
        <v>0.99603200000000003</v>
      </c>
      <c r="D22">
        <v>3979.88</v>
      </c>
      <c r="E22">
        <v>4000.96</v>
      </c>
      <c r="F22">
        <v>3952.54</v>
      </c>
      <c r="G22">
        <v>0.56175299999999995</v>
      </c>
      <c r="H22">
        <v>0.35080600000000001</v>
      </c>
      <c r="I22">
        <v>135.49</v>
      </c>
      <c r="J22">
        <v>3</v>
      </c>
    </row>
    <row r="23" spans="1:10" x14ac:dyDescent="0.2">
      <c r="A23">
        <v>43</v>
      </c>
      <c r="B23">
        <v>1</v>
      </c>
      <c r="C23">
        <v>0.99603200000000003</v>
      </c>
      <c r="D23">
        <v>3786.71</v>
      </c>
      <c r="E23">
        <v>3180.69</v>
      </c>
      <c r="F23">
        <v>4162.99</v>
      </c>
      <c r="G23">
        <v>0.38645400000000002</v>
      </c>
      <c r="H23">
        <v>0.25910899999999998</v>
      </c>
      <c r="I23">
        <v>131.66999999999999</v>
      </c>
      <c r="J23">
        <v>3</v>
      </c>
    </row>
    <row r="24" spans="1:10" x14ac:dyDescent="0.2">
      <c r="A24">
        <v>45</v>
      </c>
      <c r="B24">
        <v>1</v>
      </c>
      <c r="C24">
        <v>0.98809499999999995</v>
      </c>
      <c r="D24">
        <v>2509.0300000000002</v>
      </c>
      <c r="E24">
        <v>2421.94</v>
      </c>
      <c r="F24">
        <v>2574.71</v>
      </c>
      <c r="G24">
        <v>0.43373499999999998</v>
      </c>
      <c r="H24">
        <v>0.36111100000000002</v>
      </c>
      <c r="I24">
        <v>175.53</v>
      </c>
      <c r="J24">
        <v>4</v>
      </c>
    </row>
    <row r="25" spans="1:10" x14ac:dyDescent="0.2">
      <c r="A25">
        <v>47</v>
      </c>
      <c r="B25">
        <v>1</v>
      </c>
      <c r="C25">
        <v>0.956349</v>
      </c>
      <c r="D25">
        <v>3595.11</v>
      </c>
      <c r="E25">
        <v>3620.36</v>
      </c>
      <c r="F25">
        <v>3350.68</v>
      </c>
      <c r="G25">
        <v>0.90871400000000002</v>
      </c>
      <c r="H25">
        <v>0.33771899999999999</v>
      </c>
      <c r="I25">
        <v>141.21</v>
      </c>
      <c r="J25">
        <v>3</v>
      </c>
    </row>
    <row r="26" spans="1:10" x14ac:dyDescent="0.2">
      <c r="A26">
        <v>49</v>
      </c>
      <c r="B26">
        <v>1</v>
      </c>
      <c r="C26">
        <v>0.97916700000000001</v>
      </c>
      <c r="D26">
        <v>2694.91</v>
      </c>
      <c r="E26">
        <v>2612.7399999999998</v>
      </c>
      <c r="F26">
        <v>2847.6</v>
      </c>
      <c r="G26">
        <v>0.64437699999999998</v>
      </c>
      <c r="H26">
        <v>0.163522</v>
      </c>
      <c r="I26">
        <v>182.2</v>
      </c>
      <c r="J26">
        <v>4</v>
      </c>
    </row>
    <row r="27" spans="1:10" x14ac:dyDescent="0.2">
      <c r="A27">
        <v>51</v>
      </c>
      <c r="B27">
        <v>1</v>
      </c>
      <c r="C27">
        <v>0.97619</v>
      </c>
      <c r="D27">
        <v>2790.73</v>
      </c>
      <c r="E27">
        <v>2819.9</v>
      </c>
      <c r="F27">
        <v>1470</v>
      </c>
      <c r="G27">
        <v>0.97865899999999995</v>
      </c>
      <c r="H27">
        <v>0.29113899999999998</v>
      </c>
      <c r="I27">
        <v>194.55</v>
      </c>
      <c r="J27">
        <v>4</v>
      </c>
    </row>
    <row r="28" spans="1:10" x14ac:dyDescent="0.2">
      <c r="A28">
        <v>53</v>
      </c>
      <c r="B28">
        <v>1</v>
      </c>
      <c r="C28">
        <v>0.90873000000000004</v>
      </c>
      <c r="D28">
        <v>4770.41</v>
      </c>
      <c r="E28">
        <v>4807.4399999999996</v>
      </c>
      <c r="F28">
        <v>4723.75</v>
      </c>
      <c r="G28">
        <v>0.56331900000000001</v>
      </c>
      <c r="H28">
        <v>0.33333299999999999</v>
      </c>
      <c r="I28">
        <v>126.2</v>
      </c>
      <c r="J28">
        <v>3</v>
      </c>
    </row>
    <row r="29" spans="1:10" x14ac:dyDescent="0.2">
      <c r="A29">
        <v>55</v>
      </c>
      <c r="B29">
        <v>1</v>
      </c>
      <c r="C29">
        <v>0.99206300000000003</v>
      </c>
      <c r="D29">
        <v>3095.61</v>
      </c>
      <c r="E29">
        <v>3045.96</v>
      </c>
      <c r="F29">
        <v>3146.08</v>
      </c>
      <c r="G29">
        <v>0.504</v>
      </c>
      <c r="H29">
        <v>0.32653100000000002</v>
      </c>
      <c r="I29">
        <v>134.26</v>
      </c>
      <c r="J29">
        <v>3</v>
      </c>
    </row>
    <row r="30" spans="1:10" x14ac:dyDescent="0.2">
      <c r="A30">
        <v>57</v>
      </c>
      <c r="B30">
        <v>1</v>
      </c>
      <c r="C30">
        <v>0.95833299999999999</v>
      </c>
      <c r="D30">
        <v>3078.62</v>
      </c>
      <c r="E30">
        <v>2928.1</v>
      </c>
      <c r="F30">
        <v>3210.32</v>
      </c>
      <c r="G30">
        <v>0.47205000000000003</v>
      </c>
      <c r="H30">
        <v>0.30163899999999999</v>
      </c>
      <c r="I30">
        <v>172.74</v>
      </c>
      <c r="J30">
        <v>4</v>
      </c>
    </row>
    <row r="31" spans="1:10" x14ac:dyDescent="0.2">
      <c r="A31">
        <v>59</v>
      </c>
      <c r="B31">
        <v>1</v>
      </c>
      <c r="C31">
        <v>0.956349</v>
      </c>
      <c r="D31">
        <v>5820.06</v>
      </c>
      <c r="E31">
        <v>4568.34</v>
      </c>
      <c r="F31">
        <v>7082.39</v>
      </c>
      <c r="G31">
        <v>0.49377599999999999</v>
      </c>
      <c r="H31">
        <v>2.6086999999999999E-2</v>
      </c>
      <c r="I31">
        <v>128.09</v>
      </c>
      <c r="J31">
        <v>3</v>
      </c>
    </row>
    <row r="32" spans="1:10" x14ac:dyDescent="0.2">
      <c r="A32">
        <v>61</v>
      </c>
      <c r="B32">
        <v>1</v>
      </c>
      <c r="C32">
        <v>0.99206300000000003</v>
      </c>
      <c r="D32">
        <v>5661.84</v>
      </c>
      <c r="E32">
        <v>6008.11</v>
      </c>
      <c r="F32">
        <v>5399.66</v>
      </c>
      <c r="G32">
        <v>0.42799999999999999</v>
      </c>
      <c r="H32">
        <v>0.37959199999999998</v>
      </c>
      <c r="I32">
        <v>133.38</v>
      </c>
      <c r="J32">
        <v>3</v>
      </c>
    </row>
    <row r="33" spans="1:10" x14ac:dyDescent="0.2">
      <c r="A33">
        <v>63</v>
      </c>
      <c r="B33">
        <v>1</v>
      </c>
      <c r="C33">
        <v>0.99404800000000004</v>
      </c>
      <c r="D33">
        <v>3174.56</v>
      </c>
      <c r="E33">
        <v>3127.15</v>
      </c>
      <c r="F33">
        <v>3220.83</v>
      </c>
      <c r="G33">
        <v>0.49401200000000001</v>
      </c>
      <c r="H33">
        <v>0.46951199999999998</v>
      </c>
      <c r="I33">
        <v>181.3</v>
      </c>
      <c r="J33">
        <v>4</v>
      </c>
    </row>
    <row r="34" spans="1:10" x14ac:dyDescent="0.2">
      <c r="A34">
        <v>65</v>
      </c>
      <c r="B34">
        <v>1</v>
      </c>
      <c r="C34">
        <v>0.95238100000000003</v>
      </c>
      <c r="D34">
        <v>3904.39</v>
      </c>
      <c r="E34">
        <v>4579.72</v>
      </c>
      <c r="F34">
        <v>3376.31</v>
      </c>
      <c r="G34">
        <v>0.44166699999999998</v>
      </c>
      <c r="H34">
        <v>0.42290699999999998</v>
      </c>
      <c r="I34">
        <v>128.26</v>
      </c>
      <c r="J34">
        <v>3</v>
      </c>
    </row>
    <row r="35" spans="1:10" x14ac:dyDescent="0.2">
      <c r="A35">
        <v>67</v>
      </c>
      <c r="B35">
        <v>1</v>
      </c>
      <c r="C35">
        <v>0.99206300000000003</v>
      </c>
      <c r="D35">
        <v>3261.3</v>
      </c>
      <c r="E35">
        <v>3216.1</v>
      </c>
      <c r="F35">
        <v>3293.64</v>
      </c>
      <c r="G35">
        <v>0.41599999999999998</v>
      </c>
      <c r="H35">
        <v>0.28571400000000002</v>
      </c>
      <c r="I35">
        <v>132.82</v>
      </c>
      <c r="J35">
        <v>3</v>
      </c>
    </row>
    <row r="36" spans="1:10" x14ac:dyDescent="0.2">
      <c r="A36">
        <v>69</v>
      </c>
      <c r="B36">
        <v>1</v>
      </c>
      <c r="C36">
        <v>0.98214299999999999</v>
      </c>
      <c r="D36">
        <v>3394.71</v>
      </c>
      <c r="E36">
        <v>3183.38</v>
      </c>
      <c r="F36">
        <v>3558.07</v>
      </c>
      <c r="G36">
        <v>0.43636399999999997</v>
      </c>
      <c r="H36">
        <v>0.47499999999999998</v>
      </c>
      <c r="I36">
        <v>176.46</v>
      </c>
      <c r="J36">
        <v>4</v>
      </c>
    </row>
    <row r="37" spans="1:10" x14ac:dyDescent="0.2">
      <c r="A37">
        <v>71</v>
      </c>
      <c r="B37">
        <v>1</v>
      </c>
      <c r="C37">
        <v>0.99206300000000003</v>
      </c>
      <c r="D37">
        <v>3502.06</v>
      </c>
      <c r="E37">
        <v>3755.97</v>
      </c>
      <c r="F37">
        <v>3360.64</v>
      </c>
      <c r="G37">
        <v>0.36399999999999999</v>
      </c>
      <c r="H37">
        <v>0.420408</v>
      </c>
      <c r="I37">
        <v>137.68</v>
      </c>
      <c r="J37">
        <v>3</v>
      </c>
    </row>
    <row r="38" spans="1:10" x14ac:dyDescent="0.2">
      <c r="A38">
        <v>73</v>
      </c>
      <c r="B38">
        <v>1</v>
      </c>
      <c r="C38">
        <v>0.99206300000000003</v>
      </c>
      <c r="D38">
        <v>3839.28</v>
      </c>
      <c r="E38">
        <v>3753.8</v>
      </c>
      <c r="F38">
        <v>3933.52</v>
      </c>
      <c r="G38">
        <v>0.53200000000000003</v>
      </c>
      <c r="H38">
        <v>0.47346899999999997</v>
      </c>
      <c r="I38">
        <v>133.55000000000001</v>
      </c>
      <c r="J38">
        <v>3</v>
      </c>
    </row>
    <row r="39" spans="1:10" x14ac:dyDescent="0.2">
      <c r="A39">
        <v>75</v>
      </c>
      <c r="B39">
        <v>1</v>
      </c>
      <c r="C39">
        <v>0.97619</v>
      </c>
      <c r="D39">
        <v>3526.77</v>
      </c>
      <c r="E39">
        <v>3825.74</v>
      </c>
      <c r="F39">
        <v>3235.08</v>
      </c>
      <c r="G39">
        <v>0.48780499999999999</v>
      </c>
      <c r="H39">
        <v>0.45147700000000002</v>
      </c>
      <c r="I39">
        <v>131.02000000000001</v>
      </c>
      <c r="J39">
        <v>3</v>
      </c>
    </row>
    <row r="40" spans="1:10" x14ac:dyDescent="0.2">
      <c r="A40">
        <v>77</v>
      </c>
      <c r="B40">
        <v>1</v>
      </c>
      <c r="C40">
        <v>0.96131</v>
      </c>
      <c r="D40">
        <v>2748.24</v>
      </c>
      <c r="E40">
        <v>2728.94</v>
      </c>
      <c r="F40">
        <v>2852.44</v>
      </c>
      <c r="G40">
        <v>0.84210499999999999</v>
      </c>
      <c r="H40">
        <v>0.28664499999999998</v>
      </c>
      <c r="I40">
        <v>182.46</v>
      </c>
      <c r="J40">
        <v>4</v>
      </c>
    </row>
    <row r="41" spans="1:10" x14ac:dyDescent="0.2">
      <c r="A41">
        <v>79</v>
      </c>
      <c r="B41">
        <v>1</v>
      </c>
      <c r="C41">
        <v>0.99603200000000003</v>
      </c>
      <c r="D41">
        <v>3799.31</v>
      </c>
      <c r="E41">
        <v>3719.14</v>
      </c>
      <c r="F41">
        <v>3860.71</v>
      </c>
      <c r="G41">
        <v>0.43027900000000002</v>
      </c>
      <c r="H41">
        <v>0.42914999999999998</v>
      </c>
      <c r="I41">
        <v>134.86000000000001</v>
      </c>
      <c r="J41">
        <v>3</v>
      </c>
    </row>
    <row r="42" spans="1:10" x14ac:dyDescent="0.2">
      <c r="A42">
        <v>81</v>
      </c>
      <c r="B42">
        <v>1</v>
      </c>
      <c r="C42">
        <v>0.96825399999999995</v>
      </c>
      <c r="D42">
        <v>4753.67</v>
      </c>
      <c r="E42">
        <v>3995.62</v>
      </c>
      <c r="F42">
        <v>5564.92</v>
      </c>
      <c r="G42">
        <v>0.51639299999999999</v>
      </c>
      <c r="H42">
        <v>7.7253199999999994E-2</v>
      </c>
      <c r="I42">
        <v>134.01</v>
      </c>
      <c r="J42">
        <v>3</v>
      </c>
    </row>
    <row r="43" spans="1:10" x14ac:dyDescent="0.2">
      <c r="A43">
        <v>83</v>
      </c>
      <c r="B43">
        <v>1</v>
      </c>
      <c r="C43">
        <v>0.98809499999999995</v>
      </c>
      <c r="D43">
        <v>4150.1400000000003</v>
      </c>
      <c r="E43">
        <v>4435.87</v>
      </c>
      <c r="F43">
        <v>3882.27</v>
      </c>
      <c r="G43">
        <v>0.48192800000000002</v>
      </c>
      <c r="H43">
        <v>0.51028799999999996</v>
      </c>
      <c r="I43">
        <v>134.63999999999999</v>
      </c>
      <c r="J43">
        <v>3</v>
      </c>
    </row>
    <row r="44" spans="1:10" x14ac:dyDescent="0.2">
      <c r="A44">
        <v>85</v>
      </c>
      <c r="B44">
        <v>1</v>
      </c>
      <c r="C44">
        <v>0.96428599999999998</v>
      </c>
      <c r="D44">
        <v>3852.5</v>
      </c>
      <c r="E44">
        <v>3698.57</v>
      </c>
      <c r="F44">
        <v>3994.1</v>
      </c>
      <c r="G44">
        <v>0.47325099999999998</v>
      </c>
      <c r="H44">
        <v>0.34042600000000001</v>
      </c>
      <c r="I44">
        <v>126.79</v>
      </c>
      <c r="J44">
        <v>3</v>
      </c>
    </row>
    <row r="45" spans="1:10" x14ac:dyDescent="0.2">
      <c r="A45">
        <v>87</v>
      </c>
      <c r="B45">
        <v>1</v>
      </c>
      <c r="C45">
        <v>0.93650800000000001</v>
      </c>
      <c r="D45">
        <v>3579.4</v>
      </c>
      <c r="E45">
        <v>3443.58</v>
      </c>
      <c r="F45">
        <v>3902.99</v>
      </c>
      <c r="G45">
        <v>0.70338999999999996</v>
      </c>
      <c r="H45">
        <v>0.353211</v>
      </c>
      <c r="I45">
        <v>132.97999999999999</v>
      </c>
      <c r="J45">
        <v>3</v>
      </c>
    </row>
    <row r="46" spans="1:10" x14ac:dyDescent="0.2">
      <c r="A46">
        <v>89</v>
      </c>
      <c r="B46">
        <v>1</v>
      </c>
      <c r="C46">
        <v>0.99404800000000004</v>
      </c>
      <c r="D46">
        <v>2383.33</v>
      </c>
      <c r="E46">
        <v>2409.7800000000002</v>
      </c>
      <c r="F46">
        <v>2257.12</v>
      </c>
      <c r="G46">
        <v>0.82634700000000005</v>
      </c>
      <c r="H46">
        <v>0.33841500000000002</v>
      </c>
      <c r="I46">
        <v>194.69</v>
      </c>
      <c r="J46">
        <v>4</v>
      </c>
    </row>
    <row r="47" spans="1:10" x14ac:dyDescent="0.2">
      <c r="A47">
        <v>91</v>
      </c>
      <c r="B47">
        <v>1</v>
      </c>
      <c r="C47">
        <v>0.94841299999999995</v>
      </c>
      <c r="D47">
        <v>3218.92</v>
      </c>
      <c r="E47">
        <v>3116.43</v>
      </c>
      <c r="F47">
        <v>3346.05</v>
      </c>
      <c r="G47">
        <v>0.54811699999999997</v>
      </c>
      <c r="H47">
        <v>0.43497799999999998</v>
      </c>
      <c r="I47">
        <v>128.65</v>
      </c>
      <c r="J47">
        <v>3</v>
      </c>
    </row>
    <row r="48" spans="1:10" x14ac:dyDescent="0.2">
      <c r="A48">
        <v>93</v>
      </c>
      <c r="B48">
        <v>1</v>
      </c>
      <c r="C48">
        <v>0.96825399999999995</v>
      </c>
      <c r="D48">
        <v>3863.89</v>
      </c>
      <c r="E48">
        <v>4376.97</v>
      </c>
      <c r="F48">
        <v>3359.29</v>
      </c>
      <c r="G48">
        <v>0.487705</v>
      </c>
      <c r="H48">
        <v>0.459227</v>
      </c>
      <c r="I48">
        <v>133.06</v>
      </c>
      <c r="J48">
        <v>3</v>
      </c>
    </row>
    <row r="49" spans="1:10" x14ac:dyDescent="0.2">
      <c r="A49">
        <v>95</v>
      </c>
      <c r="B49">
        <v>1</v>
      </c>
      <c r="C49">
        <v>0.97619</v>
      </c>
      <c r="D49">
        <v>4162.54</v>
      </c>
      <c r="E49">
        <v>4210.4399999999996</v>
      </c>
      <c r="F49">
        <v>4130.38</v>
      </c>
      <c r="G49">
        <v>0.40243899999999999</v>
      </c>
      <c r="H49">
        <v>0.379747</v>
      </c>
      <c r="I49">
        <v>131.80000000000001</v>
      </c>
      <c r="J49">
        <v>3</v>
      </c>
    </row>
    <row r="50" spans="1:10" x14ac:dyDescent="0.2">
      <c r="A50">
        <v>97</v>
      </c>
      <c r="B50">
        <v>1</v>
      </c>
      <c r="C50">
        <v>0.98809499999999995</v>
      </c>
      <c r="D50">
        <v>2890.09</v>
      </c>
      <c r="E50">
        <v>2914.39</v>
      </c>
      <c r="F50">
        <v>2869.86</v>
      </c>
      <c r="G50">
        <v>0.45180700000000001</v>
      </c>
      <c r="H50">
        <v>0.45230799999999999</v>
      </c>
      <c r="I50">
        <v>177.6</v>
      </c>
      <c r="J50">
        <v>4</v>
      </c>
    </row>
    <row r="51" spans="1:10" x14ac:dyDescent="0.2">
      <c r="A51">
        <v>99</v>
      </c>
      <c r="B51">
        <v>1</v>
      </c>
      <c r="C51">
        <v>0.99107100000000004</v>
      </c>
      <c r="D51">
        <v>2400.9699999999998</v>
      </c>
      <c r="E51">
        <v>2369.52</v>
      </c>
      <c r="F51">
        <v>2443.9499999999998</v>
      </c>
      <c r="G51">
        <v>0.57657700000000001</v>
      </c>
      <c r="H51">
        <v>0.357798</v>
      </c>
      <c r="I51">
        <v>188.71</v>
      </c>
      <c r="J51">
        <v>4</v>
      </c>
    </row>
    <row r="52" spans="1:10" x14ac:dyDescent="0.2">
      <c r="B52" t="s">
        <v>10</v>
      </c>
      <c r="C52">
        <f>AVERAGE(C2:C51)</f>
        <v>0.97492058000000048</v>
      </c>
      <c r="D52">
        <f>AVERAGE(D2:D51)</f>
        <v>3587.1862000000006</v>
      </c>
    </row>
    <row r="53" spans="1:10" x14ac:dyDescent="0.2">
      <c r="B53" t="s">
        <v>11</v>
      </c>
      <c r="C53">
        <f>STDEV(C2:C51)</f>
        <v>2.3997769624330704E-2</v>
      </c>
      <c r="D53">
        <f>STDEV(D2:D51)</f>
        <v>778.88583211203218</v>
      </c>
    </row>
    <row r="54" spans="1:10" x14ac:dyDescent="0.2">
      <c r="C54">
        <f>C53*3</f>
        <v>7.1993308872992115E-2</v>
      </c>
      <c r="D54">
        <f>D53*3</f>
        <v>2336.6574963360963</v>
      </c>
    </row>
    <row r="55" spans="1:10" x14ac:dyDescent="0.2">
      <c r="B55" t="s">
        <v>12</v>
      </c>
      <c r="C55">
        <f>C52-C54</f>
        <v>0.90292727112700832</v>
      </c>
      <c r="D55">
        <f>D52-D54</f>
        <v>1250.5287036639043</v>
      </c>
    </row>
    <row r="56" spans="1:10" x14ac:dyDescent="0.2">
      <c r="B56" t="s">
        <v>13</v>
      </c>
      <c r="D56">
        <f>D52+D54</f>
        <v>5923.8436963360964</v>
      </c>
    </row>
    <row r="57" spans="1:10" x14ac:dyDescent="0.2">
      <c r="A57">
        <v>2</v>
      </c>
      <c r="B57">
        <v>2</v>
      </c>
      <c r="C57">
        <v>0.99206300000000003</v>
      </c>
      <c r="D57">
        <v>3308.06</v>
      </c>
      <c r="E57">
        <v>3185.73</v>
      </c>
      <c r="F57">
        <v>3489.7</v>
      </c>
      <c r="G57">
        <v>0.59199999999999997</v>
      </c>
      <c r="H57">
        <v>0.42857099999999998</v>
      </c>
      <c r="I57">
        <v>129.56</v>
      </c>
      <c r="J57">
        <v>3</v>
      </c>
    </row>
    <row r="58" spans="1:10" x14ac:dyDescent="0.2">
      <c r="A58">
        <v>4</v>
      </c>
      <c r="B58">
        <v>2</v>
      </c>
      <c r="C58">
        <v>0.98412699999999997</v>
      </c>
      <c r="D58">
        <v>2712.1</v>
      </c>
      <c r="E58">
        <v>2575.94</v>
      </c>
      <c r="F58">
        <v>2898.02</v>
      </c>
      <c r="G58">
        <v>0.58064499999999997</v>
      </c>
      <c r="H58">
        <v>0.46472999999999998</v>
      </c>
      <c r="I58">
        <v>131.80000000000001</v>
      </c>
      <c r="J58">
        <v>3</v>
      </c>
    </row>
    <row r="59" spans="1:10" x14ac:dyDescent="0.2">
      <c r="A59">
        <v>6</v>
      </c>
      <c r="B59">
        <v>2</v>
      </c>
      <c r="C59">
        <v>0.97619</v>
      </c>
      <c r="D59">
        <v>3803.65</v>
      </c>
      <c r="E59">
        <v>3020.78</v>
      </c>
      <c r="F59">
        <v>4640.51</v>
      </c>
      <c r="G59">
        <v>0.50812999999999997</v>
      </c>
      <c r="H59">
        <v>8.4388199999999997E-3</v>
      </c>
      <c r="I59">
        <v>133.03</v>
      </c>
      <c r="J59">
        <v>3</v>
      </c>
    </row>
    <row r="60" spans="1:10" x14ac:dyDescent="0.2">
      <c r="A60">
        <v>8</v>
      </c>
      <c r="B60">
        <v>2</v>
      </c>
      <c r="C60">
        <v>0.98511899999999997</v>
      </c>
      <c r="D60">
        <v>2731.41</v>
      </c>
      <c r="E60">
        <v>2650.93</v>
      </c>
      <c r="F60">
        <v>2850.31</v>
      </c>
      <c r="G60">
        <v>0.59818700000000002</v>
      </c>
      <c r="H60">
        <v>0.22981399999999999</v>
      </c>
      <c r="I60">
        <v>174.65</v>
      </c>
      <c r="J60">
        <v>4</v>
      </c>
    </row>
    <row r="61" spans="1:10" x14ac:dyDescent="0.2">
      <c r="A61">
        <v>10</v>
      </c>
      <c r="B61">
        <v>2</v>
      </c>
      <c r="C61">
        <v>0.980159</v>
      </c>
      <c r="D61">
        <v>3602.43</v>
      </c>
      <c r="E61">
        <v>3186.67</v>
      </c>
      <c r="F61">
        <v>4025.05</v>
      </c>
      <c r="G61">
        <v>0.49797599999999997</v>
      </c>
      <c r="H61">
        <v>1.66667E-2</v>
      </c>
      <c r="I61">
        <v>136.86000000000001</v>
      </c>
      <c r="J61">
        <v>3</v>
      </c>
    </row>
    <row r="62" spans="1:10" x14ac:dyDescent="0.2">
      <c r="A62">
        <v>12</v>
      </c>
      <c r="B62">
        <v>2</v>
      </c>
      <c r="C62">
        <v>0.98412699999999997</v>
      </c>
      <c r="D62">
        <v>4893.5600000000004</v>
      </c>
      <c r="E62">
        <v>4547.6499999999996</v>
      </c>
      <c r="F62">
        <v>5155.46</v>
      </c>
      <c r="G62">
        <v>0.431452</v>
      </c>
      <c r="H62">
        <v>0.456432</v>
      </c>
      <c r="I62">
        <v>135.83000000000001</v>
      </c>
      <c r="J62">
        <v>3</v>
      </c>
    </row>
    <row r="63" spans="1:10" x14ac:dyDescent="0.2">
      <c r="A63">
        <v>14</v>
      </c>
      <c r="B63">
        <v>2</v>
      </c>
      <c r="C63">
        <v>0.99206300000000003</v>
      </c>
      <c r="D63">
        <v>5051.29</v>
      </c>
      <c r="E63">
        <v>5077.59</v>
      </c>
      <c r="F63">
        <v>5026.8500000000004</v>
      </c>
      <c r="G63">
        <v>0.47599999999999998</v>
      </c>
      <c r="H63">
        <v>0.420408</v>
      </c>
      <c r="I63">
        <v>135.15</v>
      </c>
      <c r="J63">
        <v>3</v>
      </c>
    </row>
    <row r="64" spans="1:10" x14ac:dyDescent="0.2">
      <c r="A64">
        <v>16</v>
      </c>
      <c r="B64">
        <v>2</v>
      </c>
      <c r="C64">
        <v>0.92559499999999995</v>
      </c>
      <c r="D64">
        <v>3105.36</v>
      </c>
      <c r="E64">
        <v>3007.98</v>
      </c>
      <c r="F64">
        <v>3314.32</v>
      </c>
      <c r="G64">
        <v>0.67524099999999998</v>
      </c>
      <c r="H64">
        <v>0.41608400000000001</v>
      </c>
      <c r="I64">
        <v>169.27</v>
      </c>
      <c r="J64">
        <v>4</v>
      </c>
    </row>
    <row r="65" spans="1:10" x14ac:dyDescent="0.2">
      <c r="A65">
        <v>18</v>
      </c>
      <c r="B65">
        <v>2</v>
      </c>
      <c r="C65">
        <v>1</v>
      </c>
      <c r="D65">
        <v>3053.75</v>
      </c>
      <c r="E65">
        <v>3075.06</v>
      </c>
      <c r="F65">
        <v>3014.12</v>
      </c>
      <c r="G65">
        <v>0.65476199999999996</v>
      </c>
      <c r="H65">
        <v>0.31726900000000002</v>
      </c>
      <c r="I65">
        <v>135.78</v>
      </c>
      <c r="J65">
        <v>3</v>
      </c>
    </row>
    <row r="66" spans="1:10" x14ac:dyDescent="0.2">
      <c r="A66">
        <v>20</v>
      </c>
      <c r="B66">
        <v>2</v>
      </c>
      <c r="C66">
        <v>0.97619</v>
      </c>
      <c r="D66">
        <v>3362.34</v>
      </c>
      <c r="E66">
        <v>3400.41</v>
      </c>
      <c r="F66">
        <v>3340.58</v>
      </c>
      <c r="G66">
        <v>0.369919</v>
      </c>
      <c r="H66">
        <v>0.45569599999999999</v>
      </c>
      <c r="I66">
        <v>136.88999999999999</v>
      </c>
      <c r="J66">
        <v>3</v>
      </c>
    </row>
    <row r="67" spans="1:10" x14ac:dyDescent="0.2">
      <c r="A67">
        <v>22</v>
      </c>
      <c r="B67">
        <v>2</v>
      </c>
      <c r="C67">
        <v>1</v>
      </c>
      <c r="D67">
        <v>2863.6</v>
      </c>
      <c r="E67">
        <v>2553.61</v>
      </c>
      <c r="F67">
        <v>3198.93</v>
      </c>
      <c r="G67">
        <v>0.52083299999999999</v>
      </c>
      <c r="H67">
        <v>0.159639</v>
      </c>
      <c r="I67">
        <v>181.74</v>
      </c>
      <c r="J67">
        <v>4</v>
      </c>
    </row>
    <row r="68" spans="1:10" x14ac:dyDescent="0.2">
      <c r="A68">
        <v>24</v>
      </c>
      <c r="B68">
        <v>2</v>
      </c>
      <c r="C68">
        <v>0.956349</v>
      </c>
      <c r="D68">
        <v>3927.12</v>
      </c>
      <c r="E68">
        <v>3685.31</v>
      </c>
      <c r="F68">
        <v>4232.9399999999996</v>
      </c>
      <c r="G68">
        <v>0.54771800000000004</v>
      </c>
      <c r="H68">
        <v>0.50220299999999995</v>
      </c>
      <c r="I68">
        <v>127.75</v>
      </c>
      <c r="J68">
        <v>3</v>
      </c>
    </row>
    <row r="69" spans="1:10" x14ac:dyDescent="0.2">
      <c r="A69">
        <v>26</v>
      </c>
      <c r="B69">
        <v>2</v>
      </c>
      <c r="C69">
        <v>0.95833299999999999</v>
      </c>
      <c r="D69">
        <v>2505.09</v>
      </c>
      <c r="E69">
        <v>2448.15</v>
      </c>
      <c r="F69">
        <v>2648.68</v>
      </c>
      <c r="G69">
        <v>0.71428599999999998</v>
      </c>
      <c r="H69">
        <v>0.403279</v>
      </c>
      <c r="I69">
        <v>169.01</v>
      </c>
      <c r="J69">
        <v>4</v>
      </c>
    </row>
    <row r="70" spans="1:10" x14ac:dyDescent="0.2">
      <c r="A70">
        <v>28</v>
      </c>
      <c r="B70">
        <v>2</v>
      </c>
      <c r="C70">
        <v>0.99206300000000003</v>
      </c>
      <c r="D70">
        <v>3227.01</v>
      </c>
      <c r="E70">
        <v>3217.87</v>
      </c>
      <c r="F70">
        <v>3248.86</v>
      </c>
      <c r="G70">
        <v>0.69599999999999995</v>
      </c>
      <c r="H70">
        <v>0.35102</v>
      </c>
      <c r="I70">
        <v>131.07</v>
      </c>
      <c r="J70">
        <v>3</v>
      </c>
    </row>
    <row r="71" spans="1:10" x14ac:dyDescent="0.2">
      <c r="A71">
        <v>30</v>
      </c>
      <c r="B71">
        <v>2</v>
      </c>
      <c r="C71">
        <v>0.97619</v>
      </c>
      <c r="D71">
        <v>3726.47</v>
      </c>
      <c r="E71">
        <v>3773.85</v>
      </c>
      <c r="F71">
        <v>3689.19</v>
      </c>
      <c r="G71">
        <v>0.43902400000000003</v>
      </c>
      <c r="H71">
        <v>0.45569599999999999</v>
      </c>
      <c r="I71">
        <v>132.07</v>
      </c>
      <c r="J71">
        <v>3</v>
      </c>
    </row>
    <row r="72" spans="1:10" x14ac:dyDescent="0.2">
      <c r="A72">
        <v>32</v>
      </c>
      <c r="B72">
        <v>2</v>
      </c>
      <c r="C72">
        <v>0.97619</v>
      </c>
      <c r="D72">
        <v>5553.36</v>
      </c>
      <c r="E72">
        <v>5870.95</v>
      </c>
      <c r="F72">
        <v>5214.25</v>
      </c>
      <c r="G72">
        <v>0.51626000000000005</v>
      </c>
      <c r="H72">
        <v>0.52742599999999995</v>
      </c>
      <c r="I72">
        <v>132.28</v>
      </c>
      <c r="J72">
        <v>3</v>
      </c>
    </row>
    <row r="73" spans="1:10" x14ac:dyDescent="0.2">
      <c r="A73">
        <v>34</v>
      </c>
      <c r="B73">
        <v>2</v>
      </c>
      <c r="C73">
        <v>0.99206300000000003</v>
      </c>
      <c r="D73">
        <v>3505.5</v>
      </c>
      <c r="E73">
        <v>3212.01</v>
      </c>
      <c r="F73">
        <v>4038.52</v>
      </c>
      <c r="G73">
        <v>0.63600000000000001</v>
      </c>
      <c r="H73">
        <v>0.24898000000000001</v>
      </c>
      <c r="I73">
        <v>132.19999999999999</v>
      </c>
      <c r="J73">
        <v>3</v>
      </c>
    </row>
    <row r="74" spans="1:10" x14ac:dyDescent="0.2">
      <c r="A74">
        <v>36</v>
      </c>
      <c r="B74">
        <v>2</v>
      </c>
      <c r="C74">
        <v>0.98412699999999997</v>
      </c>
      <c r="D74">
        <v>3336.33</v>
      </c>
      <c r="E74">
        <v>3418.3</v>
      </c>
      <c r="F74">
        <v>3260.82</v>
      </c>
      <c r="G74">
        <v>0.47983900000000002</v>
      </c>
      <c r="H74">
        <v>0.52066100000000004</v>
      </c>
      <c r="I74">
        <v>131.37</v>
      </c>
      <c r="J74">
        <v>3</v>
      </c>
    </row>
    <row r="75" spans="1:10" x14ac:dyDescent="0.2">
      <c r="A75">
        <v>38</v>
      </c>
      <c r="B75">
        <v>2</v>
      </c>
      <c r="C75">
        <v>0.99702400000000002</v>
      </c>
      <c r="D75">
        <v>3144.9</v>
      </c>
      <c r="E75">
        <v>2891.94</v>
      </c>
      <c r="F75">
        <v>3354.54</v>
      </c>
      <c r="G75">
        <v>0.453731</v>
      </c>
      <c r="H75">
        <v>0.37575799999999998</v>
      </c>
      <c r="I75">
        <v>183.64</v>
      </c>
      <c r="J75">
        <v>4</v>
      </c>
    </row>
    <row r="76" spans="1:10" x14ac:dyDescent="0.2">
      <c r="A76">
        <v>40</v>
      </c>
      <c r="B76">
        <v>2</v>
      </c>
      <c r="C76">
        <v>0.98809499999999995</v>
      </c>
      <c r="D76">
        <v>5013.2</v>
      </c>
      <c r="E76">
        <v>4630.9799999999996</v>
      </c>
      <c r="F76">
        <v>5737.16</v>
      </c>
      <c r="G76">
        <v>0.65461800000000003</v>
      </c>
      <c r="H76">
        <v>0.37036999999999998</v>
      </c>
      <c r="I76">
        <v>131.94999999999999</v>
      </c>
      <c r="J76">
        <v>3</v>
      </c>
    </row>
    <row r="77" spans="1:10" x14ac:dyDescent="0.2">
      <c r="A77">
        <v>42</v>
      </c>
      <c r="B77">
        <v>2</v>
      </c>
      <c r="C77">
        <v>0.96825399999999995</v>
      </c>
      <c r="D77">
        <v>3596.72</v>
      </c>
      <c r="E77">
        <v>3540.96</v>
      </c>
      <c r="F77">
        <v>3632.38</v>
      </c>
      <c r="G77">
        <v>0.38934400000000002</v>
      </c>
      <c r="H77">
        <v>0.48497899999999999</v>
      </c>
      <c r="I77">
        <v>133.55000000000001</v>
      </c>
      <c r="J77">
        <v>3</v>
      </c>
    </row>
    <row r="78" spans="1:10" x14ac:dyDescent="0.2">
      <c r="A78">
        <v>44</v>
      </c>
      <c r="B78">
        <v>2</v>
      </c>
      <c r="C78">
        <v>0.99206300000000003</v>
      </c>
      <c r="D78">
        <v>3500.18</v>
      </c>
      <c r="E78">
        <v>3142.38</v>
      </c>
      <c r="F78">
        <v>3695.96</v>
      </c>
      <c r="G78">
        <v>0.35199999999999998</v>
      </c>
      <c r="H78">
        <v>0.408163</v>
      </c>
      <c r="I78">
        <v>140.46</v>
      </c>
      <c r="J78">
        <v>3</v>
      </c>
    </row>
    <row r="79" spans="1:10" x14ac:dyDescent="0.2">
      <c r="A79">
        <v>46</v>
      </c>
      <c r="B79">
        <v>2</v>
      </c>
      <c r="C79">
        <v>0.956349</v>
      </c>
      <c r="D79">
        <v>5274.99</v>
      </c>
      <c r="E79">
        <v>4549.71</v>
      </c>
      <c r="F79">
        <v>5856.31</v>
      </c>
      <c r="G79">
        <v>0.44398300000000002</v>
      </c>
      <c r="H79">
        <v>0.34497800000000001</v>
      </c>
      <c r="I79">
        <v>134.47</v>
      </c>
      <c r="J79">
        <v>3</v>
      </c>
    </row>
    <row r="80" spans="1:10" x14ac:dyDescent="0.2">
      <c r="A80">
        <v>48</v>
      </c>
      <c r="B80">
        <v>2</v>
      </c>
      <c r="C80">
        <v>0.98809499999999995</v>
      </c>
      <c r="D80">
        <v>2730.32</v>
      </c>
      <c r="E80">
        <v>2758.65</v>
      </c>
      <c r="F80">
        <v>2659.8</v>
      </c>
      <c r="G80">
        <v>0.71385500000000002</v>
      </c>
      <c r="H80">
        <v>0.31481500000000001</v>
      </c>
      <c r="I80">
        <v>175.2</v>
      </c>
      <c r="J80">
        <v>4</v>
      </c>
    </row>
    <row r="81" spans="1:10" x14ac:dyDescent="0.2">
      <c r="A81">
        <v>50</v>
      </c>
      <c r="B81">
        <v>2</v>
      </c>
      <c r="C81">
        <v>0.956349</v>
      </c>
      <c r="D81">
        <v>3132.14</v>
      </c>
      <c r="E81">
        <v>2900.65</v>
      </c>
      <c r="F81">
        <v>3918.34</v>
      </c>
      <c r="G81">
        <v>0.75518700000000005</v>
      </c>
      <c r="H81">
        <v>0.29955900000000002</v>
      </c>
      <c r="I81">
        <v>121.27</v>
      </c>
      <c r="J81">
        <v>3</v>
      </c>
    </row>
    <row r="82" spans="1:10" x14ac:dyDescent="0.2">
      <c r="A82">
        <v>52</v>
      </c>
      <c r="B82">
        <v>2</v>
      </c>
      <c r="C82">
        <v>0.98511899999999997</v>
      </c>
      <c r="D82">
        <v>2948.8</v>
      </c>
      <c r="E82">
        <v>2749.51</v>
      </c>
      <c r="F82">
        <v>3300.08</v>
      </c>
      <c r="G82">
        <v>0.63141999999999998</v>
      </c>
      <c r="H82">
        <v>0.440994</v>
      </c>
      <c r="I82">
        <v>172.43</v>
      </c>
      <c r="J82">
        <v>4</v>
      </c>
    </row>
    <row r="83" spans="1:10" x14ac:dyDescent="0.2">
      <c r="A83">
        <v>54</v>
      </c>
      <c r="B83">
        <v>2</v>
      </c>
      <c r="C83">
        <v>0.98214299999999999</v>
      </c>
      <c r="D83">
        <v>2694.35</v>
      </c>
      <c r="E83">
        <v>2336.6999999999998</v>
      </c>
      <c r="F83">
        <v>3032.74</v>
      </c>
      <c r="G83">
        <v>0.484848</v>
      </c>
      <c r="H83">
        <v>7.1874999999999994E-2</v>
      </c>
      <c r="I83">
        <v>175.46</v>
      </c>
      <c r="J83">
        <v>4</v>
      </c>
    </row>
    <row r="84" spans="1:10" x14ac:dyDescent="0.2">
      <c r="A84">
        <v>56</v>
      </c>
      <c r="B84">
        <v>2</v>
      </c>
      <c r="C84">
        <v>0.95238100000000003</v>
      </c>
      <c r="D84">
        <v>3423.82</v>
      </c>
      <c r="E84">
        <v>3247.56</v>
      </c>
      <c r="F84">
        <v>3929.49</v>
      </c>
      <c r="G84">
        <v>0.73750000000000004</v>
      </c>
      <c r="H84">
        <v>0.34222200000000003</v>
      </c>
      <c r="I84">
        <v>127.13</v>
      </c>
      <c r="J84">
        <v>3</v>
      </c>
    </row>
    <row r="85" spans="1:10" x14ac:dyDescent="0.2">
      <c r="A85">
        <v>58</v>
      </c>
      <c r="B85">
        <v>2</v>
      </c>
      <c r="C85">
        <v>1</v>
      </c>
      <c r="D85">
        <v>2873.27</v>
      </c>
      <c r="E85">
        <v>2914.9</v>
      </c>
      <c r="F85">
        <v>2838.78</v>
      </c>
      <c r="G85">
        <v>0.45535700000000001</v>
      </c>
      <c r="H85">
        <v>0.49397600000000003</v>
      </c>
      <c r="I85">
        <v>184.31</v>
      </c>
      <c r="J85">
        <v>4</v>
      </c>
    </row>
    <row r="86" spans="1:10" x14ac:dyDescent="0.2">
      <c r="A86">
        <v>60</v>
      </c>
      <c r="B86">
        <v>2</v>
      </c>
      <c r="C86">
        <v>0.96031699999999998</v>
      </c>
      <c r="D86">
        <v>3156.16</v>
      </c>
      <c r="E86">
        <v>3378.18</v>
      </c>
      <c r="F86">
        <v>2922.66</v>
      </c>
      <c r="G86">
        <v>0.50826400000000005</v>
      </c>
      <c r="H86">
        <v>0.36244500000000002</v>
      </c>
      <c r="I86">
        <v>132.56</v>
      </c>
      <c r="J86">
        <v>3</v>
      </c>
    </row>
    <row r="87" spans="1:10" x14ac:dyDescent="0.2">
      <c r="A87">
        <v>62</v>
      </c>
      <c r="B87">
        <v>2</v>
      </c>
      <c r="C87">
        <v>0.99702400000000002</v>
      </c>
      <c r="D87">
        <v>2688.98</v>
      </c>
      <c r="E87">
        <v>2647.99</v>
      </c>
      <c r="F87">
        <v>2764.97</v>
      </c>
      <c r="G87">
        <v>0.65074600000000005</v>
      </c>
      <c r="H87">
        <v>0.39696999999999999</v>
      </c>
      <c r="I87">
        <v>174.02</v>
      </c>
      <c r="J87">
        <v>4</v>
      </c>
    </row>
    <row r="88" spans="1:10" x14ac:dyDescent="0.2">
      <c r="A88">
        <v>64</v>
      </c>
      <c r="B88">
        <v>2</v>
      </c>
      <c r="C88">
        <v>0.98809499999999995</v>
      </c>
      <c r="D88">
        <v>3571.46</v>
      </c>
      <c r="E88">
        <v>3806.92</v>
      </c>
      <c r="F88">
        <v>3330.17</v>
      </c>
      <c r="G88">
        <v>0.50602400000000003</v>
      </c>
      <c r="H88">
        <v>0.49382700000000002</v>
      </c>
      <c r="I88">
        <v>134.19</v>
      </c>
      <c r="J88">
        <v>3</v>
      </c>
    </row>
    <row r="89" spans="1:10" x14ac:dyDescent="0.2">
      <c r="A89">
        <v>66</v>
      </c>
      <c r="B89">
        <v>2</v>
      </c>
      <c r="C89">
        <v>0.99603200000000003</v>
      </c>
      <c r="D89">
        <v>4032</v>
      </c>
      <c r="E89">
        <v>3945.47</v>
      </c>
      <c r="F89">
        <v>4142.3500000000004</v>
      </c>
      <c r="G89">
        <v>0.56573700000000005</v>
      </c>
      <c r="H89">
        <v>0.54655900000000002</v>
      </c>
      <c r="I89">
        <v>137.27000000000001</v>
      </c>
      <c r="J89">
        <v>3</v>
      </c>
    </row>
    <row r="90" spans="1:10" x14ac:dyDescent="0.2">
      <c r="A90">
        <v>68</v>
      </c>
      <c r="B90">
        <v>2</v>
      </c>
      <c r="C90">
        <v>0.97222200000000003</v>
      </c>
      <c r="D90">
        <v>3385.83</v>
      </c>
      <c r="E90">
        <v>3269.23</v>
      </c>
      <c r="F90">
        <v>3893.64</v>
      </c>
      <c r="G90">
        <v>0.80816299999999996</v>
      </c>
      <c r="H90">
        <v>0.35319099999999998</v>
      </c>
      <c r="I90">
        <v>125.54</v>
      </c>
      <c r="J90">
        <v>3</v>
      </c>
    </row>
    <row r="91" spans="1:10" x14ac:dyDescent="0.2">
      <c r="A91">
        <v>70</v>
      </c>
      <c r="B91">
        <v>2</v>
      </c>
      <c r="C91">
        <v>0.98412699999999997</v>
      </c>
      <c r="D91">
        <v>5083.59</v>
      </c>
      <c r="E91">
        <v>4911.62</v>
      </c>
      <c r="F91">
        <v>5365.16</v>
      </c>
      <c r="G91">
        <v>0.625</v>
      </c>
      <c r="H91">
        <v>0.23236499999999999</v>
      </c>
      <c r="I91">
        <v>130.16999999999999</v>
      </c>
      <c r="J91">
        <v>3</v>
      </c>
    </row>
    <row r="92" spans="1:10" x14ac:dyDescent="0.2">
      <c r="A92">
        <v>72</v>
      </c>
      <c r="B92">
        <v>2</v>
      </c>
      <c r="C92">
        <v>1</v>
      </c>
      <c r="D92">
        <v>3823.72</v>
      </c>
      <c r="E92">
        <v>3568.73</v>
      </c>
      <c r="F92">
        <v>4194.84</v>
      </c>
      <c r="G92">
        <v>0.59126999999999996</v>
      </c>
      <c r="H92">
        <v>0.30522100000000002</v>
      </c>
      <c r="I92">
        <v>135.6</v>
      </c>
      <c r="J92">
        <v>3</v>
      </c>
    </row>
    <row r="93" spans="1:10" x14ac:dyDescent="0.2">
      <c r="A93">
        <v>74</v>
      </c>
      <c r="B93">
        <v>2</v>
      </c>
      <c r="C93">
        <v>0.94444399999999995</v>
      </c>
      <c r="D93">
        <v>3410.34</v>
      </c>
      <c r="E93">
        <v>3458.83</v>
      </c>
      <c r="F93">
        <v>3282.28</v>
      </c>
      <c r="G93">
        <v>0.72689099999999995</v>
      </c>
      <c r="H93">
        <v>0.36486499999999999</v>
      </c>
      <c r="I93">
        <v>122.12</v>
      </c>
      <c r="J93">
        <v>3</v>
      </c>
    </row>
    <row r="94" spans="1:10" x14ac:dyDescent="0.2">
      <c r="A94">
        <v>76</v>
      </c>
      <c r="B94">
        <v>2</v>
      </c>
      <c r="C94">
        <v>0.97916700000000001</v>
      </c>
      <c r="D94">
        <v>2417.2399999999998</v>
      </c>
      <c r="E94">
        <v>2334.3000000000002</v>
      </c>
      <c r="F94">
        <v>2604.27</v>
      </c>
      <c r="G94">
        <v>0.69300899999999999</v>
      </c>
      <c r="H94">
        <v>0.31132100000000001</v>
      </c>
      <c r="I94">
        <v>176.19</v>
      </c>
      <c r="J94">
        <v>4</v>
      </c>
    </row>
    <row r="95" spans="1:10" x14ac:dyDescent="0.2">
      <c r="A95">
        <v>78</v>
      </c>
      <c r="B95">
        <v>2</v>
      </c>
      <c r="C95">
        <v>0.980159</v>
      </c>
      <c r="D95">
        <v>4045.67</v>
      </c>
      <c r="E95">
        <v>3842.36</v>
      </c>
      <c r="F95">
        <v>4287.4399999999996</v>
      </c>
      <c r="G95">
        <v>0.54655900000000002</v>
      </c>
      <c r="H95">
        <v>0.263598</v>
      </c>
      <c r="I95">
        <v>130.44</v>
      </c>
      <c r="J95">
        <v>3</v>
      </c>
    </row>
    <row r="96" spans="1:10" x14ac:dyDescent="0.2">
      <c r="A96">
        <v>80</v>
      </c>
      <c r="B96">
        <v>2</v>
      </c>
      <c r="C96">
        <v>0.99206300000000003</v>
      </c>
      <c r="D96">
        <v>3239.78</v>
      </c>
      <c r="E96">
        <v>3280.82</v>
      </c>
      <c r="F96">
        <v>3212.7</v>
      </c>
      <c r="G96">
        <v>0.40799999999999997</v>
      </c>
      <c r="H96">
        <v>0.27755099999999999</v>
      </c>
      <c r="I96">
        <v>137.34</v>
      </c>
      <c r="J96">
        <v>3</v>
      </c>
    </row>
    <row r="97" spans="1:10" x14ac:dyDescent="0.2">
      <c r="A97">
        <v>82</v>
      </c>
      <c r="B97">
        <v>2</v>
      </c>
      <c r="C97">
        <v>0.99206300000000003</v>
      </c>
      <c r="D97">
        <v>4147.3</v>
      </c>
      <c r="E97">
        <v>4402.49</v>
      </c>
      <c r="F97">
        <v>3986.12</v>
      </c>
      <c r="G97">
        <v>0.38800000000000001</v>
      </c>
      <c r="H97">
        <v>0.45714300000000002</v>
      </c>
      <c r="I97">
        <v>136.76</v>
      </c>
      <c r="J97">
        <v>3</v>
      </c>
    </row>
    <row r="98" spans="1:10" x14ac:dyDescent="0.2">
      <c r="A98">
        <v>84</v>
      </c>
      <c r="B98">
        <v>2</v>
      </c>
      <c r="C98">
        <v>0.97222200000000003</v>
      </c>
      <c r="D98">
        <v>3708.85</v>
      </c>
      <c r="E98">
        <v>3955.26</v>
      </c>
      <c r="F98">
        <v>3485.72</v>
      </c>
      <c r="G98">
        <v>0.477551</v>
      </c>
      <c r="H98">
        <v>0.41101700000000002</v>
      </c>
      <c r="I98">
        <v>131.93</v>
      </c>
      <c r="J98">
        <v>3</v>
      </c>
    </row>
    <row r="99" spans="1:10" x14ac:dyDescent="0.2">
      <c r="A99">
        <v>86</v>
      </c>
      <c r="B99">
        <v>2</v>
      </c>
      <c r="C99">
        <v>0.96428599999999998</v>
      </c>
      <c r="D99">
        <v>3320.84</v>
      </c>
      <c r="E99">
        <v>3185.3</v>
      </c>
      <c r="F99">
        <v>3395.25</v>
      </c>
      <c r="G99">
        <v>0.35802499999999998</v>
      </c>
      <c r="H99">
        <v>0.32034600000000002</v>
      </c>
      <c r="I99">
        <v>136.72999999999999</v>
      </c>
      <c r="J99">
        <v>3</v>
      </c>
    </row>
    <row r="100" spans="1:10" x14ac:dyDescent="0.2">
      <c r="A100">
        <v>88</v>
      </c>
      <c r="B100">
        <v>2</v>
      </c>
      <c r="C100">
        <v>1</v>
      </c>
      <c r="D100">
        <v>3997.94</v>
      </c>
      <c r="E100">
        <v>4859.3999999999996</v>
      </c>
      <c r="F100">
        <v>3406.06</v>
      </c>
      <c r="G100">
        <v>0.40872999999999998</v>
      </c>
      <c r="H100">
        <v>0.42971900000000002</v>
      </c>
      <c r="I100">
        <v>135.06</v>
      </c>
      <c r="J100">
        <v>3</v>
      </c>
    </row>
    <row r="101" spans="1:10" x14ac:dyDescent="0.2">
      <c r="A101">
        <v>90</v>
      </c>
      <c r="B101">
        <v>2</v>
      </c>
      <c r="C101">
        <v>0.97619</v>
      </c>
      <c r="D101">
        <v>5706.62</v>
      </c>
      <c r="E101">
        <v>5765.33</v>
      </c>
      <c r="F101">
        <v>5647.91</v>
      </c>
      <c r="G101">
        <v>0.5</v>
      </c>
      <c r="H101">
        <v>0.43514599999999998</v>
      </c>
      <c r="I101">
        <v>133.9</v>
      </c>
      <c r="J101">
        <v>3</v>
      </c>
    </row>
    <row r="102" spans="1:10" x14ac:dyDescent="0.2">
      <c r="A102">
        <v>92</v>
      </c>
      <c r="B102">
        <v>2</v>
      </c>
      <c r="C102">
        <v>0.97619</v>
      </c>
      <c r="D102">
        <v>4879.7299999999996</v>
      </c>
      <c r="E102">
        <v>4574.47</v>
      </c>
      <c r="F102">
        <v>5365.52</v>
      </c>
      <c r="G102">
        <v>0.60975599999999996</v>
      </c>
      <c r="H102">
        <v>0.392405</v>
      </c>
      <c r="I102">
        <v>130.31</v>
      </c>
      <c r="J102">
        <v>3</v>
      </c>
    </row>
    <row r="103" spans="1:10" x14ac:dyDescent="0.2">
      <c r="A103">
        <v>94</v>
      </c>
      <c r="B103">
        <v>2</v>
      </c>
      <c r="C103">
        <v>0.980159</v>
      </c>
      <c r="D103">
        <v>4153.38</v>
      </c>
      <c r="E103">
        <v>4158</v>
      </c>
      <c r="F103">
        <v>4150.1499999999996</v>
      </c>
      <c r="G103">
        <v>0.42105300000000001</v>
      </c>
      <c r="H103">
        <v>0.47280299999999997</v>
      </c>
      <c r="I103">
        <v>135.79</v>
      </c>
      <c r="J103">
        <v>3</v>
      </c>
    </row>
    <row r="104" spans="1:10" x14ac:dyDescent="0.2">
      <c r="A104">
        <v>96</v>
      </c>
      <c r="B104">
        <v>2</v>
      </c>
      <c r="C104">
        <v>0.99206300000000003</v>
      </c>
      <c r="D104">
        <v>4279.13</v>
      </c>
      <c r="E104">
        <v>4356.41</v>
      </c>
      <c r="F104">
        <v>4186.53</v>
      </c>
      <c r="G104">
        <v>0.54</v>
      </c>
      <c r="H104">
        <v>0.28163300000000002</v>
      </c>
      <c r="I104">
        <v>135.91</v>
      </c>
      <c r="J104">
        <v>3</v>
      </c>
    </row>
    <row r="105" spans="1:10" x14ac:dyDescent="0.2">
      <c r="A105">
        <v>98</v>
      </c>
      <c r="B105">
        <v>2</v>
      </c>
      <c r="C105">
        <v>0.97222200000000003</v>
      </c>
      <c r="D105">
        <v>3383.93</v>
      </c>
      <c r="E105">
        <v>3235.35</v>
      </c>
      <c r="F105">
        <v>3656.64</v>
      </c>
      <c r="G105">
        <v>0.64489799999999997</v>
      </c>
      <c r="H105">
        <v>0.37446800000000002</v>
      </c>
      <c r="I105">
        <v>132.80000000000001</v>
      </c>
      <c r="J105">
        <v>3</v>
      </c>
    </row>
    <row r="106" spans="1:10" x14ac:dyDescent="0.2">
      <c r="A106">
        <v>100</v>
      </c>
      <c r="B106">
        <v>2</v>
      </c>
      <c r="C106">
        <v>0.99603200000000003</v>
      </c>
      <c r="D106">
        <v>3810.87</v>
      </c>
      <c r="E106">
        <v>3959.7</v>
      </c>
      <c r="F106">
        <v>3676.81</v>
      </c>
      <c r="G106">
        <v>0.47808800000000001</v>
      </c>
      <c r="H106">
        <v>0.40890700000000002</v>
      </c>
      <c r="I106">
        <v>136.34</v>
      </c>
      <c r="J106">
        <v>3</v>
      </c>
    </row>
    <row r="107" spans="1:10" x14ac:dyDescent="0.2">
      <c r="B107" s="1" t="s">
        <v>10</v>
      </c>
      <c r="C107" s="1">
        <v>0.97478169999999997</v>
      </c>
      <c r="D107" s="1">
        <v>3798.6426000000001</v>
      </c>
    </row>
    <row r="108" spans="1:10" x14ac:dyDescent="0.2">
      <c r="B108" s="1" t="s">
        <v>11</v>
      </c>
      <c r="C108" s="1">
        <v>2.4272430000000001E-2</v>
      </c>
      <c r="D108" s="1">
        <v>1149.05277</v>
      </c>
    </row>
    <row r="109" spans="1:10" x14ac:dyDescent="0.2">
      <c r="B109" s="1"/>
      <c r="C109" s="1">
        <v>7.2817279999999998E-2</v>
      </c>
      <c r="D109" s="1">
        <v>3447.1583000000001</v>
      </c>
    </row>
    <row r="110" spans="1:10" x14ac:dyDescent="0.2">
      <c r="B110" s="1" t="s">
        <v>12</v>
      </c>
      <c r="C110" s="1">
        <v>0.90196441999999999</v>
      </c>
      <c r="D110" s="1">
        <v>351.48430000000002</v>
      </c>
    </row>
    <row r="111" spans="1:10" x14ac:dyDescent="0.2">
      <c r="B111" s="1" t="s">
        <v>13</v>
      </c>
      <c r="C111" s="1"/>
      <c r="D111" s="1">
        <v>7245.8009000000002</v>
      </c>
    </row>
  </sheetData>
  <sortState xmlns:xlrd2="http://schemas.microsoft.com/office/spreadsheetml/2017/richdata2" ref="A2:J106">
    <sortCondition ref="B2:B106"/>
  </sortState>
  <conditionalFormatting sqref="C2:C51">
    <cfRule type="cellIs" dxfId="3" priority="3" operator="lessThanOrEqual">
      <formula>$C$55</formula>
    </cfRule>
  </conditionalFormatting>
  <conditionalFormatting sqref="D2:D51">
    <cfRule type="cellIs" dxfId="2" priority="2" operator="lessThanOrEqual">
      <formula>$D$55</formula>
    </cfRule>
    <cfRule type="cellIs" dxfId="1" priority="1" operator="greaterThanOrEqual">
      <formula>$D$56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N100Data_LEDIS1_30-Sep-2025_Sum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McKinney, Molly</cp:lastModifiedBy>
  <dcterms:created xsi:type="dcterms:W3CDTF">2025-09-30T18:30:37Z</dcterms:created>
  <dcterms:modified xsi:type="dcterms:W3CDTF">2025-09-30T22:07:55Z</dcterms:modified>
</cp:coreProperties>
</file>