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ossard\OneDrive\Paper_joint_models\submitted\"/>
    </mc:Choice>
  </mc:AlternateContent>
  <bookViews>
    <workbookView xWindow="1440" yWindow="1875" windowWidth="17760" windowHeight="5055" tabRatio="806"/>
  </bookViews>
  <sheets>
    <sheet name="TabS1" sheetId="2" r:id="rId1"/>
    <sheet name="TabS2" sheetId="11" r:id="rId2"/>
    <sheet name="TabS3" sheetId="3" r:id="rId3"/>
    <sheet name="TabS4" sheetId="4" r:id="rId4"/>
    <sheet name="TabS5" sheetId="6" r:id="rId5"/>
    <sheet name="TabS6" sheetId="5" r:id="rId6"/>
    <sheet name="TabS7" sheetId="7" r:id="rId7"/>
    <sheet name="TabS8" sheetId="8" r:id="rId8"/>
    <sheet name="TabS9" sheetId="9" r:id="rId9"/>
    <sheet name="TabS10" sheetId="10" r:id="rId10"/>
  </sheets>
  <definedNames>
    <definedName name="_xlnm._FilterDatabase" localSheetId="7" hidden="1">TabS8!$A$2:$AD$309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7eDHBpRuXGwgS0CP74IYDUer/KA=="/>
    </ext>
  </extLst>
</workbook>
</file>

<file path=xl/calcChain.xml><?xml version="1.0" encoding="utf-8"?>
<calcChain xmlns="http://schemas.openxmlformats.org/spreadsheetml/2006/main">
  <c r="H5" i="5" l="1"/>
  <c r="H4" i="5"/>
</calcChain>
</file>

<file path=xl/sharedStrings.xml><?xml version="1.0" encoding="utf-8"?>
<sst xmlns="http://schemas.openxmlformats.org/spreadsheetml/2006/main" count="2867" uniqueCount="806">
  <si>
    <t>.</t>
  </si>
  <si>
    <t>Baseline hazard function (Weibull)</t>
  </si>
  <si>
    <t>Shape=1.01 ;  Scale=0.001</t>
  </si>
  <si>
    <t>Causal SNP</t>
  </si>
  <si>
    <t>Models</t>
  </si>
  <si>
    <t>Bias</t>
  </si>
  <si>
    <t>MSE</t>
  </si>
  <si>
    <t>JM-mis</t>
  </si>
  <si>
    <t>MM</t>
  </si>
  <si>
    <t>HbA1c</t>
  </si>
  <si>
    <t>SBP</t>
  </si>
  <si>
    <t>Chr</t>
  </si>
  <si>
    <t>Pos
(hg19)</t>
  </si>
  <si>
    <t>Gene
(refGene)</t>
  </si>
  <si>
    <t>Genotyped</t>
  </si>
  <si>
    <t>Rsq</t>
  </si>
  <si>
    <t>RA</t>
  </si>
  <si>
    <t>EA</t>
  </si>
  <si>
    <t>EAF</t>
  </si>
  <si>
    <t>Discovery trait 
(other T1DC associated traits)</t>
  </si>
  <si>
    <t>Reference</t>
  </si>
  <si>
    <t>P</t>
  </si>
  <si>
    <t>HbA1c (DR, DN)</t>
  </si>
  <si>
    <t>Paterson et al, 2010</t>
  </si>
  <si>
    <t>BNC2</t>
  </si>
  <si>
    <t>intronic</t>
  </si>
  <si>
    <t>No</t>
  </si>
  <si>
    <t>T</t>
  </si>
  <si>
    <t>C</t>
  </si>
  <si>
    <t>LOC105378470;SORCS1</t>
  </si>
  <si>
    <t>intergenic</t>
  </si>
  <si>
    <t>A</t>
  </si>
  <si>
    <t>G</t>
  </si>
  <si>
    <t>AQP4-AS1</t>
  </si>
  <si>
    <t>ncRNA_intronic</t>
  </si>
  <si>
    <t>PRLR;SPEF2</t>
  </si>
  <si>
    <t>Paré et al, 2008</t>
  </si>
  <si>
    <t>rs13266634</t>
  </si>
  <si>
    <t>SLC30A8</t>
  </si>
  <si>
    <t>exonic</t>
  </si>
  <si>
    <t>Yes</t>
  </si>
  <si>
    <t>Wheeler et al, 2017</t>
  </si>
  <si>
    <t>rs1800562</t>
  </si>
  <si>
    <t>HFE</t>
  </si>
  <si>
    <t>rs11160219</t>
  </si>
  <si>
    <t>DIGIT;DICER1</t>
  </si>
  <si>
    <t>rs11624318</t>
  </si>
  <si>
    <t>rs690271</t>
  </si>
  <si>
    <t>LINC02490;WDR72</t>
  </si>
  <si>
    <t>rs12621844</t>
  </si>
  <si>
    <t>FBXO11;FOXN2</t>
  </si>
  <si>
    <t>Evangelou et al, 2018</t>
  </si>
  <si>
    <t>rs17367504</t>
  </si>
  <si>
    <t>MTHFR</t>
  </si>
  <si>
    <t>rs912434</t>
  </si>
  <si>
    <t>LRCH1</t>
  </si>
  <si>
    <t>rs62491354</t>
  </si>
  <si>
    <t>TNKS;LINC00599</t>
  </si>
  <si>
    <t>rs1275988</t>
  </si>
  <si>
    <t>CIB4;KCNK3</t>
  </si>
  <si>
    <t>rs2807337</t>
  </si>
  <si>
    <t>WNT4;MIR4418</t>
  </si>
  <si>
    <t>rs4957026</t>
  </si>
  <si>
    <t>AHRR</t>
  </si>
  <si>
    <t>rs4129585</t>
  </si>
  <si>
    <t>TSNARE1</t>
  </si>
  <si>
    <t>rs6434404</t>
  </si>
  <si>
    <t>NEMP2;NAB1</t>
  </si>
  <si>
    <t>rs1076485</t>
  </si>
  <si>
    <t>SIK3</t>
  </si>
  <si>
    <t>rs5219</t>
  </si>
  <si>
    <t>KCNJ11</t>
  </si>
  <si>
    <t>rs2384550</t>
  </si>
  <si>
    <t>TBX3;MED13L</t>
  </si>
  <si>
    <t>rs6504213</t>
  </si>
  <si>
    <t>TEX2;PECAM1</t>
  </si>
  <si>
    <t>rs11623535</t>
  </si>
  <si>
    <t>RGS6</t>
  </si>
  <si>
    <t>rs78648104</t>
  </si>
  <si>
    <t>TFAP2D</t>
  </si>
  <si>
    <t>rs67720684</t>
  </si>
  <si>
    <t>NT5C1B-RDH14;LINC01376</t>
  </si>
  <si>
    <t>rs17477177</t>
  </si>
  <si>
    <t>CCDC71L;PIK3CG</t>
  </si>
  <si>
    <t>rs11634028</t>
  </si>
  <si>
    <t>NRG4</t>
  </si>
  <si>
    <t>rs3820068</t>
  </si>
  <si>
    <t>CELA2A</t>
  </si>
  <si>
    <t>rs3802517</t>
  </si>
  <si>
    <t>ARMC4</t>
  </si>
  <si>
    <t>rs62526122</t>
  </si>
  <si>
    <t>SLC26A7;RUNX1T1</t>
  </si>
  <si>
    <t>rs56352451</t>
  </si>
  <si>
    <t>FAM208B</t>
  </si>
  <si>
    <t>rs72816333</t>
  </si>
  <si>
    <t>LINC01793;MIR4432HG</t>
  </si>
  <si>
    <t>rs2759308</t>
  </si>
  <si>
    <t>ABHD17C</t>
  </si>
  <si>
    <t>rs757081</t>
  </si>
  <si>
    <t>NUCB2</t>
  </si>
  <si>
    <t>rs6712203</t>
  </si>
  <si>
    <t>COBLL1</t>
  </si>
  <si>
    <t>rs7129220</t>
  </si>
  <si>
    <t>CAND1.11</t>
  </si>
  <si>
    <t>rs72719160</t>
  </si>
  <si>
    <t>INPP4B;LOC105377623</t>
  </si>
  <si>
    <t>rs1585453</t>
  </si>
  <si>
    <t>LRP4-AS1</t>
  </si>
  <si>
    <t>rs112260610</t>
  </si>
  <si>
    <t>APOH;PRKCA</t>
  </si>
  <si>
    <t>rs4499560</t>
  </si>
  <si>
    <t>SAMMSON;FOXP1</t>
  </si>
  <si>
    <t>rs8105753</t>
  </si>
  <si>
    <t>TSHZ3;THEG5</t>
  </si>
  <si>
    <t>rs143112823</t>
  </si>
  <si>
    <t>GPR149;MME</t>
  </si>
  <si>
    <t>rs6963105</t>
  </si>
  <si>
    <t>POM121C</t>
  </si>
  <si>
    <t>rs11210029</t>
  </si>
  <si>
    <t>FOXO6;EDN2</t>
  </si>
  <si>
    <t>rs11592107</t>
  </si>
  <si>
    <t>WDR11;FGFR2</t>
  </si>
  <si>
    <t>rs28621435</t>
  </si>
  <si>
    <t>GRIN2B</t>
  </si>
  <si>
    <t>rs17249754</t>
  </si>
  <si>
    <t>ATP2B1;ATP2B1-AS1</t>
  </si>
  <si>
    <t>rs1421811</t>
  </si>
  <si>
    <t>NPR3</t>
  </si>
  <si>
    <t>rs10766533</t>
  </si>
  <si>
    <t>CSRP3</t>
  </si>
  <si>
    <t>rs112184198</t>
  </si>
  <si>
    <t>PAX2;SLF2</t>
  </si>
  <si>
    <t>rs11579440</t>
  </si>
  <si>
    <t>AGBL4</t>
  </si>
  <si>
    <t>rs17396055</t>
  </si>
  <si>
    <t>ARHGAP29;ABCD3</t>
  </si>
  <si>
    <t>rs3121685</t>
  </si>
  <si>
    <t>LINC02065;LINC02229</t>
  </si>
  <si>
    <t>rs1004467</t>
  </si>
  <si>
    <t>CYP17A1</t>
  </si>
  <si>
    <t>rs28377357</t>
  </si>
  <si>
    <t>MERTK</t>
  </si>
  <si>
    <t>rs3011549</t>
  </si>
  <si>
    <t>MCF2L</t>
  </si>
  <si>
    <t>rs17115145</t>
  </si>
  <si>
    <t>PRKD1</t>
  </si>
  <si>
    <t>rs74774746</t>
  </si>
  <si>
    <t>LINC02160;TARS</t>
  </si>
  <si>
    <t>rs7515635</t>
  </si>
  <si>
    <t>HIVEP3;NONE</t>
  </si>
  <si>
    <t>rs11159091</t>
  </si>
  <si>
    <t>LTBP2</t>
  </si>
  <si>
    <t>rs2354862</t>
  </si>
  <si>
    <t>LOC102724612;LINC01289</t>
  </si>
  <si>
    <t>rs10922502</t>
  </si>
  <si>
    <t>GTF2B;KYAT3</t>
  </si>
  <si>
    <t>rs217727</t>
  </si>
  <si>
    <t>H19</t>
  </si>
  <si>
    <t>ncRNA_exonic</t>
  </si>
  <si>
    <t>rs11191548</t>
  </si>
  <si>
    <t>CNNM2;NT5C2</t>
  </si>
  <si>
    <t>rs4965529</t>
  </si>
  <si>
    <t>MEF2A</t>
  </si>
  <si>
    <t>rs4846049</t>
  </si>
  <si>
    <t>UTR3</t>
  </si>
  <si>
    <t>rs1882289</t>
  </si>
  <si>
    <t>ZBTB20</t>
  </si>
  <si>
    <t>rs2613765</t>
  </si>
  <si>
    <t>KDM4B</t>
  </si>
  <si>
    <t>rs848445</t>
  </si>
  <si>
    <t>PHTF2</t>
  </si>
  <si>
    <t>rs6996733</t>
  </si>
  <si>
    <t>TOX;CA8</t>
  </si>
  <si>
    <t>rs1694068</t>
  </si>
  <si>
    <t>ARL15</t>
  </si>
  <si>
    <t>rs73099903</t>
  </si>
  <si>
    <t>LOC283335</t>
  </si>
  <si>
    <t>rs184457</t>
  </si>
  <si>
    <t>IER5L</t>
  </si>
  <si>
    <t>rs13253358</t>
  </si>
  <si>
    <t>PREX2</t>
  </si>
  <si>
    <t>rs11537751</t>
  </si>
  <si>
    <t>PTPMT1</t>
  </si>
  <si>
    <t>rs520015</t>
  </si>
  <si>
    <t>CBWD1;C9orf66</t>
  </si>
  <si>
    <t>rs9888615</t>
  </si>
  <si>
    <t>FERMT2</t>
  </si>
  <si>
    <t>rs3737801</t>
  </si>
  <si>
    <t>FGR</t>
  </si>
  <si>
    <t>rs12572586</t>
  </si>
  <si>
    <t>PLA2G12B;P4HA1</t>
  </si>
  <si>
    <t>rs17638167</t>
  </si>
  <si>
    <t>ELAVL3</t>
  </si>
  <si>
    <t>rs11629850</t>
  </si>
  <si>
    <t>EIF2AK4</t>
  </si>
  <si>
    <t>rs5068</t>
  </si>
  <si>
    <t>NPPA-AS1</t>
  </si>
  <si>
    <t>rs11632436</t>
  </si>
  <si>
    <t>AKAP13;LOC101929679</t>
  </si>
  <si>
    <t>rs73046792</t>
  </si>
  <si>
    <t>SNRNP70</t>
  </si>
  <si>
    <t>rs7562</t>
  </si>
  <si>
    <t>FOSL2</t>
  </si>
  <si>
    <t>rs78998485</t>
  </si>
  <si>
    <t>KDM5A</t>
  </si>
  <si>
    <t>rs55732192</t>
  </si>
  <si>
    <t>TBR1</t>
  </si>
  <si>
    <t>rs13238550</t>
  </si>
  <si>
    <t>MKLN1</t>
  </si>
  <si>
    <t>rs7763294</t>
  </si>
  <si>
    <t>LOC100507477</t>
  </si>
  <si>
    <t>rs3097937</t>
  </si>
  <si>
    <t>LINC01091</t>
  </si>
  <si>
    <t>rs11571376</t>
  </si>
  <si>
    <t>RAD52</t>
  </si>
  <si>
    <t>rs2300481</t>
  </si>
  <si>
    <t>MEIS1</t>
  </si>
  <si>
    <t>rs13420463</t>
  </si>
  <si>
    <t>PRKD3</t>
  </si>
  <si>
    <t>rs12153395</t>
  </si>
  <si>
    <t>RNF130</t>
  </si>
  <si>
    <t>rs35410524</t>
  </si>
  <si>
    <t>FUT9;UFL1</t>
  </si>
  <si>
    <t>rs6031435</t>
  </si>
  <si>
    <t>JPH2</t>
  </si>
  <si>
    <t>rs7023828</t>
  </si>
  <si>
    <t>MAPKAP1;LOC51145</t>
  </si>
  <si>
    <t>rs10460108</t>
  </si>
  <si>
    <t>TSHZ1;SMIM21</t>
  </si>
  <si>
    <t>rs9678851</t>
  </si>
  <si>
    <t>SLC4A1AP</t>
  </si>
  <si>
    <t>rs231708</t>
  </si>
  <si>
    <t>FAM193A</t>
  </si>
  <si>
    <t>rs10059921</t>
  </si>
  <si>
    <t>TMEM161B</t>
  </si>
  <si>
    <t>rs9875380</t>
  </si>
  <si>
    <t>TMEM108</t>
  </si>
  <si>
    <t>rs6712094</t>
  </si>
  <si>
    <t>FIGN;GRB14</t>
  </si>
  <si>
    <t>rs9368222</t>
  </si>
  <si>
    <t>CDKAL1</t>
  </si>
  <si>
    <t>rs35590893</t>
  </si>
  <si>
    <t>THADA</t>
  </si>
  <si>
    <t>rs4925159</t>
  </si>
  <si>
    <t>TOP3A</t>
  </si>
  <si>
    <t>rs2014912</t>
  </si>
  <si>
    <t>ARHGAP24</t>
  </si>
  <si>
    <t>rs13359291</t>
  </si>
  <si>
    <t>PRDM6</t>
  </si>
  <si>
    <t>rs60191654</t>
  </si>
  <si>
    <t>KANK1;DMRT1</t>
  </si>
  <si>
    <t>rs1043069</t>
  </si>
  <si>
    <t>XPR1</t>
  </si>
  <si>
    <t>rs11771693</t>
  </si>
  <si>
    <t>RARRES2;REPIN1</t>
  </si>
  <si>
    <t>rs4980515</t>
  </si>
  <si>
    <t>COX8A</t>
  </si>
  <si>
    <t>downstream</t>
  </si>
  <si>
    <t>rs117206641</t>
  </si>
  <si>
    <t>FBRSL1</t>
  </si>
  <si>
    <t>rs2745599</t>
  </si>
  <si>
    <t>FOXC1</t>
  </si>
  <si>
    <t>rs1331012</t>
  </si>
  <si>
    <t>CDK8;WASF3</t>
  </si>
  <si>
    <t>rs7439567</t>
  </si>
  <si>
    <t>PCDH18;LINC02172</t>
  </si>
  <si>
    <t>rs10409243</t>
  </si>
  <si>
    <t>S1PR2</t>
  </si>
  <si>
    <t>rs5742643</t>
  </si>
  <si>
    <t>IGF1</t>
  </si>
  <si>
    <t>rs3851018</t>
  </si>
  <si>
    <t>LINC00917;FENDRR</t>
  </si>
  <si>
    <t>rs1401454</t>
  </si>
  <si>
    <t>SOX6</t>
  </si>
  <si>
    <t>rs35450617</t>
  </si>
  <si>
    <t>RBFOX1</t>
  </si>
  <si>
    <t>rs6739913</t>
  </si>
  <si>
    <t>NUP35;MIR548AE1</t>
  </si>
  <si>
    <t>rs12042924</t>
  </si>
  <si>
    <t>CRB1</t>
  </si>
  <si>
    <t>rs61040371</t>
  </si>
  <si>
    <t>PRAG1;CLDN23</t>
  </si>
  <si>
    <t>rs10069690</t>
  </si>
  <si>
    <t>TERT</t>
  </si>
  <si>
    <t>rs10189186</t>
  </si>
  <si>
    <t>MIR4431;ASB3</t>
  </si>
  <si>
    <t>rs3741378</t>
  </si>
  <si>
    <t>SIPA1</t>
  </si>
  <si>
    <t>rs11701033</t>
  </si>
  <si>
    <t>EVA1C</t>
  </si>
  <si>
    <t>rs9885632</t>
  </si>
  <si>
    <t>EPB41L2</t>
  </si>
  <si>
    <t>rs6969780</t>
  </si>
  <si>
    <t>HOXA3</t>
  </si>
  <si>
    <t>UTR5</t>
  </si>
  <si>
    <t>rs7976167</t>
  </si>
  <si>
    <t>SOX5</t>
  </si>
  <si>
    <t>rs12958173</t>
  </si>
  <si>
    <t>LINC01601;SETBP1</t>
  </si>
  <si>
    <t>rs2024385</t>
  </si>
  <si>
    <t>APOLD1</t>
  </si>
  <si>
    <t>rs9886665</t>
  </si>
  <si>
    <t>LINC01239;LOC101929563</t>
  </si>
  <si>
    <t>rs1036902</t>
  </si>
  <si>
    <t>BCAS3</t>
  </si>
  <si>
    <t>rs2480171</t>
  </si>
  <si>
    <t>LATS2</t>
  </si>
  <si>
    <t>rs34941092</t>
  </si>
  <si>
    <t>LINC02178;NKD1</t>
  </si>
  <si>
    <t>rs72688070</t>
  </si>
  <si>
    <t>MIR5708;ZBTB10</t>
  </si>
  <si>
    <t>rs262986</t>
  </si>
  <si>
    <t>YEATS2</t>
  </si>
  <si>
    <t>rs347591</t>
  </si>
  <si>
    <t>HRH1</t>
  </si>
  <si>
    <t>rs6540125</t>
  </si>
  <si>
    <t>BANP</t>
  </si>
  <si>
    <t>rs11876341</t>
  </si>
  <si>
    <t>MEX3C;LINC01630</t>
  </si>
  <si>
    <t>rs2379829</t>
  </si>
  <si>
    <t>NAA60;C16orf90</t>
  </si>
  <si>
    <t>rs1551355</t>
  </si>
  <si>
    <t>MIR365B;COPRS</t>
  </si>
  <si>
    <t>rs17035181</t>
  </si>
  <si>
    <t>CTSO;PDGFC</t>
  </si>
  <si>
    <t>rs190194639</t>
  </si>
  <si>
    <t>LMO2;CAPRIN1</t>
  </si>
  <si>
    <t>rs6438857</t>
  </si>
  <si>
    <t>ITGB5</t>
  </si>
  <si>
    <t>rs12638085</t>
  </si>
  <si>
    <t>RBMS3;LINC01985</t>
  </si>
  <si>
    <t>rs10743086</t>
  </si>
  <si>
    <t>ST5</t>
  </si>
  <si>
    <t>rs10233127</t>
  </si>
  <si>
    <t>INMT-MINDY4;AQP1</t>
  </si>
  <si>
    <t>rs11031051</t>
  </si>
  <si>
    <t>ARL14EP</t>
  </si>
  <si>
    <t>rs1891730</t>
  </si>
  <si>
    <t>FAM129B</t>
  </si>
  <si>
    <t>rs702395</t>
  </si>
  <si>
    <t>ZMAT2</t>
  </si>
  <si>
    <t>rs73187288</t>
  </si>
  <si>
    <t>DGKH</t>
  </si>
  <si>
    <t>rs7963801</t>
  </si>
  <si>
    <t>SYT1</t>
  </si>
  <si>
    <t>rs839755</t>
  </si>
  <si>
    <t>SZT2</t>
  </si>
  <si>
    <t>rs11187142</t>
  </si>
  <si>
    <t>HHEX;EXOC6</t>
  </si>
  <si>
    <t>rs2979470</t>
  </si>
  <si>
    <t>RBPMS</t>
  </si>
  <si>
    <t>rs7297416</t>
  </si>
  <si>
    <t>HOXC4</t>
  </si>
  <si>
    <t>rs72834453</t>
  </si>
  <si>
    <t>HTRA1</t>
  </si>
  <si>
    <t>rs932764</t>
  </si>
  <si>
    <t>PLCE1</t>
  </si>
  <si>
    <t>rs4598218</t>
  </si>
  <si>
    <t>LINC00824</t>
  </si>
  <si>
    <t>rs296797</t>
  </si>
  <si>
    <t>MAIP1;SPATS2L</t>
  </si>
  <si>
    <t>rs9401090</t>
  </si>
  <si>
    <t>LOC100287632;MCM9</t>
  </si>
  <si>
    <t>rs1173771</t>
  </si>
  <si>
    <t>NPR3;LINC02120</t>
  </si>
  <si>
    <t>rs78151625</t>
  </si>
  <si>
    <t>MLF1</t>
  </si>
  <si>
    <t>rs62373688</t>
  </si>
  <si>
    <t>CCDC192;LINC01184</t>
  </si>
  <si>
    <t>rs9302885</t>
  </si>
  <si>
    <t>USP36</t>
  </si>
  <si>
    <t>rs7912283</t>
  </si>
  <si>
    <t>PPP2R2D</t>
  </si>
  <si>
    <t>rs112280096</t>
  </si>
  <si>
    <t>LOC100130370;BAHCC1</t>
  </si>
  <si>
    <t>rs34072724</t>
  </si>
  <si>
    <t>KLF14;MIR29A</t>
  </si>
  <si>
    <t>rs2972146</t>
  </si>
  <si>
    <t>LOC646736;MIR5702</t>
  </si>
  <si>
    <t>rs10224002</t>
  </si>
  <si>
    <t>PRKAG2</t>
  </si>
  <si>
    <t>rs1044822</t>
  </si>
  <si>
    <t>TRIP12</t>
  </si>
  <si>
    <t>rs6823767</t>
  </si>
  <si>
    <t>LRBA</t>
  </si>
  <si>
    <t>rs1906672</t>
  </si>
  <si>
    <t>PLPP5;NSD3</t>
  </si>
  <si>
    <t>rs2240736</t>
  </si>
  <si>
    <t>TBX2</t>
  </si>
  <si>
    <t>rs1764975</t>
  </si>
  <si>
    <t>RNF24;SMOX</t>
  </si>
  <si>
    <t>rs62523863</t>
  </si>
  <si>
    <t>TRIB1;LINC00861</t>
  </si>
  <si>
    <t>rs661348</t>
  </si>
  <si>
    <t>LSP1</t>
  </si>
  <si>
    <t>rs1870735</t>
  </si>
  <si>
    <t>SHH;LOC389602</t>
  </si>
  <si>
    <t>rs13149209</t>
  </si>
  <si>
    <t>FAM13A</t>
  </si>
  <si>
    <t>rs1882961</t>
  </si>
  <si>
    <t>NRIP1;USP25</t>
  </si>
  <si>
    <t>rs1563788</t>
  </si>
  <si>
    <t>ZNF318</t>
  </si>
  <si>
    <t>rs12946454</t>
  </si>
  <si>
    <t>PLCD3</t>
  </si>
  <si>
    <t>rs9526707</t>
  </si>
  <si>
    <t>RNASEH2B</t>
  </si>
  <si>
    <t>rs1154214</t>
  </si>
  <si>
    <t>CHST9</t>
  </si>
  <si>
    <t>rs10923038</t>
  </si>
  <si>
    <t>LINC01364;PKN2-AS1</t>
  </si>
  <si>
    <t>rs72847885</t>
  </si>
  <si>
    <t>POLR1A</t>
  </si>
  <si>
    <t>rs7988232</t>
  </si>
  <si>
    <t>LINC00331;RBM26</t>
  </si>
  <si>
    <t>rs7406910</t>
  </si>
  <si>
    <t>HOXB7</t>
  </si>
  <si>
    <t>rs10858966</t>
  </si>
  <si>
    <t>LINC02399;LINC02392</t>
  </si>
  <si>
    <t>rs7514579</t>
  </si>
  <si>
    <t>BCAR3</t>
  </si>
  <si>
    <t>rs7187540</t>
  </si>
  <si>
    <t>LINC00311</t>
  </si>
  <si>
    <t>rs6774721</t>
  </si>
  <si>
    <t>USP4;GPX1</t>
  </si>
  <si>
    <t>rs1375564</t>
  </si>
  <si>
    <t>CADM2</t>
  </si>
  <si>
    <t>rs6911827</t>
  </si>
  <si>
    <t>CASC15</t>
  </si>
  <si>
    <t>rs11197813</t>
  </si>
  <si>
    <t>HSPA12A</t>
  </si>
  <si>
    <t>rs1012089</t>
  </si>
  <si>
    <t>LINC01568;LOC101928035</t>
  </si>
  <si>
    <t>rs34413141</t>
  </si>
  <si>
    <t>YES1</t>
  </si>
  <si>
    <t>rs7045409</t>
  </si>
  <si>
    <t>CENPP</t>
  </si>
  <si>
    <t>rs12979</t>
  </si>
  <si>
    <t>DFNA5</t>
  </si>
  <si>
    <t>rs6545155</t>
  </si>
  <si>
    <t>NRXN1</t>
  </si>
  <si>
    <t>rs7555285</t>
  </si>
  <si>
    <t>IRF6</t>
  </si>
  <si>
    <t>rs10437954</t>
  </si>
  <si>
    <t>ARHGEF25;DTX3</t>
  </si>
  <si>
    <t>upstream;downstream</t>
  </si>
  <si>
    <t>rs2920899</t>
  </si>
  <si>
    <t>RTN4</t>
  </si>
  <si>
    <t>rs6875372</t>
  </si>
  <si>
    <t>CWC27</t>
  </si>
  <si>
    <t>rs9449350</t>
  </si>
  <si>
    <t>BCKDHB;FAM46A</t>
  </si>
  <si>
    <t>rs10048404</t>
  </si>
  <si>
    <t>WDR7</t>
  </si>
  <si>
    <t>rs6567160</t>
  </si>
  <si>
    <t>PMAIP1;MC4R</t>
  </si>
  <si>
    <t>rs75905900</t>
  </si>
  <si>
    <t>OR4A16;OR4A15</t>
  </si>
  <si>
    <t>rs10008637</t>
  </si>
  <si>
    <t>SHROOM3</t>
  </si>
  <si>
    <t>rs6595838</t>
  </si>
  <si>
    <t>FBN2</t>
  </si>
  <si>
    <t>rs1871190</t>
  </si>
  <si>
    <t>LINC01846;RGMB</t>
  </si>
  <si>
    <t>rs4875958</t>
  </si>
  <si>
    <t>CLN8</t>
  </si>
  <si>
    <t>rs260508</t>
  </si>
  <si>
    <t>SKI</t>
  </si>
  <si>
    <t>rs6593297</t>
  </si>
  <si>
    <t>CCT6A</t>
  </si>
  <si>
    <t>rs606950</t>
  </si>
  <si>
    <t>FGF9;LINC00424</t>
  </si>
  <si>
    <t>rs6959688</t>
  </si>
  <si>
    <t>MAD1L1</t>
  </si>
  <si>
    <t>rs1047891</t>
  </si>
  <si>
    <t>CPS1</t>
  </si>
  <si>
    <t>rs6021247</t>
  </si>
  <si>
    <t>NFATC2</t>
  </si>
  <si>
    <t>rs7765526</t>
  </si>
  <si>
    <t>STXBP5;SAMD5</t>
  </si>
  <si>
    <t>rs3743157</t>
  </si>
  <si>
    <t>PDE8A</t>
  </si>
  <si>
    <t>rs709668</t>
  </si>
  <si>
    <t>ERAP1;ERAP2</t>
  </si>
  <si>
    <t>rs1347345</t>
  </si>
  <si>
    <t>BMPR1B</t>
  </si>
  <si>
    <t>rs10782230</t>
  </si>
  <si>
    <t>NCOA7</t>
  </si>
  <si>
    <t>rs4480845</t>
  </si>
  <si>
    <t>HIC1</t>
  </si>
  <si>
    <t>rs1446468</t>
  </si>
  <si>
    <t>rs34130368</t>
  </si>
  <si>
    <t>GDF2</t>
  </si>
  <si>
    <t>rs11229457</t>
  </si>
  <si>
    <t>OR5B12</t>
  </si>
  <si>
    <t>rs4841569</t>
  </si>
  <si>
    <t>LINC00208;GATA4</t>
  </si>
  <si>
    <t>rs63418562</t>
  </si>
  <si>
    <t>SLC7A1</t>
  </si>
  <si>
    <t>rs2610990</t>
  </si>
  <si>
    <t>LCORL</t>
  </si>
  <si>
    <t>rs33996239</t>
  </si>
  <si>
    <t>ADORA1</t>
  </si>
  <si>
    <t>rs1008058</t>
  </si>
  <si>
    <t>rs72844590</t>
  </si>
  <si>
    <t>THSD7B</t>
  </si>
  <si>
    <t>rs28578714</t>
  </si>
  <si>
    <t>PLXNB2</t>
  </si>
  <si>
    <t>rs6723509</t>
  </si>
  <si>
    <t>TFCP2L1</t>
  </si>
  <si>
    <t>rs35783704</t>
  </si>
  <si>
    <t>LRP12;ZFPM2</t>
  </si>
  <si>
    <t>rs55701159</t>
  </si>
  <si>
    <t>ADCY3</t>
  </si>
  <si>
    <t>rs28558845</t>
  </si>
  <si>
    <t>GLIS3;SLC1A1</t>
  </si>
  <si>
    <t>rs9532243</t>
  </si>
  <si>
    <t>B3GLCT;RXFP2</t>
  </si>
  <si>
    <t>rs76719272</t>
  </si>
  <si>
    <t>SEMA4A</t>
  </si>
  <si>
    <t>rs7256564</t>
  </si>
  <si>
    <t>PEPD</t>
  </si>
  <si>
    <t>rs1986971</t>
  </si>
  <si>
    <t>MSRA</t>
  </si>
  <si>
    <t>rs6557876</t>
  </si>
  <si>
    <t>EBF2</t>
  </si>
  <si>
    <t>rs7927515</t>
  </si>
  <si>
    <t>LOC100506127</t>
  </si>
  <si>
    <t>rs28558491</t>
  </si>
  <si>
    <t>ZSWIM2;CALCRL</t>
  </si>
  <si>
    <t>rs79523138</t>
  </si>
  <si>
    <t>RBMS1;TANK</t>
  </si>
  <si>
    <t>rs4746172</t>
  </si>
  <si>
    <t>VCL</t>
  </si>
  <si>
    <t>rs2291435</t>
  </si>
  <si>
    <t>TBC1D1;LINC01258</t>
  </si>
  <si>
    <t>rs2498586</t>
  </si>
  <si>
    <t>NUS1</t>
  </si>
  <si>
    <t>rs12511987</t>
  </si>
  <si>
    <t>GABRA2;COX7B2</t>
  </si>
  <si>
    <t>rs4728142</t>
  </si>
  <si>
    <t>KCP;IRF5</t>
  </si>
  <si>
    <t>rs7331680</t>
  </si>
  <si>
    <t>CDC16</t>
  </si>
  <si>
    <t>rs4873492</t>
  </si>
  <si>
    <t>SNTG1;PXDNL</t>
  </si>
  <si>
    <t>rs11694601</t>
  </si>
  <si>
    <t>OLA1</t>
  </si>
  <si>
    <t>rs67976715</t>
  </si>
  <si>
    <t>KMT5B;C11orf24</t>
  </si>
  <si>
    <t>rs4651224</t>
  </si>
  <si>
    <t>C1orf21</t>
  </si>
  <si>
    <t>rs6788984</t>
  </si>
  <si>
    <t>ZNF621;CTNNB1</t>
  </si>
  <si>
    <t>rs246973</t>
  </si>
  <si>
    <t>PIK3R1;LINC02198</t>
  </si>
  <si>
    <t>rs10274928</t>
  </si>
  <si>
    <t>JAZF1</t>
  </si>
  <si>
    <t>rs9608690</t>
  </si>
  <si>
    <t>TTC28</t>
  </si>
  <si>
    <t>rs9899540</t>
  </si>
  <si>
    <t>PSMD11</t>
  </si>
  <si>
    <t>rs2898290</t>
  </si>
  <si>
    <t>LINC00208</t>
  </si>
  <si>
    <t>upstream</t>
  </si>
  <si>
    <t>rs12703989</t>
  </si>
  <si>
    <t>DENND2A</t>
  </si>
  <si>
    <t>rs10948071</t>
  </si>
  <si>
    <t>CRIP3;ZNF318</t>
  </si>
  <si>
    <t>rs13179413</t>
  </si>
  <si>
    <t>C5orf67</t>
  </si>
  <si>
    <t>rs8014182</t>
  </si>
  <si>
    <t>MARK3</t>
  </si>
  <si>
    <t>rs1344653</t>
  </si>
  <si>
    <t>OSR1;LINC00954</t>
  </si>
  <si>
    <t>rs11128722</t>
  </si>
  <si>
    <t>FGD5</t>
  </si>
  <si>
    <t>rs34430710</t>
  </si>
  <si>
    <t>PPM1E</t>
  </si>
  <si>
    <t>rs13112725</t>
  </si>
  <si>
    <t>NPNT;LOC101929577</t>
  </si>
  <si>
    <t>rs1133400</t>
  </si>
  <si>
    <t>INPP5A</t>
  </si>
  <si>
    <t>rs1332813</t>
  </si>
  <si>
    <t>PTPRD</t>
  </si>
  <si>
    <t>rs4754196</t>
  </si>
  <si>
    <t>GUCY1A2;CWF19L2</t>
  </si>
  <si>
    <t>rs12694277</t>
  </si>
  <si>
    <t>ERBB4</t>
  </si>
  <si>
    <t>rs34983854</t>
  </si>
  <si>
    <t>MIA2;FBXO33</t>
  </si>
  <si>
    <t>rs75961402</t>
  </si>
  <si>
    <t>MIR5007;PRR20B</t>
  </si>
  <si>
    <t>rs871004</t>
  </si>
  <si>
    <t>MIR8068;LINC01616</t>
  </si>
  <si>
    <t>rs4143175</t>
  </si>
  <si>
    <t>CAND1;LINC02420</t>
  </si>
  <si>
    <t>rs863930</t>
  </si>
  <si>
    <t>MSL2;PCCB</t>
  </si>
  <si>
    <t>rs8016306</t>
  </si>
  <si>
    <t>PPP2R5E</t>
  </si>
  <si>
    <t>rs1837164</t>
  </si>
  <si>
    <t>PDE11A</t>
  </si>
  <si>
    <t>rs880315</t>
  </si>
  <si>
    <t>CASZ1</t>
  </si>
  <si>
    <t>DR</t>
  </si>
  <si>
    <t>Hosseini et al, 2015</t>
  </si>
  <si>
    <t>rs1571942</t>
  </si>
  <si>
    <t>PLXDC2</t>
  </si>
  <si>
    <t>Pollack et al, 2019</t>
  </si>
  <si>
    <t>rs9905843</t>
  </si>
  <si>
    <t>MGAT5B</t>
  </si>
  <si>
    <t>Grassi et al, 2011</t>
  </si>
  <si>
    <t>rs4787008</t>
  </si>
  <si>
    <t>rs1601780</t>
  </si>
  <si>
    <t>LINC00564;SLITRK1</t>
  </si>
  <si>
    <t>rs476141</t>
  </si>
  <si>
    <t>LOC339529</t>
  </si>
  <si>
    <t>rs12174773</t>
  </si>
  <si>
    <t>KU-MEL-3;CDYL</t>
  </si>
  <si>
    <t>rs6038419</t>
  </si>
  <si>
    <t>FERMT1;CASC20</t>
  </si>
  <si>
    <t>rs17706958</t>
  </si>
  <si>
    <t>PDZRN3-AS1;LINC02005</t>
  </si>
  <si>
    <t>rs7944308</t>
  </si>
  <si>
    <t>KCNA4;FSHB</t>
  </si>
  <si>
    <t>rs2699116</t>
  </si>
  <si>
    <t>NXPH1;PER4</t>
  </si>
  <si>
    <t>rs426500</t>
  </si>
  <si>
    <t>rs1801282</t>
  </si>
  <si>
    <t>PPARG</t>
  </si>
  <si>
    <t>Burdon et al, 2015</t>
  </si>
  <si>
    <t>rs9896052</t>
  </si>
  <si>
    <t>MIR3678;TMEM94</t>
  </si>
  <si>
    <t>DN</t>
  </si>
  <si>
    <t>Salem et al, 2019</t>
  </si>
  <si>
    <t>rs55703767</t>
  </si>
  <si>
    <t>COL4A3</t>
  </si>
  <si>
    <t>rs61983410</t>
  </si>
  <si>
    <t>STXBP6;NOVA1</t>
  </si>
  <si>
    <t>DN (DR)</t>
  </si>
  <si>
    <t>rs11723864</t>
  </si>
  <si>
    <t>HAND2-AS1;LINC02269</t>
  </si>
  <si>
    <t>rs10808565</t>
  </si>
  <si>
    <t>PVT1</t>
  </si>
  <si>
    <t>rs1467537</t>
  </si>
  <si>
    <t>BEGAIN;LINC00523</t>
  </si>
  <si>
    <t>rs12615970</t>
  </si>
  <si>
    <t>ALLC</t>
  </si>
  <si>
    <t>rs1411766</t>
  </si>
  <si>
    <t>LINC00399;LINC00676</t>
  </si>
  <si>
    <t>rs39059</t>
  </si>
  <si>
    <t>CHN2</t>
  </si>
  <si>
    <t>rs1018534</t>
  </si>
  <si>
    <t>Effect</t>
  </si>
  <si>
    <t>Intercept</t>
  </si>
  <si>
    <t>t0t1hba_1</t>
  </si>
  <si>
    <t>visits (years)</t>
  </si>
  <si>
    <t>T1D duration at baseline (years)</t>
  </si>
  <si>
    <t>Age at baseline (years)</t>
  </si>
  <si>
    <t xml:space="preserve">Cohort </t>
  </si>
  <si>
    <t>Gender (Female)</t>
  </si>
  <si>
    <t>Year of entry in DCCT (1983-1984)</t>
  </si>
  <si>
    <t>Year of entry in DCCT (1985-1986)</t>
  </si>
  <si>
    <t>Year of entry in DCCT (1987-1988)</t>
  </si>
  <si>
    <t>Residual variances</t>
  </si>
  <si>
    <t>log HR</t>
  </si>
  <si>
    <t>HbA1c Trajectory</t>
  </si>
  <si>
    <t>SBP Trajectory</t>
  </si>
  <si>
    <t>CM-obs</t>
  </si>
  <si>
    <t>JM-cmp</t>
  </si>
  <si>
    <t>HbA1c (observed values)</t>
  </si>
  <si>
    <t>SBP (observed values)</t>
  </si>
  <si>
    <t>Time-to-event sub-models</t>
  </si>
  <si>
    <t xml:space="preserve">DR </t>
  </si>
  <si>
    <t>Year of entry in DCCT is treated in the models as indicator variables for each category 1983-1984 (N=86), 1985-1986 (N=131),1987 (N=127) and 1988-1989 (N=171). The category 1988-1989 was used as reference category.</t>
  </si>
  <si>
    <t>Time-to-event sub-model</t>
  </si>
  <si>
    <t>Longitudinal sub-model</t>
  </si>
  <si>
    <t>SNP3
(MAF=0.40)</t>
  </si>
  <si>
    <t>SNP2
(MAF=10%)</t>
  </si>
  <si>
    <t>SNP4
(MAF=30%)</t>
  </si>
  <si>
    <t>SNP1
(MAF=30%)</t>
  </si>
  <si>
    <t>SNP5
(MAF=20%)</t>
  </si>
  <si>
    <t>Parameters for the longitudinal risk factors</t>
  </si>
  <si>
    <t>Parameters for time-to-event traits</t>
  </si>
  <si>
    <t>Year of entry in DCCT is treated in the models as indicator variables for each category 1983-1984 (N=86), 1985-1986 (N=131),1987 (N=127) and 1988-1989 (N=171). The category 1988-1989 is used as reference category.</t>
  </si>
  <si>
    <t>Variance</t>
  </si>
  <si>
    <r>
      <t xml:space="preserve">Covariance matrix of random effects </t>
    </r>
    <r>
      <rPr>
        <i/>
        <sz val="12"/>
        <color theme="1"/>
        <rFont val="Times New Roman"/>
        <family val="1"/>
      </rPr>
      <t/>
    </r>
  </si>
  <si>
    <t>Causal SNPs</t>
  </si>
  <si>
    <t>Type of SNP association</t>
  </si>
  <si>
    <t>SNP1
(MAF=0.30)</t>
  </si>
  <si>
    <t>SNP2
(MAF=0.10)</t>
  </si>
  <si>
    <t>SNP4
(MAF=0.30)</t>
  </si>
  <si>
    <t>SNP5
(MAF=0.20)</t>
  </si>
  <si>
    <t>&lt;10-4</t>
  </si>
  <si>
    <t>rs10810632</t>
  </si>
  <si>
    <t>rs1358030</t>
  </si>
  <si>
    <t>rs163061</t>
  </si>
  <si>
    <t>rs286405</t>
  </si>
  <si>
    <t xml:space="preserve">Residual variance </t>
  </si>
  <si>
    <t>Specified parameters</t>
  </si>
  <si>
    <t>Relative Bias reduction</t>
  </si>
  <si>
    <r>
      <rPr>
        <i/>
        <sz val="12"/>
        <color theme="1"/>
        <rFont val="Arial"/>
        <family val="2"/>
      </rPr>
      <t>Observed</t>
    </r>
    <r>
      <rPr>
        <sz val="12"/>
        <color theme="1"/>
        <rFont val="Arial"/>
        <family val="2"/>
      </rPr>
      <t xml:space="preserve"> HbA1c</t>
    </r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l</t>
    </r>
    <r>
      <rPr>
        <sz val="12"/>
        <color theme="1"/>
        <rFont val="Arial"/>
        <family val="2"/>
      </rPr>
      <t>=1)</t>
    </r>
  </si>
  <si>
    <r>
      <rPr>
        <i/>
        <sz val="12"/>
        <color theme="1"/>
        <rFont val="Arial"/>
        <family val="2"/>
      </rPr>
      <t>Observed</t>
    </r>
    <r>
      <rPr>
        <sz val="12"/>
        <color theme="1"/>
        <rFont val="Arial"/>
        <family val="2"/>
      </rPr>
      <t xml:space="preserve"> SBP</t>
    </r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l</t>
    </r>
    <r>
      <rPr>
        <sz val="12"/>
        <color theme="1"/>
        <rFont val="Arial"/>
        <family val="2"/>
      </rPr>
      <t>=2)</t>
    </r>
  </si>
  <si>
    <r>
      <t>β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(intercept)</t>
    </r>
  </si>
  <si>
    <r>
      <t>β</t>
    </r>
    <r>
      <rPr>
        <vertAlign val="subscript"/>
        <sz val="12"/>
        <color theme="1"/>
        <rFont val="Arial"/>
        <family val="2"/>
      </rPr>
      <t>1(</t>
    </r>
    <r>
      <rPr>
        <i/>
        <vertAlign val="subscript"/>
        <sz val="12"/>
        <color theme="1"/>
        <rFont val="Arial"/>
        <family val="2"/>
      </rPr>
      <t>l</t>
    </r>
    <r>
      <rPr>
        <vertAlign val="subscript"/>
        <sz val="12"/>
        <color theme="1"/>
        <rFont val="Arial"/>
        <family val="2"/>
      </rPr>
      <t>)</t>
    </r>
    <r>
      <rPr>
        <sz val="12"/>
        <color theme="1"/>
        <rFont val="Arial"/>
        <family val="2"/>
      </rPr>
      <t xml:space="preserve"> (time)</t>
    </r>
  </si>
  <si>
    <r>
      <t>Shape=1.01 ; Scale=10</t>
    </r>
    <r>
      <rPr>
        <vertAlign val="superscript"/>
        <sz val="12"/>
        <color theme="1"/>
        <rFont val="Arial"/>
        <family val="2"/>
      </rPr>
      <t>-12</t>
    </r>
  </si>
  <si>
    <r>
      <t>Indirect</t>
    </r>
    <r>
      <rPr>
        <sz val="12"/>
        <color theme="1"/>
        <rFont val="Arial"/>
        <family val="2"/>
      </rPr>
      <t xml:space="preserve"> association with both T1DC traits via HbA1c</t>
    </r>
  </si>
  <si>
    <r>
      <rPr>
        <i/>
        <sz val="12"/>
        <color theme="1"/>
        <rFont val="Arial"/>
        <family val="2"/>
      </rPr>
      <t>β</t>
    </r>
    <r>
      <rPr>
        <i/>
        <vertAlign val="subscript"/>
        <sz val="12"/>
        <color theme="1"/>
        <rFont val="Arial"/>
        <family val="2"/>
      </rPr>
      <t>g(1)</t>
    </r>
    <r>
      <rPr>
        <sz val="12"/>
        <color theme="1"/>
        <rFont val="Arial"/>
        <family val="2"/>
      </rPr>
      <t>=0.70</t>
    </r>
  </si>
  <si>
    <r>
      <rPr>
        <i/>
        <sz val="12"/>
        <color theme="1"/>
        <rFont val="Arial"/>
        <family val="2"/>
      </rPr>
      <t>α</t>
    </r>
    <r>
      <rPr>
        <i/>
        <vertAlign val="subscript"/>
        <sz val="12"/>
        <color theme="1"/>
        <rFont val="Arial"/>
        <family val="2"/>
      </rPr>
      <t>1(1)</t>
    </r>
    <r>
      <rPr>
        <sz val="12"/>
        <color theme="1"/>
        <rFont val="Arial"/>
        <family val="2"/>
      </rPr>
      <t xml:space="preserve">=0.20
</t>
    </r>
    <r>
      <rPr>
        <i/>
        <sz val="12"/>
        <color theme="1"/>
        <rFont val="Arial"/>
        <family val="2"/>
      </rPr>
      <t>μ</t>
    </r>
    <r>
      <rPr>
        <i/>
        <vertAlign val="subscript"/>
        <sz val="12"/>
        <color theme="1"/>
        <rFont val="Arial"/>
        <family val="2"/>
      </rPr>
      <t>g(1,k)</t>
    </r>
    <r>
      <rPr>
        <sz val="12"/>
        <color theme="1"/>
        <rFont val="Arial"/>
        <family val="2"/>
      </rPr>
      <t xml:space="preserve">=0.14
</t>
    </r>
    <r>
      <rPr>
        <i/>
        <sz val="12"/>
        <color theme="1"/>
        <rFont val="Arial"/>
        <family val="2"/>
      </rPr>
      <t>γ</t>
    </r>
    <r>
      <rPr>
        <i/>
        <vertAlign val="subscript"/>
        <sz val="12"/>
        <color theme="1"/>
        <rFont val="Arial"/>
        <family val="2"/>
      </rPr>
      <t>g(k)</t>
    </r>
    <r>
      <rPr>
        <i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=0.00</t>
    </r>
  </si>
  <si>
    <r>
      <t>&lt;10</t>
    </r>
    <r>
      <rPr>
        <vertAlign val="superscript"/>
        <sz val="12"/>
        <color theme="1"/>
        <rFont val="Arial"/>
        <family val="2"/>
      </rPr>
      <t>-4</t>
    </r>
  </si>
  <si>
    <r>
      <t>Direct</t>
    </r>
    <r>
      <rPr>
        <sz val="12"/>
        <color theme="1"/>
        <rFont val="Arial"/>
        <family val="2"/>
      </rPr>
      <t xml:space="preserve"> association with DR</t>
    </r>
  </si>
  <si>
    <r>
      <rPr>
        <i/>
        <sz val="12"/>
        <color theme="1"/>
        <rFont val="Arial"/>
        <family val="2"/>
      </rPr>
      <t>γ</t>
    </r>
    <r>
      <rPr>
        <i/>
        <vertAlign val="subscript"/>
        <sz val="12"/>
        <color theme="1"/>
        <rFont val="Arial"/>
        <family val="2"/>
      </rPr>
      <t>g(1)</t>
    </r>
    <r>
      <rPr>
        <sz val="12"/>
        <color theme="1"/>
        <rFont val="Arial"/>
        <family val="2"/>
      </rPr>
      <t xml:space="preserve"> =0.80</t>
    </r>
  </si>
  <si>
    <r>
      <t>Indirect</t>
    </r>
    <r>
      <rPr>
        <sz val="12"/>
        <color theme="1"/>
        <rFont val="Arial"/>
        <family val="2"/>
      </rPr>
      <t xml:space="preserve"> association with both T1DC traits via </t>
    </r>
    <r>
      <rPr>
        <i/>
        <sz val="12"/>
        <color theme="1"/>
        <rFont val="Arial"/>
        <family val="2"/>
      </rPr>
      <t>U</t>
    </r>
  </si>
  <si>
    <r>
      <rPr>
        <i/>
        <sz val="12"/>
        <color theme="1"/>
        <rFont val="Arial"/>
        <family val="2"/>
      </rPr>
      <t>β</t>
    </r>
    <r>
      <rPr>
        <i/>
        <vertAlign val="subscript"/>
        <sz val="12"/>
        <color theme="1"/>
        <rFont val="Arial"/>
        <family val="2"/>
      </rPr>
      <t>g(U)</t>
    </r>
    <r>
      <rPr>
        <sz val="12"/>
        <color theme="1"/>
        <rFont val="Arial"/>
        <family val="2"/>
      </rPr>
      <t xml:space="preserve">=0.80
</t>
    </r>
    <r>
      <rPr>
        <i/>
        <sz val="12"/>
        <color theme="1"/>
        <rFont val="Arial"/>
        <family val="2"/>
      </rPr>
      <t>α</t>
    </r>
    <r>
      <rPr>
        <i/>
        <vertAlign val="subscript"/>
        <sz val="12"/>
        <color theme="1"/>
        <rFont val="Arial"/>
        <family val="2"/>
      </rPr>
      <t>U(k)</t>
    </r>
    <r>
      <rPr>
        <sz val="12"/>
        <color theme="1"/>
        <rFont val="Arial"/>
        <family val="2"/>
      </rPr>
      <t xml:space="preserve">=0.40
</t>
    </r>
    <r>
      <rPr>
        <i/>
        <sz val="12"/>
        <color theme="1"/>
        <rFont val="Arial"/>
        <family val="2"/>
      </rPr>
      <t>μ</t>
    </r>
    <r>
      <rPr>
        <i/>
        <vertAlign val="subscript"/>
        <sz val="12"/>
        <color theme="1"/>
        <rFont val="Arial"/>
        <family val="2"/>
      </rPr>
      <t>g(1,k)</t>
    </r>
    <r>
      <rPr>
        <sz val="12"/>
        <color theme="1"/>
        <rFont val="Arial"/>
        <family val="2"/>
      </rPr>
      <t xml:space="preserve">=0.36 
</t>
    </r>
    <r>
      <rPr>
        <i/>
        <sz val="12"/>
        <color theme="1"/>
        <rFont val="Arial"/>
        <family val="2"/>
      </rPr>
      <t>γ</t>
    </r>
    <r>
      <rPr>
        <i/>
        <vertAlign val="subscript"/>
        <sz val="12"/>
        <color theme="1"/>
        <rFont val="Arial"/>
        <family val="2"/>
      </rPr>
      <t>g(k)</t>
    </r>
    <r>
      <rPr>
        <sz val="12"/>
        <color theme="1"/>
        <rFont val="Arial"/>
        <family val="2"/>
      </rPr>
      <t xml:space="preserve"> =0.00</t>
    </r>
  </si>
  <si>
    <r>
      <t>&lt;10</t>
    </r>
    <r>
      <rPr>
        <vertAlign val="superscript"/>
        <sz val="12"/>
        <color theme="1"/>
        <rFont val="Arial"/>
        <family val="2"/>
      </rPr>
      <t>-3</t>
    </r>
  </si>
  <si>
    <r>
      <t>Direct</t>
    </r>
    <r>
      <rPr>
        <sz val="12"/>
        <color theme="1"/>
        <rFont val="Arial"/>
        <family val="2"/>
      </rPr>
      <t xml:space="preserve"> association with DN</t>
    </r>
  </si>
  <si>
    <r>
      <rPr>
        <i/>
        <sz val="12"/>
        <color theme="1"/>
        <rFont val="Arial"/>
        <family val="2"/>
      </rPr>
      <t>γ</t>
    </r>
    <r>
      <rPr>
        <i/>
        <vertAlign val="subscript"/>
        <sz val="12"/>
        <color theme="1"/>
        <rFont val="Arial"/>
        <family val="2"/>
      </rPr>
      <t>g(2)</t>
    </r>
    <r>
      <rPr>
        <sz val="12"/>
        <color theme="1"/>
        <rFont val="Arial"/>
        <family val="2"/>
      </rPr>
      <t xml:space="preserve"> =0.70</t>
    </r>
  </si>
  <si>
    <r>
      <t>Direct</t>
    </r>
    <r>
      <rPr>
        <sz val="12"/>
        <color theme="1"/>
        <rFont val="Arial"/>
        <family val="2"/>
      </rPr>
      <t xml:space="preserve"> and </t>
    </r>
    <r>
      <rPr>
        <i/>
        <sz val="12"/>
        <color theme="1"/>
        <rFont val="Arial"/>
        <family val="2"/>
      </rPr>
      <t>indirect</t>
    </r>
    <r>
      <rPr>
        <sz val="12"/>
        <color theme="1"/>
        <rFont val="Arial"/>
        <family val="2"/>
      </rPr>
      <t xml:space="preserve"> association with DN via SBP</t>
    </r>
  </si>
  <si>
    <r>
      <rPr>
        <i/>
        <sz val="12"/>
        <color theme="1"/>
        <rFont val="Arial"/>
        <family val="2"/>
      </rPr>
      <t>β</t>
    </r>
    <r>
      <rPr>
        <i/>
        <vertAlign val="subscript"/>
        <sz val="12"/>
        <color theme="1"/>
        <rFont val="Arial"/>
        <family val="2"/>
      </rPr>
      <t>g(U)</t>
    </r>
    <r>
      <rPr>
        <sz val="12"/>
        <color theme="1"/>
        <rFont val="Arial"/>
        <family val="2"/>
      </rPr>
      <t>=7.00</t>
    </r>
  </si>
  <si>
    <r>
      <rPr>
        <i/>
        <sz val="12"/>
        <color theme="1"/>
        <rFont val="Arial"/>
        <family val="2"/>
      </rPr>
      <t>α</t>
    </r>
    <r>
      <rPr>
        <i/>
        <vertAlign val="subscript"/>
        <sz val="12"/>
        <color theme="1"/>
        <rFont val="Arial"/>
        <family val="2"/>
      </rPr>
      <t>1(U)</t>
    </r>
    <r>
      <rPr>
        <sz val="12"/>
        <color theme="1"/>
        <rFont val="Arial"/>
        <family val="2"/>
      </rPr>
      <t xml:space="preserve">=0.20
</t>
    </r>
    <r>
      <rPr>
        <i/>
        <sz val="12"/>
        <color theme="1"/>
        <rFont val="Arial"/>
        <family val="2"/>
      </rPr>
      <t>μ</t>
    </r>
    <r>
      <rPr>
        <i/>
        <vertAlign val="subscript"/>
        <sz val="12"/>
        <color theme="1"/>
        <rFont val="Arial"/>
        <family val="2"/>
      </rPr>
      <t>g(1,k)</t>
    </r>
    <r>
      <rPr>
        <sz val="12"/>
        <color theme="1"/>
        <rFont val="Arial"/>
        <family val="2"/>
      </rPr>
      <t xml:space="preserve">=1.40
</t>
    </r>
    <r>
      <rPr>
        <i/>
        <sz val="12"/>
        <color theme="1"/>
        <rFont val="Arial"/>
        <family val="2"/>
      </rPr>
      <t>γ</t>
    </r>
    <r>
      <rPr>
        <i/>
        <vertAlign val="subscript"/>
        <sz val="12"/>
        <color theme="1"/>
        <rFont val="Arial"/>
        <family val="2"/>
      </rPr>
      <t>g(2)</t>
    </r>
    <r>
      <rPr>
        <sz val="12"/>
        <color theme="1"/>
        <rFont val="Arial"/>
        <family val="2"/>
      </rPr>
      <t>=0.40</t>
    </r>
  </si>
  <si>
    <r>
      <t>JM-sep(</t>
    </r>
    <r>
      <rPr>
        <i/>
        <sz val="12"/>
        <color theme="1"/>
        <rFont val="Arial"/>
        <family val="2"/>
      </rPr>
      <t>k</t>
    </r>
    <r>
      <rPr>
        <sz val="12"/>
        <color theme="1"/>
        <rFont val="Arial"/>
        <family val="2"/>
      </rPr>
      <t>)</t>
    </r>
  </si>
  <si>
    <r>
      <t>HbA1c (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=1)</t>
    </r>
  </si>
  <si>
    <r>
      <t>β</t>
    </r>
    <r>
      <rPr>
        <vertAlign val="subscript"/>
        <sz val="11"/>
        <color theme="1"/>
        <rFont val="Arial"/>
        <family val="2"/>
      </rPr>
      <t>g(1)</t>
    </r>
    <r>
      <rPr>
        <sz val="11"/>
        <color theme="1"/>
        <rFont val="Arial"/>
        <family val="2"/>
      </rPr>
      <t>=0.70</t>
    </r>
  </si>
  <si>
    <r>
      <rPr>
        <i/>
        <sz val="11"/>
        <color theme="1"/>
        <rFont val="Arial"/>
        <family val="2"/>
      </rPr>
      <t>α</t>
    </r>
    <r>
      <rPr>
        <i/>
        <vertAlign val="subscript"/>
        <sz val="11"/>
        <color theme="1"/>
        <rFont val="Arial"/>
        <family val="2"/>
      </rPr>
      <t>1(1)</t>
    </r>
    <r>
      <rPr>
        <sz val="11"/>
        <color theme="1"/>
        <rFont val="Arial"/>
        <family val="2"/>
      </rPr>
      <t xml:space="preserve">=0.20
(HbA1c 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=1)</t>
    </r>
  </si>
  <si>
    <r>
      <rPr>
        <i/>
        <sz val="11"/>
        <color theme="1"/>
        <rFont val="Arial"/>
        <family val="2"/>
      </rPr>
      <t>µ</t>
    </r>
    <r>
      <rPr>
        <i/>
        <vertAlign val="subscript"/>
        <sz val="11"/>
        <color theme="1"/>
        <rFont val="Arial"/>
        <family val="2"/>
      </rPr>
      <t>g(1,1)</t>
    </r>
    <r>
      <rPr>
        <sz val="11"/>
        <color theme="1"/>
        <rFont val="Arial"/>
        <family val="2"/>
      </rPr>
      <t>=0.14
(Indirect SNP effect)</t>
    </r>
  </si>
  <si>
    <r>
      <rPr>
        <i/>
        <sz val="11"/>
        <color theme="1"/>
        <rFont val="Arial"/>
        <family val="2"/>
      </rPr>
      <t>α</t>
    </r>
    <r>
      <rPr>
        <i/>
        <vertAlign val="subscript"/>
        <sz val="11"/>
        <color theme="1"/>
        <rFont val="Arial"/>
        <family val="2"/>
      </rPr>
      <t>1(2)</t>
    </r>
    <r>
      <rPr>
        <sz val="11"/>
        <color theme="1"/>
        <rFont val="Arial"/>
        <family val="2"/>
      </rPr>
      <t xml:space="preserve">=0.20
(HbA1c 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=1)</t>
    </r>
  </si>
  <si>
    <r>
      <rPr>
        <i/>
        <sz val="11"/>
        <color theme="1"/>
        <rFont val="Arial"/>
        <family val="2"/>
      </rPr>
      <t>µ</t>
    </r>
    <r>
      <rPr>
        <i/>
        <vertAlign val="subscript"/>
        <sz val="11"/>
        <color theme="1"/>
        <rFont val="Arial"/>
        <family val="2"/>
      </rPr>
      <t>g(1,2)</t>
    </r>
    <r>
      <rPr>
        <sz val="11"/>
        <color theme="1"/>
        <rFont val="Arial"/>
        <family val="2"/>
      </rPr>
      <t>=0.14
(Indirect SNP effect)</t>
    </r>
  </si>
  <si>
    <r>
      <t>JM-sep(</t>
    </r>
    <r>
      <rPr>
        <i/>
        <sz val="11"/>
        <color theme="1"/>
        <rFont val="Arial"/>
        <family val="2"/>
      </rPr>
      <t>k</t>
    </r>
    <r>
      <rPr>
        <sz val="11"/>
        <color theme="1"/>
        <rFont val="Arial"/>
        <family val="2"/>
      </rPr>
      <t>)</t>
    </r>
  </si>
  <si>
    <r>
      <t>γ</t>
    </r>
    <r>
      <rPr>
        <vertAlign val="subscript"/>
        <sz val="12"/>
        <color theme="1"/>
        <rFont val="Arial"/>
        <family val="2"/>
      </rPr>
      <t>g(2)</t>
    </r>
    <r>
      <rPr>
        <sz val="12"/>
        <color theme="1"/>
        <rFont val="Arial"/>
        <family val="2"/>
      </rPr>
      <t>=0.70
Direct SNP effect</t>
    </r>
  </si>
  <si>
    <r>
      <t>α</t>
    </r>
    <r>
      <rPr>
        <vertAlign val="subscript"/>
        <sz val="12"/>
        <color theme="1"/>
        <rFont val="Arial"/>
        <family val="2"/>
      </rPr>
      <t>1(2)</t>
    </r>
    <r>
      <rPr>
        <sz val="12"/>
        <color theme="1"/>
        <rFont val="Arial"/>
        <family val="2"/>
      </rPr>
      <t>=0.20
HbA1c effect</t>
    </r>
  </si>
  <si>
    <r>
      <t>α</t>
    </r>
    <r>
      <rPr>
        <vertAlign val="subscript"/>
        <sz val="12"/>
        <color theme="1"/>
        <rFont val="Arial"/>
        <family val="2"/>
      </rPr>
      <t>2(2)</t>
    </r>
    <r>
      <rPr>
        <sz val="12"/>
        <color theme="1"/>
        <rFont val="Arial"/>
        <family val="2"/>
      </rPr>
      <t>=0.20
SBP effect</t>
    </r>
  </si>
  <si>
    <r>
      <t>JM-sep(</t>
    </r>
    <r>
      <rPr>
        <i/>
        <sz val="12"/>
        <color theme="1"/>
        <rFont val="Arial"/>
        <family val="2"/>
      </rPr>
      <t>k=2</t>
    </r>
    <r>
      <rPr>
        <sz val="12"/>
        <color theme="1"/>
        <rFont val="Arial"/>
        <family val="2"/>
      </rPr>
      <t>)</t>
    </r>
  </si>
  <si>
    <r>
      <t>SBP (</t>
    </r>
    <r>
      <rPr>
        <i/>
        <sz val="12"/>
        <color theme="1"/>
        <rFont val="Arial"/>
        <family val="2"/>
      </rPr>
      <t>l</t>
    </r>
    <r>
      <rPr>
        <sz val="12"/>
        <color theme="1"/>
        <rFont val="Arial"/>
        <family val="2"/>
      </rPr>
      <t>=2)</t>
    </r>
  </si>
  <si>
    <r>
      <t>β</t>
    </r>
    <r>
      <rPr>
        <vertAlign val="subscript"/>
        <sz val="12"/>
        <color theme="1"/>
        <rFont val="Arial"/>
        <family val="2"/>
      </rPr>
      <t>g(2)</t>
    </r>
    <r>
      <rPr>
        <sz val="12"/>
        <color theme="1"/>
        <rFont val="Arial"/>
        <family val="2"/>
      </rPr>
      <t>=7</t>
    </r>
  </si>
  <si>
    <r>
      <t>γ</t>
    </r>
    <r>
      <rPr>
        <vertAlign val="subscript"/>
        <sz val="12"/>
        <color theme="1"/>
        <rFont val="Arial"/>
        <family val="2"/>
      </rPr>
      <t>g(2)</t>
    </r>
    <r>
      <rPr>
        <sz val="12"/>
        <color theme="1"/>
        <rFont val="Arial"/>
        <family val="2"/>
      </rPr>
      <t>=0.40
Direct SNP effect</t>
    </r>
  </si>
  <si>
    <r>
      <t>α</t>
    </r>
    <r>
      <rPr>
        <vertAlign val="subscript"/>
        <sz val="12"/>
        <color theme="1"/>
        <rFont val="Arial"/>
        <family val="2"/>
      </rPr>
      <t>2(2)</t>
    </r>
    <r>
      <rPr>
        <sz val="12"/>
        <color theme="1"/>
        <rFont val="Arial"/>
        <family val="2"/>
      </rPr>
      <t>=0.20
SBP (</t>
    </r>
    <r>
      <rPr>
        <i/>
        <sz val="12"/>
        <color theme="1"/>
        <rFont val="Arial"/>
        <family val="2"/>
      </rPr>
      <t>l</t>
    </r>
    <r>
      <rPr>
        <sz val="12"/>
        <color theme="1"/>
        <rFont val="Arial"/>
        <family val="2"/>
      </rPr>
      <t>=2) effect</t>
    </r>
  </si>
  <si>
    <r>
      <t>µ</t>
    </r>
    <r>
      <rPr>
        <vertAlign val="subscript"/>
        <sz val="12"/>
        <color theme="1"/>
        <rFont val="Arial"/>
        <family val="2"/>
      </rPr>
      <t>g(2,2)</t>
    </r>
    <r>
      <rPr>
        <sz val="12"/>
        <color theme="1"/>
        <rFont val="Arial"/>
        <family val="2"/>
      </rPr>
      <t>=1.40
Indirect SNP effect via SBP</t>
    </r>
  </si>
  <si>
    <r>
      <t>θ</t>
    </r>
    <r>
      <rPr>
        <vertAlign val="subscript"/>
        <sz val="12"/>
        <color theme="1"/>
        <rFont val="Arial"/>
        <family val="2"/>
      </rPr>
      <t>2(2)</t>
    </r>
    <r>
      <rPr>
        <sz val="12"/>
        <color theme="1"/>
        <rFont val="Arial"/>
        <family val="2"/>
      </rPr>
      <t>=1.80
Overall SNP effect</t>
    </r>
  </si>
  <si>
    <r>
      <t>Relative Bias reduction</t>
    </r>
    <r>
      <rPr>
        <vertAlign val="superscript"/>
        <sz val="12"/>
        <color theme="1"/>
        <rFont val="Arial"/>
        <family val="2"/>
      </rPr>
      <t>1</t>
    </r>
  </si>
  <si>
    <r>
      <t xml:space="preserve">Significance Thresholds </t>
    </r>
    <r>
      <rPr>
        <i/>
        <sz val="12"/>
        <color theme="1"/>
        <rFont val="Arial"/>
        <family val="2"/>
      </rPr>
      <t>P*</t>
    </r>
  </si>
  <si>
    <r>
      <t>HbA1c (</t>
    </r>
    <r>
      <rPr>
        <i/>
        <sz val="12"/>
        <color theme="1"/>
        <rFont val="Arial"/>
        <family val="2"/>
      </rPr>
      <t>l=1)</t>
    </r>
  </si>
  <si>
    <r>
      <t>SBP (</t>
    </r>
    <r>
      <rPr>
        <i/>
        <sz val="12"/>
        <color theme="1"/>
        <rFont val="Arial"/>
        <family val="2"/>
      </rPr>
      <t>l=2)</t>
    </r>
  </si>
  <si>
    <r>
      <t>β</t>
    </r>
    <r>
      <rPr>
        <i/>
        <vertAlign val="subscript"/>
        <sz val="12"/>
        <color theme="1"/>
        <rFont val="Arial"/>
        <family val="2"/>
      </rPr>
      <t>g(1)</t>
    </r>
  </si>
  <si>
    <r>
      <t>β</t>
    </r>
    <r>
      <rPr>
        <i/>
        <vertAlign val="subscript"/>
        <sz val="12"/>
        <color theme="1"/>
        <rFont val="Arial"/>
        <family val="2"/>
      </rPr>
      <t>g(2)</t>
    </r>
  </si>
  <si>
    <r>
      <t>γ</t>
    </r>
    <r>
      <rPr>
        <i/>
        <vertAlign val="subscript"/>
        <sz val="12"/>
        <color theme="1"/>
        <rFont val="Arial"/>
        <family val="2"/>
      </rPr>
      <t>g(1)</t>
    </r>
  </si>
  <si>
    <r>
      <t>γ</t>
    </r>
    <r>
      <rPr>
        <i/>
        <vertAlign val="subscript"/>
        <sz val="12"/>
        <color theme="1"/>
        <rFont val="Arial"/>
        <family val="2"/>
      </rPr>
      <t>g(2)</t>
    </r>
  </si>
  <si>
    <r>
      <t>SBP (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=2)</t>
    </r>
  </si>
  <si>
    <r>
      <t>γ</t>
    </r>
    <r>
      <rPr>
        <vertAlign val="subscript"/>
        <sz val="12"/>
        <color theme="1"/>
        <rFont val="Arial"/>
        <family val="2"/>
      </rPr>
      <t>v(k)</t>
    </r>
    <r>
      <rPr>
        <sz val="12"/>
        <color theme="1"/>
        <rFont val="Arial"/>
        <family val="2"/>
      </rPr>
      <t xml:space="preserve"> 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(T1D_duration)</t>
    </r>
  </si>
  <si>
    <t>Literature</t>
  </si>
  <si>
    <t>RS_id</t>
  </si>
  <si>
    <t>Updated cumulative mean</t>
  </si>
  <si>
    <t>Each sub-model is adjusted for gender, age at diagnosis, T1D duration and year of entry in DCCT.</t>
  </si>
  <si>
    <t>t0t1hba_1 is the indicator variable used to account for the non-linear trend of HbA1c between the baseline and the first 3 months visit</t>
  </si>
  <si>
    <t>Contemporaneous</t>
  </si>
  <si>
    <t>Time-weighted cumulative</t>
  </si>
  <si>
    <t>Empirical Var</t>
  </si>
  <si>
    <t>Each sub-model is adjusted for sex, age at diagnosis, T1D duration and year of entry in DCCT.</t>
  </si>
  <si>
    <r>
      <t>β</t>
    </r>
    <r>
      <rPr>
        <i/>
        <vertAlign val="subscript"/>
        <sz val="12"/>
        <rFont val="Arial"/>
        <family val="2"/>
      </rPr>
      <t>h(l)</t>
    </r>
    <r>
      <rPr>
        <sz val="12"/>
        <rFont val="Arial"/>
        <family val="2"/>
      </rPr>
      <t xml:space="preserve"> (sex)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</si>
  <si>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Observed HbA1c and SBP values from DCCT have been centred at the mean for the simulation study</t>
    </r>
  </si>
  <si>
    <r>
      <rPr>
        <i/>
        <sz val="12"/>
        <rFont val="Arial"/>
        <family val="2"/>
      </rPr>
      <t xml:space="preserve">Simulated </t>
    </r>
    <r>
      <rPr>
        <sz val="12"/>
        <rFont val="Arial"/>
        <family val="2"/>
      </rPr>
      <t>longitudinal risk factor (</t>
    </r>
    <r>
      <rPr>
        <i/>
        <sz val="12"/>
        <rFont val="Arial"/>
        <family val="2"/>
      </rPr>
      <t>U</t>
    </r>
    <r>
      <rPr>
        <sz val="12"/>
        <rFont val="Arial"/>
        <family val="2"/>
      </rPr>
      <t>)</t>
    </r>
  </si>
  <si>
    <r>
      <t>Time-to-DR (</t>
    </r>
    <r>
      <rPr>
        <i/>
        <sz val="12"/>
        <color rgb="FF0070C0"/>
        <rFont val="Arial"/>
        <family val="2"/>
      </rPr>
      <t>k</t>
    </r>
    <r>
      <rPr>
        <sz val="12"/>
        <color rgb="FF0070C0"/>
        <rFont val="Arial"/>
        <family val="2"/>
      </rPr>
      <t>=1)</t>
    </r>
  </si>
  <si>
    <r>
      <t>Time-to-DN (</t>
    </r>
    <r>
      <rPr>
        <i/>
        <sz val="12"/>
        <color rgb="FF0070C0"/>
        <rFont val="Arial"/>
        <family val="2"/>
      </rPr>
      <t>k</t>
    </r>
    <r>
      <rPr>
        <sz val="12"/>
        <color rgb="FF0070C0"/>
        <rFont val="Arial"/>
        <family val="2"/>
      </rPr>
      <t>=2)</t>
    </r>
  </si>
  <si>
    <r>
      <rPr>
        <b/>
        <u/>
        <sz val="11"/>
        <color theme="1"/>
        <rFont val="Arial"/>
        <family val="2"/>
      </rPr>
      <t>Supplementary Table S7</t>
    </r>
    <r>
      <rPr>
        <b/>
        <sz val="11"/>
        <color theme="1"/>
        <rFont val="Arial"/>
        <family val="2"/>
      </rPr>
      <t xml:space="preserve">. Type-I errors for tests of SNP effects on each trait from the joint model (JM-cmp),
assessed using </t>
    </r>
    <r>
      <rPr>
        <b/>
        <i/>
        <sz val="11"/>
        <color theme="1"/>
        <rFont val="Arial"/>
        <family val="2"/>
      </rPr>
      <t>R</t>
    </r>
    <r>
      <rPr>
        <b/>
        <sz val="11"/>
        <color theme="1"/>
        <rFont val="Arial"/>
        <family val="2"/>
      </rPr>
      <t xml:space="preserve">=1000 replicates of </t>
    </r>
    <r>
      <rPr>
        <b/>
        <i/>
        <sz val="11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=667 DCCT subjects simulated under the global </t>
    </r>
    <r>
      <rPr>
        <b/>
        <i/>
        <sz val="11"/>
        <color theme="1"/>
        <rFont val="Arial"/>
        <family val="2"/>
      </rPr>
      <t>null</t>
    </r>
    <r>
      <rPr>
        <b/>
        <sz val="11"/>
        <color theme="1"/>
        <rFont val="Arial"/>
        <family val="2"/>
      </rPr>
      <t xml:space="preserve"> genetic scenario</t>
    </r>
  </si>
  <si>
    <r>
      <t xml:space="preserve">Separate analysis of each trait, 
</t>
    </r>
    <r>
      <rPr>
        <sz val="12"/>
        <color theme="1"/>
        <rFont val="Arial"/>
        <family val="2"/>
      </rPr>
      <t xml:space="preserve">Proportion of replicates with significant SNP association at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*</t>
    </r>
  </si>
  <si>
    <r>
      <t xml:space="preserve">JM-cmp, 
</t>
    </r>
    <r>
      <rPr>
        <sz val="12"/>
        <color theme="1"/>
        <rFont val="Arial"/>
        <family val="2"/>
      </rPr>
      <t xml:space="preserve">Proportion of replicates with significant SNP association at </t>
    </r>
    <r>
      <rPr>
        <i/>
        <sz val="12"/>
        <color theme="1"/>
        <rFont val="Arial"/>
        <family val="2"/>
      </rPr>
      <t>P*</t>
    </r>
  </si>
  <si>
    <r>
      <t xml:space="preserve">JM-mis, 
</t>
    </r>
    <r>
      <rPr>
        <sz val="12"/>
        <color theme="1"/>
        <rFont val="Arial"/>
        <family val="2"/>
      </rPr>
      <t xml:space="preserve">Proportion of replicates with significant SNP association at </t>
    </r>
    <r>
      <rPr>
        <i/>
        <sz val="12"/>
        <color theme="1"/>
        <rFont val="Arial"/>
        <family val="2"/>
      </rPr>
      <t>P*</t>
    </r>
  </si>
  <si>
    <r>
      <t xml:space="preserve">This table is an extended version of </t>
    </r>
    <r>
      <rPr>
        <b/>
        <u/>
        <sz val="11"/>
        <color theme="1"/>
        <rFont val="Arial"/>
        <family val="2"/>
      </rPr>
      <t>Table 2</t>
    </r>
    <r>
      <rPr>
        <sz val="11"/>
        <color theme="1"/>
        <rFont val="Arial"/>
        <family val="2"/>
      </rPr>
      <t xml:space="preserve"> to include results from joint models (JM-cmp, JM-mis) for comparisons with results from separate analysis of each trait.</t>
    </r>
  </si>
  <si>
    <r>
      <t xml:space="preserve">SNP3 is tested as a direct association because the longitudinal risk factor </t>
    </r>
    <r>
      <rPr>
        <i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 xml:space="preserve"> is assumed unmeasured. </t>
    </r>
  </si>
  <si>
    <r>
      <t>Power is calculated as the proportion of replicates that reject the null hypothesis of no SNP association with each trait at the level of significance</t>
    </r>
    <r>
      <rPr>
        <i/>
        <sz val="11"/>
        <color theme="1"/>
        <rFont val="Arial"/>
        <family val="2"/>
      </rPr>
      <t xml:space="preserve"> P</t>
    </r>
    <r>
      <rPr>
        <sz val="11"/>
        <color theme="1"/>
        <rFont val="Arial"/>
        <family val="2"/>
      </rPr>
      <t>*.</t>
    </r>
  </si>
  <si>
    <t>SNP1, SNP3 and SNP5 have indirect effects on T1DC traits, such that their associations with the T1DC traits are detectable with the marginal Cox PH time-to-event models. As expected, after accounting for these indirect SNP effects via intermediate longitudinal traits in JM-cmp and JM-mis, power to detect these associations with time-to event outcomes decrease for SNP1 and SNP5.</t>
  </si>
  <si>
    <t xml:space="preserve">  </t>
  </si>
  <si>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Relative bias reduction is computed for each estimated parameter as : (Abs(Bias(model))-Abs(Bias(CM-obs))))/Abs(Bias(CM-obs))</t>
    </r>
  </si>
  <si>
    <r>
      <rPr>
        <b/>
        <u/>
        <sz val="11"/>
        <color theme="1"/>
        <rFont val="Arial"/>
        <family val="2"/>
      </rPr>
      <t>Table S1</t>
    </r>
    <r>
      <rPr>
        <b/>
        <sz val="11"/>
        <color theme="1"/>
        <rFont val="Arial"/>
        <family val="2"/>
      </rPr>
      <t>. Other specified parameters in the simulation study</t>
    </r>
  </si>
  <si>
    <r>
      <rPr>
        <b/>
        <u/>
        <sz val="11"/>
        <color rgb="FF000000"/>
        <rFont val="Arial"/>
        <family val="2"/>
      </rPr>
      <t>Table S2</t>
    </r>
    <r>
      <rPr>
        <b/>
        <sz val="11"/>
        <color rgb="FF000000"/>
        <rFont val="Arial"/>
        <family val="2"/>
      </rPr>
      <t xml:space="preserve">. Empirical power of single-parameter SNP association tests using separate analysis of each trait and joint models (JM-cmp, JM-mis),
 assessed using </t>
    </r>
    <r>
      <rPr>
        <b/>
        <i/>
        <sz val="11"/>
        <color rgb="FF000000"/>
        <rFont val="Arial"/>
        <family val="2"/>
      </rPr>
      <t>R</t>
    </r>
    <r>
      <rPr>
        <b/>
        <sz val="11"/>
        <color rgb="FF000000"/>
        <rFont val="Arial"/>
        <family val="2"/>
      </rPr>
      <t xml:space="preserve">=1000 replicates of </t>
    </r>
    <r>
      <rPr>
        <b/>
        <i/>
        <sz val="11"/>
        <color rgb="FF000000"/>
        <rFont val="Arial"/>
        <family val="2"/>
      </rPr>
      <t>N</t>
    </r>
    <r>
      <rPr>
        <b/>
        <sz val="11"/>
        <color rgb="FF000000"/>
        <rFont val="Arial"/>
        <family val="2"/>
      </rPr>
      <t xml:space="preserve">=667 DCCT subjects simulated under the </t>
    </r>
    <r>
      <rPr>
        <b/>
        <i/>
        <sz val="11"/>
        <color rgb="FF000000"/>
        <rFont val="Arial"/>
        <family val="2"/>
      </rPr>
      <t xml:space="preserve">causal </t>
    </r>
    <r>
      <rPr>
        <b/>
        <sz val="11"/>
        <color rgb="FF000000"/>
        <rFont val="Arial"/>
        <family val="2"/>
      </rPr>
      <t>genetic scenario from Figure 2</t>
    </r>
  </si>
  <si>
    <r>
      <rPr>
        <b/>
        <u/>
        <sz val="11"/>
        <color theme="1"/>
        <rFont val="Arial"/>
        <family val="2"/>
      </rPr>
      <t>Table S3.</t>
    </r>
    <r>
      <rPr>
        <b/>
        <sz val="11"/>
        <color theme="1"/>
        <rFont val="Arial"/>
        <family val="2"/>
      </rPr>
      <t xml:space="preserve"> Estimation accuracy of the parameters of interest for causal SNP1 with indirect effects on both T1DC traits induced via HbA1c longitudinal risk factor, assessed using </t>
    </r>
    <r>
      <rPr>
        <b/>
        <i/>
        <sz val="11"/>
        <color theme="1"/>
        <rFont val="Arial"/>
        <family val="2"/>
      </rPr>
      <t>R</t>
    </r>
    <r>
      <rPr>
        <b/>
        <sz val="11"/>
        <color theme="1"/>
        <rFont val="Arial"/>
        <family val="2"/>
      </rPr>
      <t xml:space="preserve">=1000 replicates of </t>
    </r>
    <r>
      <rPr>
        <b/>
        <i/>
        <sz val="11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=667 DCCT subjects simulated under the </t>
    </r>
    <r>
      <rPr>
        <b/>
        <i/>
        <sz val="11"/>
        <color theme="1"/>
        <rFont val="Arial"/>
        <family val="2"/>
      </rPr>
      <t>causal</t>
    </r>
    <r>
      <rPr>
        <b/>
        <sz val="11"/>
        <color theme="1"/>
        <rFont val="Arial"/>
        <family val="2"/>
      </rPr>
      <t xml:space="preserve"> genetic scenario from Figure 2</t>
    </r>
  </si>
  <si>
    <r>
      <rPr>
        <b/>
        <u/>
        <sz val="11"/>
        <color theme="1"/>
        <rFont val="Arial"/>
        <family val="2"/>
      </rPr>
      <t>Table S4.</t>
    </r>
    <r>
      <rPr>
        <b/>
        <sz val="11"/>
        <color theme="1"/>
        <rFont val="Arial"/>
        <family val="2"/>
      </rPr>
      <t xml:space="preserve"> Estimation accuracy of the parameters of interest in the time-to-event sub-models for SNP2 and SNP4 having direct associations on DR and on DN, assessed using </t>
    </r>
    <r>
      <rPr>
        <b/>
        <i/>
        <sz val="11"/>
        <color theme="1"/>
        <rFont val="Arial"/>
        <family val="2"/>
      </rPr>
      <t>R</t>
    </r>
    <r>
      <rPr>
        <b/>
        <sz val="11"/>
        <color theme="1"/>
        <rFont val="Arial"/>
        <family val="2"/>
      </rPr>
      <t xml:space="preserve">=1000 replicates of </t>
    </r>
    <r>
      <rPr>
        <b/>
        <i/>
        <sz val="11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=667 DCCT subjects simulated under the </t>
    </r>
    <r>
      <rPr>
        <b/>
        <i/>
        <sz val="11"/>
        <color theme="1"/>
        <rFont val="Arial"/>
        <family val="2"/>
      </rPr>
      <t>causal</t>
    </r>
    <r>
      <rPr>
        <b/>
        <sz val="11"/>
        <color theme="1"/>
        <rFont val="Arial"/>
        <family val="2"/>
      </rPr>
      <t xml:space="preserve"> genetic scenario from Figure 2</t>
    </r>
  </si>
  <si>
    <r>
      <t>Time-to-DR (</t>
    </r>
    <r>
      <rPr>
        <i/>
        <sz val="12"/>
        <rFont val="Arial"/>
        <family val="2"/>
      </rPr>
      <t>k</t>
    </r>
    <r>
      <rPr>
        <sz val="12"/>
        <rFont val="Arial"/>
        <family val="2"/>
      </rPr>
      <t>=1)</t>
    </r>
  </si>
  <si>
    <r>
      <t>γ</t>
    </r>
    <r>
      <rPr>
        <vertAlign val="subscript"/>
        <sz val="12"/>
        <rFont val="Arial"/>
        <family val="2"/>
      </rPr>
      <t>g(1)</t>
    </r>
    <r>
      <rPr>
        <sz val="12"/>
        <rFont val="Arial"/>
        <family val="2"/>
      </rPr>
      <t>=0.80
Direct SNP effect</t>
    </r>
  </si>
  <si>
    <r>
      <t>α</t>
    </r>
    <r>
      <rPr>
        <vertAlign val="subscript"/>
        <sz val="12"/>
        <rFont val="Arial"/>
        <family val="2"/>
      </rPr>
      <t>1(1)</t>
    </r>
    <r>
      <rPr>
        <sz val="12"/>
        <rFont val="Arial"/>
        <family val="2"/>
      </rPr>
      <t>=0.20
HbA1c effect</t>
    </r>
  </si>
  <si>
    <r>
      <t>JM-sep(</t>
    </r>
    <r>
      <rPr>
        <i/>
        <sz val="12"/>
        <rFont val="Arial"/>
        <family val="2"/>
      </rPr>
      <t>k</t>
    </r>
    <r>
      <rPr>
        <sz val="12"/>
        <rFont val="Arial"/>
        <family val="2"/>
      </rPr>
      <t>=1)</t>
    </r>
  </si>
  <si>
    <r>
      <t>Time-to-DN (</t>
    </r>
    <r>
      <rPr>
        <i/>
        <sz val="12"/>
        <rFont val="Arial"/>
        <family val="2"/>
      </rPr>
      <t>k</t>
    </r>
    <r>
      <rPr>
        <sz val="12"/>
        <rFont val="Arial"/>
        <family val="2"/>
      </rPr>
      <t>=2)</t>
    </r>
  </si>
  <si>
    <r>
      <rPr>
        <b/>
        <u/>
        <sz val="11"/>
        <color theme="1"/>
        <rFont val="Arial"/>
        <family val="2"/>
      </rPr>
      <t>Table S5</t>
    </r>
    <r>
      <rPr>
        <b/>
        <sz val="11"/>
        <color theme="1"/>
        <rFont val="Arial"/>
        <family val="2"/>
      </rPr>
      <t xml:space="preserve">. Estimation accuracy of the overall effects of SNP3 with indirect effects on T1DC traits induced via </t>
    </r>
    <r>
      <rPr>
        <b/>
        <i/>
        <sz val="11"/>
        <color theme="1"/>
        <rFont val="Arial"/>
        <family val="2"/>
      </rPr>
      <t xml:space="preserve">U, 
</t>
    </r>
    <r>
      <rPr>
        <b/>
        <sz val="11"/>
        <color theme="1"/>
        <rFont val="Arial"/>
        <family val="2"/>
      </rPr>
      <t>assessed</t>
    </r>
    <r>
      <rPr>
        <b/>
        <i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using</t>
    </r>
    <r>
      <rPr>
        <b/>
        <i/>
        <sz val="11"/>
        <color theme="1"/>
        <rFont val="Arial"/>
        <family val="2"/>
      </rPr>
      <t xml:space="preserve"> R</t>
    </r>
    <r>
      <rPr>
        <b/>
        <sz val="11"/>
        <color theme="1"/>
        <rFont val="Arial"/>
        <family val="2"/>
      </rPr>
      <t xml:space="preserve">=1000 replicates of </t>
    </r>
    <r>
      <rPr>
        <b/>
        <i/>
        <sz val="11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=667 DCCT subjects simulated under the </t>
    </r>
    <r>
      <rPr>
        <b/>
        <i/>
        <sz val="11"/>
        <color theme="1"/>
        <rFont val="Arial"/>
        <family val="2"/>
      </rPr>
      <t xml:space="preserve">causal </t>
    </r>
    <r>
      <rPr>
        <b/>
        <sz val="11"/>
        <color theme="1"/>
        <rFont val="Arial"/>
        <family val="2"/>
      </rPr>
      <t>genetic scenario from Figure 2</t>
    </r>
  </si>
  <si>
    <r>
      <t>α</t>
    </r>
    <r>
      <rPr>
        <vertAlign val="subscript"/>
        <sz val="12"/>
        <rFont val="Arial"/>
        <family val="2"/>
      </rPr>
      <t>1(1)</t>
    </r>
    <r>
      <rPr>
        <sz val="12"/>
        <rFont val="Arial"/>
        <family val="2"/>
      </rPr>
      <t>=0.20
HbA1c (</t>
    </r>
    <r>
      <rPr>
        <i/>
        <sz val="12"/>
        <rFont val="Arial"/>
        <family val="2"/>
      </rPr>
      <t>l</t>
    </r>
    <r>
      <rPr>
        <sz val="12"/>
        <rFont val="Arial"/>
        <family val="2"/>
      </rPr>
      <t>=1)</t>
    </r>
  </si>
  <si>
    <r>
      <t>γ</t>
    </r>
    <r>
      <rPr>
        <vertAlign val="subscript"/>
        <sz val="12"/>
        <rFont val="Arial"/>
        <family val="2"/>
      </rPr>
      <t>g(1)</t>
    </r>
    <r>
      <rPr>
        <sz val="12"/>
        <rFont val="Arial"/>
        <family val="2"/>
      </rPr>
      <t>=0
Tested direct SNP effect</t>
    </r>
  </si>
  <si>
    <r>
      <t>α</t>
    </r>
    <r>
      <rPr>
        <vertAlign val="subscript"/>
        <sz val="12"/>
        <rFont val="Arial"/>
        <family val="2"/>
      </rPr>
      <t>2(1)</t>
    </r>
    <r>
      <rPr>
        <sz val="12"/>
        <rFont val="Arial"/>
        <family val="2"/>
      </rPr>
      <t>=0.20
HbA1c (</t>
    </r>
    <r>
      <rPr>
        <i/>
        <sz val="12"/>
        <rFont val="Arial"/>
        <family val="2"/>
      </rPr>
      <t>l</t>
    </r>
    <r>
      <rPr>
        <sz val="12"/>
        <rFont val="Arial"/>
        <family val="2"/>
      </rPr>
      <t>=1)</t>
    </r>
  </si>
  <si>
    <r>
      <t>α</t>
    </r>
    <r>
      <rPr>
        <vertAlign val="subscript"/>
        <sz val="12"/>
        <rFont val="Arial"/>
        <family val="2"/>
      </rPr>
      <t>2(2)</t>
    </r>
    <r>
      <rPr>
        <sz val="12"/>
        <rFont val="Arial"/>
        <family val="2"/>
      </rPr>
      <t>=0.20
SBP (</t>
    </r>
    <r>
      <rPr>
        <i/>
        <sz val="12"/>
        <rFont val="Arial"/>
        <family val="2"/>
      </rPr>
      <t>l</t>
    </r>
    <r>
      <rPr>
        <sz val="12"/>
        <rFont val="Arial"/>
        <family val="2"/>
      </rPr>
      <t>=2)</t>
    </r>
  </si>
  <si>
    <r>
      <t>γ</t>
    </r>
    <r>
      <rPr>
        <vertAlign val="subscript"/>
        <sz val="12"/>
        <rFont val="Arial"/>
        <family val="2"/>
      </rPr>
      <t>g(2)</t>
    </r>
    <r>
      <rPr>
        <sz val="12"/>
        <rFont val="Arial"/>
        <family val="2"/>
      </rPr>
      <t>=0
Direct SNP effect</t>
    </r>
  </si>
  <si>
    <r>
      <rPr>
        <b/>
        <u/>
        <sz val="11"/>
        <color theme="1"/>
        <rFont val="Arial"/>
        <family val="2"/>
      </rPr>
      <t>Table S6</t>
    </r>
    <r>
      <rPr>
        <b/>
        <sz val="11"/>
        <color theme="1"/>
        <rFont val="Arial"/>
        <family val="2"/>
      </rPr>
      <t xml:space="preserve">. Estimation accuracy of parameters of interest for SNP5 with a direct effect and an indirect effect on Time-to-DN induced via SBP, assessed using </t>
    </r>
    <r>
      <rPr>
        <b/>
        <i/>
        <sz val="11"/>
        <color theme="1"/>
        <rFont val="Arial"/>
        <family val="2"/>
      </rPr>
      <t>R</t>
    </r>
    <r>
      <rPr>
        <b/>
        <sz val="11"/>
        <color theme="1"/>
        <rFont val="Arial"/>
        <family val="2"/>
      </rPr>
      <t xml:space="preserve">=1000 replicates of </t>
    </r>
    <r>
      <rPr>
        <b/>
        <i/>
        <sz val="11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>=667 DCCT subjects simulated under the causal genetic scenario from Figure 2</t>
    </r>
  </si>
  <si>
    <t>Func.
(refGene)</t>
  </si>
  <si>
    <r>
      <t>Association structures of HbA1c with Time-to-DR (</t>
    </r>
    <r>
      <rPr>
        <i/>
        <sz val="11"/>
        <rFont val="Arial"/>
        <family val="2"/>
      </rPr>
      <t>k</t>
    </r>
    <r>
      <rPr>
        <sz val="11"/>
        <rFont val="Arial"/>
        <family val="2"/>
      </rPr>
      <t>=1)</t>
    </r>
  </si>
  <si>
    <r>
      <t>Association structures of HbA1c with Time-to-DN (</t>
    </r>
    <r>
      <rPr>
        <i/>
        <sz val="11"/>
        <rFont val="Arial"/>
        <family val="2"/>
      </rPr>
      <t>k</t>
    </r>
    <r>
      <rPr>
        <sz val="11"/>
        <rFont val="Arial"/>
        <family val="2"/>
      </rPr>
      <t>=2)</t>
    </r>
  </si>
  <si>
    <r>
      <rPr>
        <b/>
        <u/>
        <sz val="11"/>
        <color theme="1"/>
        <rFont val="Arial"/>
        <family val="2"/>
      </rPr>
      <t>Table S8</t>
    </r>
    <r>
      <rPr>
        <b/>
        <sz val="11"/>
        <color theme="1"/>
        <rFont val="Arial"/>
        <family val="2"/>
      </rPr>
      <t>. SNP association results from marginal analysis in DCCT subjects for the 307 SNPs from the literature</t>
    </r>
  </si>
  <si>
    <r>
      <t>Table S9.</t>
    </r>
    <r>
      <rPr>
        <b/>
        <sz val="11"/>
        <color theme="1"/>
        <rFont val="Arial"/>
        <family val="2"/>
      </rPr>
      <t xml:space="preserve"> Results from the joint model fitted in DCCT subjects with alternative association structures for HbA1c and without genetic variable </t>
    </r>
  </si>
  <si>
    <r>
      <t>Time-dependent association structures for HbA1c with Time-to-DR (</t>
    </r>
    <r>
      <rPr>
        <i/>
        <sz val="11"/>
        <rFont val="Arial"/>
        <family val="2"/>
      </rPr>
      <t>k</t>
    </r>
    <r>
      <rPr>
        <sz val="11"/>
        <rFont val="Arial"/>
        <family val="2"/>
      </rPr>
      <t>=1)</t>
    </r>
  </si>
  <si>
    <r>
      <t>Time-dependent association structures for HbA1c with Time-to-DN (</t>
    </r>
    <r>
      <rPr>
        <i/>
        <sz val="11"/>
        <rFont val="Arial"/>
        <family val="2"/>
      </rPr>
      <t>k</t>
    </r>
    <r>
      <rPr>
        <sz val="11"/>
        <rFont val="Arial"/>
        <family val="2"/>
      </rPr>
      <t>=2)</t>
    </r>
  </si>
  <si>
    <r>
      <rPr>
        <b/>
        <u/>
        <sz val="11"/>
        <rFont val="Arial"/>
        <family val="2"/>
      </rPr>
      <t>Table S10.</t>
    </r>
    <r>
      <rPr>
        <b/>
        <sz val="11"/>
        <rFont val="Arial"/>
        <family val="2"/>
      </rPr>
      <t xml:space="preserve"> Results from CM-obs fitted in DCCT subjects with alternative association structures for HbA1c and without genetic variable </t>
    </r>
  </si>
  <si>
    <r>
      <rPr>
        <i/>
        <sz val="12"/>
        <rFont val="Arial"/>
        <family val="2"/>
      </rPr>
      <t>Simulated</t>
    </r>
    <r>
      <rPr>
        <sz val="12"/>
        <rFont val="Arial"/>
        <family val="2"/>
      </rPr>
      <t xml:space="preserve"> Time-to-DR (</t>
    </r>
    <r>
      <rPr>
        <i/>
        <sz val="12"/>
        <rFont val="Arial"/>
        <family val="2"/>
      </rPr>
      <t>k</t>
    </r>
    <r>
      <rPr>
        <sz val="12"/>
        <rFont val="Arial"/>
        <family val="2"/>
      </rPr>
      <t>=1)</t>
    </r>
  </si>
  <si>
    <r>
      <rPr>
        <i/>
        <sz val="12"/>
        <rFont val="Arial"/>
        <family val="2"/>
      </rPr>
      <t>Simulated</t>
    </r>
    <r>
      <rPr>
        <sz val="12"/>
        <rFont val="Arial"/>
        <family val="2"/>
      </rPr>
      <t xml:space="preserve"> Time-to-DN (</t>
    </r>
    <r>
      <rPr>
        <i/>
        <sz val="12"/>
        <rFont val="Arial"/>
        <family val="2"/>
      </rPr>
      <t>k</t>
    </r>
    <r>
      <rPr>
        <sz val="12"/>
        <rFont val="Arial"/>
        <family val="2"/>
      </rPr>
      <t>=2)</t>
    </r>
  </si>
  <si>
    <r>
      <t>Trait (</t>
    </r>
    <r>
      <rPr>
        <i/>
        <sz val="12"/>
        <rFont val="Arial"/>
        <family val="2"/>
      </rPr>
      <t xml:space="preserve">Tested </t>
    </r>
    <r>
      <rPr>
        <sz val="12"/>
        <rFont val="Arial"/>
        <family val="2"/>
      </rPr>
      <t>parameter)</t>
    </r>
  </si>
  <si>
    <r>
      <t>HbA1c (</t>
    </r>
    <r>
      <rPr>
        <i/>
        <sz val="12"/>
        <rFont val="Arial"/>
        <family val="2"/>
      </rPr>
      <t>β</t>
    </r>
    <r>
      <rPr>
        <i/>
        <vertAlign val="subscript"/>
        <sz val="12"/>
        <rFont val="Arial"/>
        <family val="2"/>
      </rPr>
      <t>g(1)</t>
    </r>
    <r>
      <rPr>
        <sz val="12"/>
        <rFont val="Arial"/>
        <family val="2"/>
      </rPr>
      <t>)</t>
    </r>
  </si>
  <si>
    <r>
      <t>Time-to-DR (</t>
    </r>
    <r>
      <rPr>
        <i/>
        <sz val="12"/>
        <rFont val="Arial"/>
        <family val="2"/>
      </rPr>
      <t>γ</t>
    </r>
    <r>
      <rPr>
        <i/>
        <vertAlign val="subscript"/>
        <sz val="12"/>
        <rFont val="Arial"/>
        <family val="2"/>
      </rPr>
      <t>g(1)</t>
    </r>
    <r>
      <rPr>
        <sz val="12"/>
        <rFont val="Arial"/>
        <family val="2"/>
      </rPr>
      <t>)</t>
    </r>
  </si>
  <si>
    <r>
      <t>Time-to-DN (</t>
    </r>
    <r>
      <rPr>
        <i/>
        <sz val="12"/>
        <rFont val="Arial"/>
        <family val="2"/>
      </rPr>
      <t>γ</t>
    </r>
    <r>
      <rPr>
        <i/>
        <vertAlign val="subscript"/>
        <sz val="12"/>
        <rFont val="Arial"/>
        <family val="2"/>
      </rPr>
      <t>g(2)</t>
    </r>
    <r>
      <rPr>
        <sz val="12"/>
        <rFont val="Arial"/>
        <family val="2"/>
      </rPr>
      <t>)</t>
    </r>
  </si>
  <si>
    <r>
      <t>SBP (</t>
    </r>
    <r>
      <rPr>
        <i/>
        <sz val="12"/>
        <rFont val="Arial"/>
        <family val="2"/>
      </rPr>
      <t>β</t>
    </r>
    <r>
      <rPr>
        <i/>
        <vertAlign val="subscript"/>
        <sz val="12"/>
        <rFont val="Arial"/>
        <family val="2"/>
      </rPr>
      <t>g(1)</t>
    </r>
    <r>
      <rPr>
        <sz val="12"/>
        <rFont val="Arial"/>
        <family val="2"/>
      </rPr>
      <t>)</t>
    </r>
  </si>
  <si>
    <r>
      <t>Time-to-DR (</t>
    </r>
    <r>
      <rPr>
        <i/>
        <sz val="11"/>
        <rFont val="Arial"/>
        <family val="2"/>
      </rPr>
      <t>k</t>
    </r>
    <r>
      <rPr>
        <sz val="11"/>
        <rFont val="Arial"/>
        <family val="2"/>
      </rPr>
      <t>=1)</t>
    </r>
  </si>
  <si>
    <r>
      <t>Time-to-DN (</t>
    </r>
    <r>
      <rPr>
        <i/>
        <sz val="11"/>
        <rFont val="Arial"/>
        <family val="2"/>
      </rPr>
      <t>k</t>
    </r>
    <r>
      <rPr>
        <sz val="11"/>
        <rFont val="Arial"/>
        <family val="2"/>
      </rPr>
      <t>=2)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</si>
</sst>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E+00"/>
    <numFmt numFmtId="167" formatCode="0.00000000"/>
    <numFmt numFmtId="168" formatCode="0.0%"/>
  </numFmts>
  <fonts count="42" x14ac:knownFonts="1">
    <font>
      <sz val="11"/>
      <color theme="1"/>
      <name val="Arial"/>
    </font>
    <font>
      <sz val="12"/>
      <color theme="1"/>
      <name val="Times New Roman"/>
      <family val="1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vertAlign val="subscript"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u/>
      <sz val="11"/>
      <color theme="1"/>
      <name val="Arial"/>
      <family val="2"/>
    </font>
    <font>
      <b/>
      <u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rgb="FFC00000"/>
      <name val="Arial"/>
      <family val="2"/>
    </font>
    <font>
      <i/>
      <vertAlign val="subscript"/>
      <sz val="12"/>
      <name val="Arial"/>
      <family val="2"/>
    </font>
    <font>
      <sz val="11"/>
      <name val="Calibri"/>
      <family val="2"/>
    </font>
    <font>
      <vertAlign val="superscript"/>
      <sz val="12"/>
      <name val="Arial"/>
      <family val="2"/>
    </font>
    <font>
      <i/>
      <sz val="12"/>
      <name val="Arial"/>
      <family val="2"/>
    </font>
    <font>
      <sz val="12"/>
      <color rgb="FF0070C0"/>
      <name val="Arial"/>
      <family val="2"/>
    </font>
    <font>
      <i/>
      <sz val="12"/>
      <color rgb="FF0070C0"/>
      <name val="Arial"/>
      <family val="2"/>
    </font>
    <font>
      <sz val="11"/>
      <color rgb="FF0070C0"/>
      <name val="Arial"/>
      <family val="2"/>
    </font>
    <font>
      <vertAlign val="subscript"/>
      <sz val="12"/>
      <name val="Arial"/>
      <family val="2"/>
    </font>
    <font>
      <sz val="11"/>
      <name val="Times New Roman"/>
      <family val="1"/>
    </font>
    <font>
      <i/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25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4" fillId="0" borderId="17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top" wrapText="1"/>
    </xf>
    <xf numFmtId="2" fontId="8" fillId="0" borderId="9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0" xfId="0" applyFont="1" applyAlignment="1"/>
    <xf numFmtId="0" fontId="4" fillId="0" borderId="0" xfId="0" applyFont="1" applyAlignment="1">
      <alignment horizontal="left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32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168" fontId="8" fillId="0" borderId="17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8" fillId="2" borderId="17" xfId="0" applyFont="1" applyFill="1" applyBorder="1" applyAlignment="1">
      <alignment horizontal="center" vertical="center" wrapText="1"/>
    </xf>
    <xf numFmtId="164" fontId="14" fillId="0" borderId="1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64" fontId="16" fillId="0" borderId="17" xfId="0" applyNumberFormat="1" applyFont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164" fontId="14" fillId="0" borderId="32" xfId="0" applyNumberFormat="1" applyFont="1" applyBorder="1" applyAlignment="1">
      <alignment horizontal="center" vertical="center"/>
    </xf>
    <xf numFmtId="0" fontId="8" fillId="2" borderId="18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164" fontId="14" fillId="0" borderId="30" xfId="0" applyNumberFormat="1" applyFont="1" applyBorder="1" applyAlignment="1">
      <alignment horizontal="center" vertical="center"/>
    </xf>
    <xf numFmtId="164" fontId="4" fillId="0" borderId="0" xfId="0" applyNumberFormat="1" applyFont="1" applyAlignment="1"/>
    <xf numFmtId="0" fontId="4" fillId="3" borderId="0" xfId="0" applyFont="1" applyFill="1" applyBorder="1" applyAlignment="1">
      <alignment horizontal="center"/>
    </xf>
    <xf numFmtId="164" fontId="14" fillId="0" borderId="31" xfId="0" applyNumberFormat="1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7" fontId="4" fillId="0" borderId="0" xfId="0" applyNumberFormat="1" applyFont="1" applyAlignment="1"/>
    <xf numFmtId="11" fontId="8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2" fontId="9" fillId="3" borderId="5" xfId="0" applyNumberFormat="1" applyFont="1" applyFill="1" applyBorder="1" applyAlignment="1">
      <alignment horizontal="center" vertical="center"/>
    </xf>
    <xf numFmtId="166" fontId="9" fillId="3" borderId="7" xfId="0" applyNumberFormat="1" applyFont="1" applyFill="1" applyBorder="1" applyAlignment="1">
      <alignment horizontal="center" vertical="center"/>
    </xf>
    <xf numFmtId="0" fontId="8" fillId="4" borderId="12" xfId="0" applyFont="1" applyFill="1" applyBorder="1"/>
    <xf numFmtId="0" fontId="8" fillId="0" borderId="14" xfId="0" applyFont="1" applyBorder="1"/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66" fontId="8" fillId="4" borderId="1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6" fontId="8" fillId="0" borderId="11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4" borderId="12" xfId="0" applyNumberFormat="1" applyFont="1" applyFill="1" applyBorder="1" applyAlignment="1">
      <alignment horizontal="center"/>
    </xf>
    <xf numFmtId="166" fontId="8" fillId="4" borderId="14" xfId="0" applyNumberFormat="1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166" fontId="8" fillId="0" borderId="14" xfId="0" applyNumberFormat="1" applyFont="1" applyBorder="1" applyAlignment="1">
      <alignment horizontal="center"/>
    </xf>
    <xf numFmtId="0" fontId="8" fillId="4" borderId="5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8" fillId="0" borderId="6" xfId="0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166" fontId="8" fillId="4" borderId="7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66" fontId="8" fillId="0" borderId="7" xfId="0" applyNumberFormat="1" applyFont="1" applyBorder="1" applyAlignment="1">
      <alignment horizontal="center"/>
    </xf>
    <xf numFmtId="0" fontId="8" fillId="5" borderId="12" xfId="0" applyFont="1" applyFill="1" applyBorder="1"/>
    <xf numFmtId="2" fontId="8" fillId="5" borderId="12" xfId="0" applyNumberFormat="1" applyFont="1" applyFill="1" applyBorder="1" applyAlignment="1">
      <alignment horizontal="center"/>
    </xf>
    <xf numFmtId="166" fontId="8" fillId="5" borderId="14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8" fillId="0" borderId="2" xfId="0" applyFont="1" applyBorder="1"/>
    <xf numFmtId="0" fontId="8" fillId="0" borderId="11" xfId="0" applyFont="1" applyBorder="1"/>
    <xf numFmtId="2" fontId="8" fillId="7" borderId="1" xfId="0" applyNumberFormat="1" applyFont="1" applyFill="1" applyBorder="1" applyAlignment="1">
      <alignment horizontal="center"/>
    </xf>
    <xf numFmtId="166" fontId="8" fillId="7" borderId="11" xfId="0" applyNumberFormat="1" applyFont="1" applyFill="1" applyBorder="1" applyAlignment="1">
      <alignment horizontal="center"/>
    </xf>
    <xf numFmtId="0" fontId="8" fillId="7" borderId="12" xfId="0" applyFont="1" applyFill="1" applyBorder="1"/>
    <xf numFmtId="2" fontId="8" fillId="7" borderId="12" xfId="0" applyNumberFormat="1" applyFont="1" applyFill="1" applyBorder="1" applyAlignment="1">
      <alignment horizontal="center"/>
    </xf>
    <xf numFmtId="166" fontId="8" fillId="7" borderId="14" xfId="0" applyNumberFormat="1" applyFont="1" applyFill="1" applyBorder="1" applyAlignment="1">
      <alignment horizontal="center"/>
    </xf>
    <xf numFmtId="0" fontId="8" fillId="7" borderId="5" xfId="0" applyFont="1" applyFill="1" applyBorder="1"/>
    <xf numFmtId="2" fontId="8" fillId="7" borderId="5" xfId="0" applyNumberFormat="1" applyFont="1" applyFill="1" applyBorder="1" applyAlignment="1">
      <alignment horizontal="center"/>
    </xf>
    <xf numFmtId="166" fontId="8" fillId="7" borderId="7" xfId="0" applyNumberFormat="1" applyFont="1" applyFill="1" applyBorder="1" applyAlignment="1">
      <alignment horizontal="center"/>
    </xf>
    <xf numFmtId="0" fontId="8" fillId="8" borderId="1" xfId="0" applyFont="1" applyFill="1" applyBorder="1"/>
    <xf numFmtId="2" fontId="8" fillId="8" borderId="1" xfId="0" applyNumberFormat="1" applyFont="1" applyFill="1" applyBorder="1" applyAlignment="1">
      <alignment horizontal="center"/>
    </xf>
    <xf numFmtId="166" fontId="8" fillId="8" borderId="11" xfId="0" applyNumberFormat="1" applyFont="1" applyFill="1" applyBorder="1" applyAlignment="1">
      <alignment horizontal="center"/>
    </xf>
    <xf numFmtId="0" fontId="8" fillId="8" borderId="12" xfId="0" applyFont="1" applyFill="1" applyBorder="1"/>
    <xf numFmtId="2" fontId="8" fillId="8" borderId="12" xfId="0" applyNumberFormat="1" applyFont="1" applyFill="1" applyBorder="1" applyAlignment="1">
      <alignment horizontal="center"/>
    </xf>
    <xf numFmtId="166" fontId="8" fillId="8" borderId="14" xfId="0" applyNumberFormat="1" applyFont="1" applyFill="1" applyBorder="1" applyAlignment="1">
      <alignment horizontal="center"/>
    </xf>
    <xf numFmtId="0" fontId="8" fillId="8" borderId="5" xfId="0" applyFont="1" applyFill="1" applyBorder="1"/>
    <xf numFmtId="2" fontId="8" fillId="8" borderId="5" xfId="0" applyNumberFormat="1" applyFont="1" applyFill="1" applyBorder="1" applyAlignment="1">
      <alignment horizontal="center"/>
    </xf>
    <xf numFmtId="166" fontId="8" fillId="8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4" fillId="3" borderId="8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10" xfId="0" applyFont="1" applyFill="1" applyBorder="1"/>
    <xf numFmtId="0" fontId="4" fillId="3" borderId="15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9" xfId="0" applyFont="1" applyBorder="1"/>
    <xf numFmtId="2" fontId="4" fillId="0" borderId="8" xfId="0" applyNumberFormat="1" applyFont="1" applyBorder="1" applyAlignment="1">
      <alignment horizontal="center"/>
    </xf>
    <xf numFmtId="11" fontId="4" fillId="0" borderId="4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1" fontId="4" fillId="0" borderId="0" xfId="0" applyNumberFormat="1" applyFont="1"/>
    <xf numFmtId="2" fontId="4" fillId="0" borderId="4" xfId="0" applyNumberFormat="1" applyFont="1" applyBorder="1" applyAlignment="1">
      <alignment horizontal="center"/>
    </xf>
    <xf numFmtId="0" fontId="4" fillId="0" borderId="15" xfId="0" applyFont="1" applyBorder="1"/>
    <xf numFmtId="2" fontId="4" fillId="0" borderId="5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8" xfId="0" applyFont="1" applyBorder="1"/>
    <xf numFmtId="0" fontId="4" fillId="3" borderId="1" xfId="0" applyFont="1" applyFill="1" applyBorder="1" applyAlignment="1">
      <alignment vertic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0" borderId="5" xfId="0" applyFont="1" applyBorder="1"/>
    <xf numFmtId="0" fontId="20" fillId="0" borderId="0" xfId="0" applyFont="1"/>
    <xf numFmtId="11" fontId="20" fillId="0" borderId="0" xfId="0" applyNumberFormat="1" applyFont="1"/>
    <xf numFmtId="0" fontId="21" fillId="3" borderId="8" xfId="0" applyFont="1" applyFill="1" applyBorder="1" applyAlignment="1">
      <alignment horizontal="left"/>
    </xf>
    <xf numFmtId="11" fontId="4" fillId="0" borderId="0" xfId="0" applyNumberFormat="1" applyFont="1" applyAlignment="1">
      <alignment horizontal="left"/>
    </xf>
    <xf numFmtId="0" fontId="20" fillId="0" borderId="8" xfId="0" applyFont="1" applyBorder="1"/>
    <xf numFmtId="2" fontId="20" fillId="0" borderId="8" xfId="0" applyNumberFormat="1" applyFont="1" applyBorder="1" applyAlignment="1">
      <alignment horizontal="center"/>
    </xf>
    <xf numFmtId="166" fontId="20" fillId="0" borderId="4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5" fillId="0" borderId="0" xfId="0" applyFont="1"/>
    <xf numFmtId="0" fontId="20" fillId="0" borderId="0" xfId="0" applyFont="1" applyAlignment="1"/>
    <xf numFmtId="0" fontId="20" fillId="0" borderId="0" xfId="0" applyFont="1" applyAlignment="1">
      <alignment vertical="center"/>
    </xf>
    <xf numFmtId="0" fontId="23" fillId="0" borderId="0" xfId="0" applyFont="1"/>
    <xf numFmtId="0" fontId="15" fillId="0" borderId="0" xfId="0" applyFont="1" applyAlignment="1"/>
    <xf numFmtId="0" fontId="24" fillId="0" borderId="0" xfId="0" applyFont="1" applyAlignment="1"/>
    <xf numFmtId="2" fontId="8" fillId="0" borderId="8" xfId="0" applyNumberFormat="1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9" fontId="8" fillId="0" borderId="53" xfId="0" applyNumberFormat="1" applyFont="1" applyBorder="1" applyAlignment="1">
      <alignment horizontal="center" vertical="center" wrapText="1"/>
    </xf>
    <xf numFmtId="9" fontId="8" fillId="0" borderId="31" xfId="0" applyNumberFormat="1" applyFont="1" applyBorder="1" applyAlignment="1">
      <alignment horizontal="center" vertical="center" wrapText="1"/>
    </xf>
    <xf numFmtId="10" fontId="8" fillId="0" borderId="54" xfId="0" applyNumberFormat="1" applyFont="1" applyBorder="1" applyAlignment="1">
      <alignment horizontal="center" vertical="center" wrapText="1"/>
    </xf>
    <xf numFmtId="168" fontId="8" fillId="0" borderId="27" xfId="0" applyNumberFormat="1" applyFont="1" applyBorder="1" applyAlignment="1">
      <alignment horizontal="center" vertical="center" wrapText="1"/>
    </xf>
    <xf numFmtId="168" fontId="8" fillId="0" borderId="31" xfId="0" applyNumberFormat="1" applyFont="1" applyBorder="1" applyAlignment="1">
      <alignment horizontal="center" vertical="center" wrapText="1"/>
    </xf>
    <xf numFmtId="168" fontId="8" fillId="0" borderId="54" xfId="0" applyNumberFormat="1" applyFont="1" applyBorder="1" applyAlignment="1">
      <alignment horizontal="center" vertical="center" wrapText="1"/>
    </xf>
    <xf numFmtId="168" fontId="8" fillId="0" borderId="53" xfId="0" applyNumberFormat="1" applyFont="1" applyBorder="1" applyAlignment="1">
      <alignment horizontal="center" vertical="center" wrapText="1"/>
    </xf>
    <xf numFmtId="0" fontId="8" fillId="9" borderId="42" xfId="0" applyFont="1" applyFill="1" applyBorder="1" applyAlignment="1">
      <alignment horizontal="center" vertical="center" wrapText="1"/>
    </xf>
    <xf numFmtId="0" fontId="8" fillId="9" borderId="43" xfId="0" applyFont="1" applyFill="1" applyBorder="1" applyAlignment="1">
      <alignment horizontal="center" vertical="center" wrapText="1"/>
    </xf>
    <xf numFmtId="166" fontId="8" fillId="9" borderId="43" xfId="0" applyNumberFormat="1" applyFont="1" applyFill="1" applyBorder="1" applyAlignment="1">
      <alignment horizontal="center" vertical="center" wrapText="1"/>
    </xf>
    <xf numFmtId="0" fontId="8" fillId="9" borderId="48" xfId="0" applyFont="1" applyFill="1" applyBorder="1" applyAlignment="1">
      <alignment horizontal="center" vertical="center" wrapText="1"/>
    </xf>
    <xf numFmtId="0" fontId="28" fillId="0" borderId="0" xfId="0" applyFont="1" applyAlignment="1"/>
    <xf numFmtId="0" fontId="8" fillId="3" borderId="55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2" fillId="2" borderId="1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/>
    <xf numFmtId="0" fontId="2" fillId="0" borderId="0" xfId="0" applyFont="1"/>
    <xf numFmtId="0" fontId="30" fillId="0" borderId="0" xfId="0" applyFont="1"/>
    <xf numFmtId="0" fontId="2" fillId="0" borderId="0" xfId="0" applyFont="1" applyAlignment="1"/>
    <xf numFmtId="0" fontId="13" fillId="0" borderId="0" xfId="0" applyFont="1" applyAlignment="1"/>
    <xf numFmtId="0" fontId="13" fillId="3" borderId="4" xfId="0" applyFont="1" applyFill="1" applyBorder="1" applyAlignment="1">
      <alignment horizontal="center" vertical="center" wrapText="1"/>
    </xf>
    <xf numFmtId="166" fontId="8" fillId="9" borderId="44" xfId="0" applyNumberFormat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8" fillId="0" borderId="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0" fontId="8" fillId="0" borderId="38" xfId="0" applyNumberFormat="1" applyFont="1" applyFill="1" applyBorder="1" applyAlignment="1">
      <alignment horizontal="center" vertical="center" wrapText="1"/>
    </xf>
    <xf numFmtId="10" fontId="8" fillId="0" borderId="17" xfId="0" applyNumberFormat="1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168" fontId="8" fillId="0" borderId="30" xfId="0" applyNumberFormat="1" applyFont="1" applyFill="1" applyBorder="1" applyAlignment="1">
      <alignment horizontal="center" vertical="center" wrapText="1"/>
    </xf>
    <xf numFmtId="168" fontId="8" fillId="0" borderId="38" xfId="0" applyNumberFormat="1" applyFont="1" applyFill="1" applyBorder="1" applyAlignment="1">
      <alignment horizontal="center" vertical="center" wrapText="1"/>
    </xf>
    <xf numFmtId="9" fontId="8" fillId="0" borderId="38" xfId="0" applyNumberFormat="1" applyFont="1" applyFill="1" applyBorder="1" applyAlignment="1">
      <alignment horizontal="center" vertical="center" wrapText="1"/>
    </xf>
    <xf numFmtId="10" fontId="8" fillId="0" borderId="39" xfId="0" applyNumberFormat="1" applyFont="1" applyFill="1" applyBorder="1" applyAlignment="1">
      <alignment horizontal="center" vertical="center" wrapText="1"/>
    </xf>
    <xf numFmtId="168" fontId="8" fillId="0" borderId="20" xfId="0" applyNumberFormat="1" applyFont="1" applyFill="1" applyBorder="1" applyAlignment="1">
      <alignment horizontal="center" vertical="center" wrapText="1"/>
    </xf>
    <xf numFmtId="168" fontId="8" fillId="0" borderId="32" xfId="0" applyNumberFormat="1" applyFont="1" applyFill="1" applyBorder="1" applyAlignment="1">
      <alignment horizontal="center" vertical="center" wrapText="1"/>
    </xf>
    <xf numFmtId="168" fontId="8" fillId="0" borderId="41" xfId="0" applyNumberFormat="1" applyFont="1" applyFill="1" applyBorder="1" applyAlignment="1">
      <alignment horizontal="center" vertical="center" wrapText="1"/>
    </xf>
    <xf numFmtId="168" fontId="8" fillId="0" borderId="40" xfId="0" applyNumberFormat="1" applyFont="1" applyFill="1" applyBorder="1" applyAlignment="1">
      <alignment horizontal="center" vertical="center" wrapText="1"/>
    </xf>
    <xf numFmtId="168" fontId="8" fillId="0" borderId="39" xfId="0" applyNumberFormat="1" applyFont="1" applyFill="1" applyBorder="1" applyAlignment="1">
      <alignment horizontal="center" vertical="center" wrapText="1"/>
    </xf>
    <xf numFmtId="9" fontId="8" fillId="0" borderId="17" xfId="0" applyNumberFormat="1" applyFont="1" applyFill="1" applyBorder="1" applyAlignment="1">
      <alignment horizontal="center" vertical="center" wrapText="1"/>
    </xf>
    <xf numFmtId="9" fontId="8" fillId="0" borderId="39" xfId="0" applyNumberFormat="1" applyFont="1" applyFill="1" applyBorder="1" applyAlignment="1">
      <alignment horizontal="center" vertical="center" wrapText="1"/>
    </xf>
    <xf numFmtId="9" fontId="8" fillId="0" borderId="42" xfId="0" applyNumberFormat="1" applyFont="1" applyFill="1" applyBorder="1" applyAlignment="1">
      <alignment horizontal="center" vertical="center" wrapText="1"/>
    </xf>
    <xf numFmtId="9" fontId="8" fillId="0" borderId="43" xfId="0" applyNumberFormat="1" applyFont="1" applyFill="1" applyBorder="1" applyAlignment="1">
      <alignment horizontal="center" vertical="center" wrapText="1"/>
    </xf>
    <xf numFmtId="10" fontId="8" fillId="0" borderId="43" xfId="0" applyNumberFormat="1" applyFont="1" applyFill="1" applyBorder="1" applyAlignment="1">
      <alignment horizontal="center" vertical="center" wrapText="1"/>
    </xf>
    <xf numFmtId="10" fontId="8" fillId="0" borderId="44" xfId="0" applyNumberFormat="1" applyFont="1" applyFill="1" applyBorder="1" applyAlignment="1">
      <alignment horizontal="center" vertical="center" wrapText="1"/>
    </xf>
    <xf numFmtId="168" fontId="8" fillId="0" borderId="48" xfId="0" applyNumberFormat="1" applyFont="1" applyFill="1" applyBorder="1" applyAlignment="1">
      <alignment horizontal="center" vertical="center" wrapText="1"/>
    </xf>
    <xf numFmtId="168" fontId="8" fillId="0" borderId="43" xfId="0" applyNumberFormat="1" applyFont="1" applyFill="1" applyBorder="1" applyAlignment="1">
      <alignment horizontal="center" vertical="center" wrapText="1"/>
    </xf>
    <xf numFmtId="168" fontId="8" fillId="0" borderId="44" xfId="0" applyNumberFormat="1" applyFont="1" applyFill="1" applyBorder="1" applyAlignment="1">
      <alignment horizontal="center" vertical="center" wrapText="1"/>
    </xf>
    <xf numFmtId="168" fontId="8" fillId="0" borderId="4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13" fillId="0" borderId="57" xfId="0" applyFont="1" applyBorder="1" applyAlignment="1">
      <alignment horizontal="center"/>
    </xf>
    <xf numFmtId="0" fontId="0" fillId="0" borderId="0" xfId="0" applyFont="1" applyAlignment="1"/>
    <xf numFmtId="0" fontId="2" fillId="0" borderId="12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8" fillId="0" borderId="32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/>
    <xf numFmtId="0" fontId="8" fillId="0" borderId="34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/>
    <xf numFmtId="0" fontId="4" fillId="0" borderId="17" xfId="0" applyFont="1" applyBorder="1" applyAlignment="1"/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/>
    <xf numFmtId="0" fontId="4" fillId="0" borderId="30" xfId="0" applyFont="1" applyBorder="1" applyAlignment="1"/>
    <xf numFmtId="0" fontId="4" fillId="0" borderId="12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5" xfId="0" applyFont="1" applyBorder="1"/>
    <xf numFmtId="2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6" xfId="0" applyFont="1" applyBorder="1"/>
    <xf numFmtId="0" fontId="4" fillId="2" borderId="3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2" fillId="2" borderId="13" xfId="0" applyFont="1" applyFill="1" applyBorder="1"/>
    <xf numFmtId="0" fontId="2" fillId="2" borderId="15" xfId="0" applyFont="1" applyFill="1" applyBorder="1"/>
    <xf numFmtId="0" fontId="4" fillId="2" borderId="8" xfId="0" applyFont="1" applyFill="1" applyBorder="1" applyAlignment="1">
      <alignment horizontal="center"/>
    </xf>
    <xf numFmtId="0" fontId="2" fillId="2" borderId="16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8" fillId="0" borderId="12" xfId="0" applyFont="1" applyBorder="1" applyAlignment="1">
      <alignment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2" fillId="2" borderId="23" xfId="0" applyFont="1" applyFill="1" applyBorder="1"/>
    <xf numFmtId="0" fontId="2" fillId="2" borderId="6" xfId="0" applyFont="1" applyFill="1" applyBorder="1" applyAlignment="1"/>
    <xf numFmtId="0" fontId="8" fillId="2" borderId="24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/>
    <xf numFmtId="0" fontId="4" fillId="0" borderId="26" xfId="0" applyFont="1" applyBorder="1" applyAlignment="1"/>
    <xf numFmtId="0" fontId="8" fillId="2" borderId="49" xfId="0" applyFont="1" applyFill="1" applyBorder="1" applyAlignment="1">
      <alignment horizontal="center" vertical="center" wrapText="1"/>
    </xf>
    <xf numFmtId="0" fontId="4" fillId="0" borderId="27" xfId="0" applyFont="1" applyBorder="1" applyAlignment="1"/>
    <xf numFmtId="0" fontId="8" fillId="2" borderId="23" xfId="0" applyFont="1" applyFill="1" applyBorder="1" applyAlignment="1">
      <alignment horizontal="center" vertical="center" wrapText="1"/>
    </xf>
    <xf numFmtId="0" fontId="4" fillId="0" borderId="24" xfId="0" applyFont="1" applyBorder="1" applyAlignment="1"/>
    <xf numFmtId="0" fontId="2" fillId="2" borderId="0" xfId="0" applyFont="1" applyFill="1" applyBorder="1" applyAlignment="1"/>
    <xf numFmtId="0" fontId="4" fillId="0" borderId="33" xfId="0" applyFont="1" applyBorder="1" applyAlignment="1"/>
    <xf numFmtId="0" fontId="20" fillId="0" borderId="0" xfId="0" applyFont="1" applyAlignment="1">
      <alignment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3" fillId="2" borderId="29" xfId="0" applyFont="1" applyFill="1" applyBorder="1" applyAlignment="1"/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8" fillId="3" borderId="10" xfId="0" applyFont="1" applyFill="1" applyBorder="1" applyAlignment="1">
      <alignment horizontal="center" vertical="center"/>
    </xf>
    <xf numFmtId="0" fontId="2" fillId="3" borderId="13" xfId="0" applyFont="1" applyFill="1" applyBorder="1"/>
    <xf numFmtId="0" fontId="2" fillId="3" borderId="15" xfId="0" applyFont="1" applyFill="1" applyBorder="1"/>
    <xf numFmtId="0" fontId="8" fillId="3" borderId="8" xfId="0" applyFont="1" applyFill="1" applyBorder="1" applyAlignment="1">
      <alignment horizontal="center"/>
    </xf>
    <xf numFmtId="0" fontId="2" fillId="3" borderId="16" xfId="0" applyFont="1" applyFill="1" applyBorder="1"/>
    <xf numFmtId="0" fontId="8" fillId="3" borderId="12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2" fillId="3" borderId="50" xfId="0" applyFont="1" applyFill="1" applyBorder="1"/>
    <xf numFmtId="164" fontId="8" fillId="0" borderId="18" xfId="0" applyNumberFormat="1" applyFont="1" applyBorder="1" applyAlignment="1">
      <alignment horizontal="center" vertical="center" wrapText="1"/>
    </xf>
    <xf numFmtId="0" fontId="2" fillId="0" borderId="21" xfId="0" applyFont="1" applyBorder="1" applyAlignment="1"/>
    <xf numFmtId="0" fontId="4" fillId="0" borderId="23" xfId="0" applyFont="1" applyBorder="1" applyAlignment="1"/>
    <xf numFmtId="164" fontId="14" fillId="0" borderId="19" xfId="0" applyNumberFormat="1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/>
    <xf numFmtId="0" fontId="4" fillId="0" borderId="14" xfId="0" applyFont="1" applyBorder="1" applyAlignment="1"/>
    <xf numFmtId="0" fontId="20" fillId="0" borderId="0" xfId="0" applyFont="1" applyAlignment="1">
      <alignment wrapText="1"/>
    </xf>
    <xf numFmtId="0" fontId="8" fillId="3" borderId="10" xfId="0" applyFont="1" applyFill="1" applyBorder="1" applyAlignment="1">
      <alignment horizontal="left" vertical="center" wrapText="1"/>
    </xf>
    <xf numFmtId="0" fontId="13" fillId="3" borderId="15" xfId="0" applyFont="1" applyFill="1" applyBorder="1"/>
    <xf numFmtId="0" fontId="8" fillId="3" borderId="10" xfId="0" applyFont="1" applyFill="1" applyBorder="1" applyAlignment="1">
      <alignment horizontal="left" vertical="top" wrapText="1"/>
    </xf>
    <xf numFmtId="2" fontId="33" fillId="3" borderId="1" xfId="0" applyNumberFormat="1" applyFont="1" applyFill="1" applyBorder="1" applyAlignment="1">
      <alignment horizontal="center"/>
    </xf>
    <xf numFmtId="0" fontId="35" fillId="3" borderId="11" xfId="0" applyFont="1" applyFill="1" applyBorder="1"/>
    <xf numFmtId="0" fontId="13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 vertical="center"/>
    </xf>
    <xf numFmtId="0" fontId="2" fillId="3" borderId="6" xfId="0" applyFont="1" applyFill="1" applyBorder="1"/>
    <xf numFmtId="2" fontId="8" fillId="3" borderId="11" xfId="0" applyNumberFormat="1" applyFont="1" applyFill="1" applyBorder="1" applyAlignment="1">
      <alignment horizontal="center" vertical="center"/>
    </xf>
    <xf numFmtId="0" fontId="2" fillId="3" borderId="7" xfId="0" applyFont="1" applyFill="1" applyBorder="1"/>
    <xf numFmtId="165" fontId="8" fillId="3" borderId="1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2" fillId="0" borderId="4" xfId="0" applyFont="1" applyBorder="1"/>
    <xf numFmtId="0" fontId="13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2" borderId="3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2" fillId="0" borderId="22" xfId="0" applyFont="1" applyBorder="1" applyAlignment="1"/>
    <xf numFmtId="0" fontId="13" fillId="2" borderId="2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0" borderId="33" xfId="0" applyFont="1" applyBorder="1" applyAlignment="1"/>
    <xf numFmtId="0" fontId="13" fillId="2" borderId="31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5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4" fontId="13" fillId="0" borderId="32" xfId="0" applyNumberFormat="1" applyFont="1" applyBorder="1" applyAlignment="1">
      <alignment horizontal="center" vertical="center"/>
    </xf>
    <xf numFmtId="164" fontId="13" fillId="2" borderId="28" xfId="0" applyNumberFormat="1" applyFont="1" applyFill="1" applyBorder="1" applyAlignment="1">
      <alignment horizontal="center" vertical="center"/>
    </xf>
    <xf numFmtId="0" fontId="2" fillId="0" borderId="29" xfId="0" applyFont="1" applyBorder="1" applyAlignment="1"/>
    <xf numFmtId="0" fontId="2" fillId="0" borderId="30" xfId="0" applyFont="1" applyBorder="1" applyAlignment="1"/>
    <xf numFmtId="0" fontId="13" fillId="2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37" fillId="0" borderId="0" xfId="0" applyFont="1" applyAlignment="1"/>
    <xf numFmtId="0" fontId="13" fillId="2" borderId="28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39" fillId="0" borderId="5" xfId="0" applyNumberFormat="1" applyFont="1" applyBorder="1" applyAlignment="1">
      <alignment horizontal="center"/>
    </xf>
    <xf numFmtId="166" fontId="39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9" fillId="3" borderId="3" xfId="0" applyFont="1" applyFill="1" applyBorder="1"/>
    <xf numFmtId="0" fontId="2" fillId="3" borderId="1" xfId="0" applyFont="1" applyFill="1" applyBorder="1"/>
    <xf numFmtId="0" fontId="2" fillId="3" borderId="12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9" fillId="0" borderId="8" xfId="0" applyFont="1" applyBorder="1"/>
    <xf numFmtId="2" fontId="39" fillId="0" borderId="8" xfId="0" applyNumberFormat="1" applyFont="1" applyBorder="1" applyAlignment="1">
      <alignment horizontal="center"/>
    </xf>
    <xf numFmtId="166" fontId="39" fillId="0" borderId="4" xfId="0" applyNumberFormat="1" applyFont="1" applyBorder="1" applyAlignment="1">
      <alignment horizontal="center"/>
    </xf>
    <xf numFmtId="11" fontId="2" fillId="0" borderId="0" xfId="0" applyNumberFormat="1" applyFont="1"/>
    <xf numFmtId="0" fontId="2" fillId="0" borderId="8" xfId="0" applyFont="1" applyBorder="1"/>
    <xf numFmtId="0" fontId="2" fillId="0" borderId="9" xfId="0" applyFont="1" applyBorder="1"/>
    <xf numFmtId="0" fontId="40" fillId="3" borderId="8" xfId="0" applyFont="1" applyFill="1" applyBorder="1" applyAlignment="1">
      <alignment horizontal="left"/>
    </xf>
    <xf numFmtId="0" fontId="39" fillId="0" borderId="0" xfId="0" applyFont="1" applyAlignment="1">
      <alignment horizontal="left"/>
    </xf>
    <xf numFmtId="11" fontId="39" fillId="0" borderId="0" xfId="0" applyNumberFormat="1" applyFont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  <xf numFmtId="2" fontId="2" fillId="0" borderId="5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39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7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4</xdr:row>
      <xdr:rowOff>76200</xdr:rowOff>
    </xdr:from>
    <xdr:ext cx="1666875" cy="282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257550" y="1619250"/>
              <a:ext cx="1666875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.30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−0.16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−0.16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0.073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57550" y="1619250"/>
              <a:ext cx="1666875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(■8(</a:t>
              </a:r>
              <a:r>
                <a:rPr lang="en-US" sz="1100" b="0" i="0">
                  <a:latin typeface="Cambria Math" panose="02040503050406030204" pitchFamily="18" charset="0"/>
                </a:rPr>
                <a:t>1.30&amp;−0.16@−0.16&amp;0.073))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228600</xdr:colOff>
      <xdr:row>4</xdr:row>
      <xdr:rowOff>85725</xdr:rowOff>
    </xdr:from>
    <xdr:ext cx="1666875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53075" y="1628775"/>
              <a:ext cx="1666875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−3.19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−3.19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1.30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553075" y="1628775"/>
              <a:ext cx="1666875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(■8(</a:t>
              </a:r>
              <a:r>
                <a:rPr lang="en-US" sz="1100" b="0" i="0">
                  <a:latin typeface="Cambria Math" panose="02040503050406030204" pitchFamily="18" charset="0"/>
                </a:rPr>
                <a:t>512&amp;−3.19@−3.19&amp;1.30))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4</xdr:row>
      <xdr:rowOff>92075</xdr:rowOff>
    </xdr:from>
    <xdr:ext cx="1666875" cy="282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594600" y="1793875"/>
              <a:ext cx="1666875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2.22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−0.21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−0.21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2.22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594600" y="1793875"/>
              <a:ext cx="1666875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(■8(</a:t>
              </a:r>
              <a:r>
                <a:rPr lang="en-US" sz="1100" b="0" i="0">
                  <a:latin typeface="Cambria Math" panose="02040503050406030204" pitchFamily="18" charset="0"/>
                </a:rPr>
                <a:t>2.22&amp;−0.21@−0.21&amp;2.22))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11</xdr:row>
      <xdr:rowOff>133350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582025" y="3895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273050</xdr:colOff>
      <xdr:row>4</xdr:row>
      <xdr:rowOff>149225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7CFCBD-E816-4FD6-918C-345E576B5298}"/>
            </a:ext>
          </a:extLst>
        </xdr:cNvPr>
        <xdr:cNvSpPr txBox="1"/>
      </xdr:nvSpPr>
      <xdr:spPr>
        <a:xfrm>
          <a:off x="3187700" y="141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57150</xdr:rowOff>
    </xdr:from>
    <xdr:ext cx="333375" cy="5048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" y="600075"/>
          <a:ext cx="333375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</xdr:row>
      <xdr:rowOff>114300</xdr:rowOff>
    </xdr:from>
    <xdr:ext cx="333375" cy="40957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5575" y="657225"/>
          <a:ext cx="3333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1</xdr:row>
      <xdr:rowOff>104775</xdr:rowOff>
    </xdr:from>
    <xdr:ext cx="323850" cy="47625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86125" y="647700"/>
          <a:ext cx="323850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1</xdr:row>
      <xdr:rowOff>57150</xdr:rowOff>
    </xdr:from>
    <xdr:ext cx="323850" cy="514350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95775" y="600075"/>
          <a:ext cx="323850" cy="514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5"/>
  <sheetViews>
    <sheetView showGridLines="0" tabSelected="1" workbookViewId="0">
      <selection activeCell="C16" sqref="C16"/>
    </sheetView>
  </sheetViews>
  <sheetFormatPr defaultColWidth="12.5" defaultRowHeight="15" customHeight="1" x14ac:dyDescent="0.2"/>
  <cols>
    <col min="1" max="1" width="39.625" customWidth="1"/>
    <col min="2" max="2" width="30" customWidth="1"/>
    <col min="3" max="3" width="28.625" customWidth="1"/>
    <col min="4" max="4" width="25" customWidth="1"/>
    <col min="5" max="25" width="7.5" customWidth="1"/>
  </cols>
  <sheetData>
    <row r="1" spans="1:25" ht="36.950000000000003" customHeight="1" x14ac:dyDescent="0.25">
      <c r="A1" s="16" t="s">
        <v>683</v>
      </c>
      <c r="B1" s="17" t="s">
        <v>702</v>
      </c>
      <c r="C1" s="17" t="s">
        <v>703</v>
      </c>
      <c r="D1" s="196" t="s">
        <v>760</v>
      </c>
      <c r="E1" s="15"/>
      <c r="F1" s="6"/>
      <c r="G1" s="2"/>
    </row>
    <row r="2" spans="1:25" ht="23.25" customHeight="1" x14ac:dyDescent="0.25">
      <c r="A2" s="18" t="s">
        <v>704</v>
      </c>
      <c r="B2" s="19">
        <v>-7.0000000000000007E-2</v>
      </c>
      <c r="C2" s="19">
        <v>-4.51</v>
      </c>
      <c r="D2" s="20">
        <v>-0.31</v>
      </c>
      <c r="E2" s="15"/>
      <c r="F2" s="6"/>
      <c r="G2" s="2"/>
    </row>
    <row r="3" spans="1:25" ht="23.25" customHeight="1" x14ac:dyDescent="0.25">
      <c r="A3" s="18" t="s">
        <v>705</v>
      </c>
      <c r="B3" s="19">
        <v>2.5000000000000001E-2</v>
      </c>
      <c r="C3" s="19">
        <v>0.32</v>
      </c>
      <c r="D3" s="21">
        <v>0.1</v>
      </c>
      <c r="E3" s="15"/>
      <c r="F3" s="6"/>
      <c r="G3" s="2"/>
    </row>
    <row r="4" spans="1:25" s="194" customFormat="1" ht="23.25" customHeight="1" x14ac:dyDescent="0.25">
      <c r="A4" s="188" t="s">
        <v>758</v>
      </c>
      <c r="B4" s="189" t="s">
        <v>0</v>
      </c>
      <c r="C4" s="189">
        <v>6.3</v>
      </c>
      <c r="D4" s="190" t="s">
        <v>0</v>
      </c>
      <c r="E4" s="191"/>
      <c r="F4" s="192"/>
      <c r="G4" s="193"/>
    </row>
    <row r="5" spans="1:25" ht="38.25" customHeight="1" x14ac:dyDescent="0.25">
      <c r="A5" s="22" t="s">
        <v>687</v>
      </c>
      <c r="B5" s="23"/>
      <c r="C5" s="23"/>
      <c r="D5" s="24"/>
      <c r="E5" s="15"/>
      <c r="F5" s="6"/>
      <c r="G5" s="2"/>
    </row>
    <row r="6" spans="1:25" ht="23.25" customHeight="1" x14ac:dyDescent="0.25">
      <c r="A6" s="25" t="s">
        <v>699</v>
      </c>
      <c r="B6" s="26">
        <v>0.79</v>
      </c>
      <c r="C6" s="26">
        <v>8.49</v>
      </c>
      <c r="D6" s="21">
        <v>0.5</v>
      </c>
      <c r="E6" s="15"/>
      <c r="F6" s="6"/>
      <c r="G6" s="2"/>
    </row>
    <row r="7" spans="1:25" ht="15" customHeight="1" x14ac:dyDescent="0.25">
      <c r="A7" s="27"/>
      <c r="B7" s="28"/>
      <c r="C7" s="28"/>
      <c r="D7" s="15"/>
      <c r="E7" s="15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3.25" customHeight="1" x14ac:dyDescent="0.25">
      <c r="A8" s="16" t="s">
        <v>684</v>
      </c>
      <c r="B8" s="416" t="s">
        <v>797</v>
      </c>
      <c r="C8" s="417" t="s">
        <v>798</v>
      </c>
      <c r="D8" s="15"/>
      <c r="E8" s="15"/>
      <c r="F8" s="6"/>
      <c r="G8" s="2"/>
    </row>
    <row r="9" spans="1:25" ht="23.25" customHeight="1" x14ac:dyDescent="0.25">
      <c r="A9" s="29" t="s">
        <v>1</v>
      </c>
      <c r="B9" s="167" t="s">
        <v>2</v>
      </c>
      <c r="C9" s="32" t="s">
        <v>706</v>
      </c>
      <c r="D9" s="15"/>
      <c r="E9" s="15"/>
      <c r="F9" s="6"/>
      <c r="G9" s="2"/>
    </row>
    <row r="10" spans="1:25" s="13" customFormat="1" ht="23.25" customHeight="1" x14ac:dyDescent="0.25">
      <c r="A10" s="18" t="s">
        <v>748</v>
      </c>
      <c r="B10" s="163">
        <v>0.2</v>
      </c>
      <c r="C10" s="227" t="s">
        <v>0</v>
      </c>
      <c r="D10" s="15"/>
      <c r="E10" s="15"/>
      <c r="F10" s="6"/>
      <c r="G10" s="2"/>
    </row>
    <row r="11" spans="1:25" s="194" customFormat="1" ht="14.25" customHeight="1" x14ac:dyDescent="0.2">
      <c r="A11" s="191" t="s">
        <v>759</v>
      </c>
      <c r="B11" s="195"/>
      <c r="C11" s="195"/>
      <c r="D11" s="195"/>
      <c r="E11" s="195"/>
    </row>
    <row r="12" spans="1:25" ht="14.25" customHeight="1" x14ac:dyDescent="0.2">
      <c r="A12" s="15"/>
      <c r="B12" s="30"/>
      <c r="C12" s="30"/>
      <c r="D12" s="30"/>
      <c r="E12" s="30"/>
      <c r="F12" s="11"/>
    </row>
    <row r="13" spans="1:25" s="158" customFormat="1" ht="14.25" customHeight="1" x14ac:dyDescent="0.25">
      <c r="A13" s="159" t="s">
        <v>773</v>
      </c>
      <c r="B13" s="157"/>
      <c r="C13" s="157"/>
      <c r="D13" s="157"/>
      <c r="E13" s="157"/>
      <c r="F13" s="144"/>
      <c r="G13" s="160"/>
    </row>
    <row r="14" spans="1:25" ht="14.25" customHeight="1" x14ac:dyDescent="0.2">
      <c r="A14" s="15"/>
      <c r="B14" s="30"/>
      <c r="C14" s="30"/>
      <c r="D14" s="30"/>
      <c r="E14" s="30"/>
      <c r="F14" s="11"/>
    </row>
    <row r="15" spans="1:25" ht="14.25" customHeight="1" x14ac:dyDescent="0.2">
      <c r="A15" s="15"/>
      <c r="B15" s="11"/>
      <c r="C15" s="11"/>
      <c r="D15" s="11"/>
      <c r="E15" s="11"/>
      <c r="F15" s="11"/>
    </row>
    <row r="16" spans="1:25" ht="14.25" customHeight="1" x14ac:dyDescent="0.2">
      <c r="A16" s="11"/>
      <c r="B16" s="11"/>
      <c r="C16" s="11"/>
      <c r="D16" s="11"/>
      <c r="E16" s="11"/>
      <c r="F16" s="11"/>
    </row>
    <row r="17" spans="1:8" ht="14.25" customHeight="1" x14ac:dyDescent="0.2">
      <c r="A17" s="11"/>
      <c r="B17" s="11"/>
      <c r="C17" s="11"/>
      <c r="D17" s="11"/>
      <c r="E17" s="11"/>
      <c r="F17" s="11"/>
    </row>
    <row r="18" spans="1:8" ht="14.25" customHeight="1" x14ac:dyDescent="0.2">
      <c r="A18" s="11"/>
      <c r="B18" s="11"/>
      <c r="C18" s="11"/>
      <c r="D18" s="11"/>
      <c r="E18" s="11"/>
      <c r="F18" s="11"/>
    </row>
    <row r="19" spans="1:8" ht="14.25" customHeight="1" x14ac:dyDescent="0.2">
      <c r="A19" s="11"/>
      <c r="B19" s="11"/>
      <c r="C19" s="11"/>
      <c r="D19" s="11"/>
      <c r="E19" s="11"/>
      <c r="F19" s="11"/>
    </row>
    <row r="20" spans="1:8" ht="14.25" customHeight="1" x14ac:dyDescent="0.2">
      <c r="A20" s="11"/>
      <c r="B20" s="11"/>
      <c r="C20" s="11"/>
      <c r="D20" s="11"/>
      <c r="E20" s="11"/>
      <c r="F20" s="11"/>
    </row>
    <row r="21" spans="1:8" ht="14.25" customHeight="1" x14ac:dyDescent="0.2">
      <c r="A21" s="11"/>
      <c r="B21" s="31"/>
      <c r="C21" s="11"/>
      <c r="D21" s="11"/>
      <c r="E21" s="11"/>
      <c r="F21" s="11"/>
      <c r="H21" t="s">
        <v>771</v>
      </c>
    </row>
    <row r="22" spans="1:8" ht="14.25" customHeight="1" x14ac:dyDescent="0.2">
      <c r="A22" s="11"/>
      <c r="B22" s="11"/>
      <c r="C22" s="11"/>
      <c r="D22" s="11"/>
      <c r="E22" s="11"/>
      <c r="F22" s="11"/>
    </row>
    <row r="23" spans="1:8" ht="14.25" customHeight="1" x14ac:dyDescent="0.2"/>
    <row r="24" spans="1:8" ht="14.25" customHeight="1" x14ac:dyDescent="0.2"/>
    <row r="25" spans="1:8" ht="14.25" customHeight="1" x14ac:dyDescent="0.25">
      <c r="B25" s="3"/>
    </row>
    <row r="26" spans="1:8" ht="14.25" customHeight="1" x14ac:dyDescent="0.25">
      <c r="B26" s="3"/>
    </row>
    <row r="27" spans="1:8" ht="14.25" customHeight="1" x14ac:dyDescent="0.2"/>
    <row r="28" spans="1:8" ht="14.25" customHeight="1" x14ac:dyDescent="0.2"/>
    <row r="29" spans="1:8" ht="14.25" customHeight="1" x14ac:dyDescent="0.2"/>
    <row r="30" spans="1:8" ht="14.25" customHeight="1" x14ac:dyDescent="0.2"/>
    <row r="31" spans="1:8" ht="14.25" customHeight="1" x14ac:dyDescent="0.2"/>
    <row r="32" spans="1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</sheetData>
  <pageMargins left="0.7" right="0.7" top="0.75" bottom="0.75" header="0" footer="0"/>
  <pageSetup scale="8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6"/>
  <sheetViews>
    <sheetView showGridLines="0" zoomScale="110" zoomScaleNormal="110" workbookViewId="0">
      <selection activeCell="G22" sqref="G22"/>
    </sheetView>
  </sheetViews>
  <sheetFormatPr defaultColWidth="12.5" defaultRowHeight="15" customHeight="1" x14ac:dyDescent="0.2"/>
  <cols>
    <col min="1" max="1" width="39" style="11" customWidth="1"/>
    <col min="2" max="2" width="6" style="11" customWidth="1"/>
    <col min="3" max="3" width="13.625" style="11" customWidth="1"/>
    <col min="4" max="4" width="6" style="11" customWidth="1"/>
    <col min="5" max="5" width="13.375" style="11" customWidth="1"/>
    <col min="6" max="6" width="6" style="11" customWidth="1"/>
    <col min="7" max="7" width="16.25" style="11" customWidth="1"/>
    <col min="8" max="26" width="8" style="11" customWidth="1"/>
    <col min="27" max="16384" width="12.5" style="11"/>
  </cols>
  <sheetData>
    <row r="1" spans="1:26" x14ac:dyDescent="0.25">
      <c r="A1" s="394"/>
      <c r="B1" s="384" t="s">
        <v>794</v>
      </c>
      <c r="C1" s="385"/>
      <c r="D1" s="385"/>
      <c r="E1" s="385"/>
      <c r="F1" s="385"/>
      <c r="G1" s="386"/>
      <c r="H1" s="192"/>
      <c r="I1" s="192"/>
      <c r="J1" s="192"/>
      <c r="K1" s="192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1.5" customHeight="1" x14ac:dyDescent="0.2">
      <c r="A2" s="395"/>
      <c r="B2" s="341" t="s">
        <v>754</v>
      </c>
      <c r="C2" s="337"/>
      <c r="D2" s="339" t="s">
        <v>751</v>
      </c>
      <c r="E2" s="342"/>
      <c r="F2" s="339" t="s">
        <v>755</v>
      </c>
      <c r="G2" s="340"/>
      <c r="H2" s="192"/>
      <c r="I2" s="192"/>
      <c r="J2" s="192"/>
      <c r="K2" s="19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x14ac:dyDescent="0.2">
      <c r="A3" s="396"/>
      <c r="B3" s="397" t="s">
        <v>666</v>
      </c>
      <c r="C3" s="398" t="s">
        <v>21</v>
      </c>
      <c r="D3" s="397" t="s">
        <v>666</v>
      </c>
      <c r="E3" s="398" t="s">
        <v>21</v>
      </c>
      <c r="F3" s="397" t="s">
        <v>666</v>
      </c>
      <c r="G3" s="398" t="s">
        <v>21</v>
      </c>
      <c r="H3" s="192"/>
      <c r="I3" s="192"/>
      <c r="J3" s="192"/>
      <c r="K3" s="19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399" t="s">
        <v>671</v>
      </c>
      <c r="B4" s="400">
        <v>0.32614878000000003</v>
      </c>
      <c r="C4" s="401">
        <v>1.5300610000000001E-15</v>
      </c>
      <c r="D4" s="400">
        <v>0.45478666000000001</v>
      </c>
      <c r="E4" s="401">
        <v>2.756581E-17</v>
      </c>
      <c r="F4" s="400">
        <v>0.44240655000000001</v>
      </c>
      <c r="G4" s="401">
        <v>2.3308470000000001E-17</v>
      </c>
      <c r="H4" s="192"/>
      <c r="I4" s="402"/>
      <c r="J4" s="192"/>
      <c r="K4" s="19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403" t="s">
        <v>658</v>
      </c>
      <c r="B5" s="391">
        <v>0.18471554000000001</v>
      </c>
      <c r="C5" s="392">
        <v>4.2162469999999999E-10</v>
      </c>
      <c r="D5" s="391">
        <v>0.20116713999999999</v>
      </c>
      <c r="E5" s="392">
        <v>2.4332679999999999E-10</v>
      </c>
      <c r="F5" s="391">
        <v>0.20081473999999999</v>
      </c>
      <c r="G5" s="392">
        <v>2.7711309999999999E-10</v>
      </c>
      <c r="H5" s="192"/>
      <c r="I5" s="402"/>
      <c r="J5" s="192"/>
      <c r="K5" s="19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404" t="s">
        <v>659</v>
      </c>
      <c r="B6" s="391">
        <v>1.553174E-2</v>
      </c>
      <c r="C6" s="393">
        <v>0.1141818</v>
      </c>
      <c r="D6" s="391">
        <v>1.802786E-2</v>
      </c>
      <c r="E6" s="393">
        <v>8.1914059999999997E-2</v>
      </c>
      <c r="F6" s="391">
        <v>1.7637509999999999E-2</v>
      </c>
      <c r="G6" s="393">
        <v>8.7155369999999996E-2</v>
      </c>
      <c r="H6" s="192"/>
      <c r="I6" s="402"/>
      <c r="J6" s="192"/>
      <c r="K6" s="19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404" t="s">
        <v>660</v>
      </c>
      <c r="B7" s="391">
        <v>1.0247700399999999</v>
      </c>
      <c r="C7" s="392">
        <v>9.4607049999999996E-7</v>
      </c>
      <c r="D7" s="391">
        <v>1.1317772699999999</v>
      </c>
      <c r="E7" s="392">
        <v>4.328197E-7</v>
      </c>
      <c r="F7" s="391">
        <v>1.14206177</v>
      </c>
      <c r="G7" s="392">
        <v>1.8834260000000001E-7</v>
      </c>
      <c r="H7" s="192"/>
      <c r="I7" s="402"/>
      <c r="J7" s="192"/>
      <c r="K7" s="19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404" t="s">
        <v>661</v>
      </c>
      <c r="B8" s="391">
        <v>-0.35144228</v>
      </c>
      <c r="C8" s="392">
        <v>1.6199809999999999E-2</v>
      </c>
      <c r="D8" s="391">
        <v>-0.37224386999999998</v>
      </c>
      <c r="E8" s="392">
        <v>1.6634690000000001E-2</v>
      </c>
      <c r="F8" s="391">
        <v>-0.36821892000000001</v>
      </c>
      <c r="G8" s="392">
        <v>1.7051489999999999E-2</v>
      </c>
      <c r="H8" s="192"/>
      <c r="I8" s="402"/>
      <c r="J8" s="192"/>
      <c r="K8" s="19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404" t="s">
        <v>662</v>
      </c>
      <c r="B9" s="391">
        <v>-0.25481899000000002</v>
      </c>
      <c r="C9" s="393">
        <v>0.2638335</v>
      </c>
      <c r="D9" s="391">
        <v>-0.29993079</v>
      </c>
      <c r="E9" s="393">
        <v>0.20861779999999999</v>
      </c>
      <c r="F9" s="391">
        <v>-0.30949366</v>
      </c>
      <c r="G9" s="393">
        <v>0.1954389</v>
      </c>
      <c r="H9" s="192"/>
      <c r="I9" s="402"/>
      <c r="J9" s="192"/>
      <c r="K9" s="19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404" t="s">
        <v>663</v>
      </c>
      <c r="B10" s="391">
        <v>-0.116064</v>
      </c>
      <c r="C10" s="393">
        <v>0.56227660000000002</v>
      </c>
      <c r="D10" s="391">
        <v>-0.16028369000000001</v>
      </c>
      <c r="E10" s="393">
        <v>0.4464707</v>
      </c>
      <c r="F10" s="391">
        <v>-0.17377772</v>
      </c>
      <c r="G10" s="393">
        <v>0.41137059999999998</v>
      </c>
      <c r="H10" s="192"/>
      <c r="I10" s="402"/>
      <c r="J10" s="192"/>
      <c r="K10" s="19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404" t="s">
        <v>664</v>
      </c>
      <c r="B11" s="391">
        <v>-0.56974745000000004</v>
      </c>
      <c r="C11" s="392">
        <v>6.8082139999999999E-3</v>
      </c>
      <c r="D11" s="391">
        <v>-0.66533016</v>
      </c>
      <c r="E11" s="392">
        <v>2.3623089999999999E-3</v>
      </c>
      <c r="F11" s="391">
        <v>-0.67473225000000003</v>
      </c>
      <c r="G11" s="392">
        <v>2.0595800000000001E-3</v>
      </c>
      <c r="H11" s="192"/>
      <c r="I11" s="402"/>
      <c r="J11" s="192"/>
      <c r="K11" s="19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405"/>
      <c r="B12" s="384" t="s">
        <v>795</v>
      </c>
      <c r="C12" s="385"/>
      <c r="D12" s="385"/>
      <c r="E12" s="385"/>
      <c r="F12" s="385"/>
      <c r="G12" s="386"/>
      <c r="H12" s="406"/>
      <c r="I12" s="407"/>
      <c r="J12" s="406"/>
      <c r="K12" s="40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3.75" customHeight="1" x14ac:dyDescent="0.2">
      <c r="A13" s="395"/>
      <c r="B13" s="341" t="s">
        <v>754</v>
      </c>
      <c r="C13" s="337"/>
      <c r="D13" s="339" t="s">
        <v>751</v>
      </c>
      <c r="E13" s="342"/>
      <c r="F13" s="339" t="s">
        <v>755</v>
      </c>
      <c r="G13" s="340"/>
      <c r="H13" s="192"/>
      <c r="I13" s="192"/>
      <c r="J13" s="192"/>
      <c r="K13" s="19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x14ac:dyDescent="0.2">
      <c r="A14" s="396"/>
      <c r="B14" s="397" t="s">
        <v>666</v>
      </c>
      <c r="C14" s="398" t="s">
        <v>21</v>
      </c>
      <c r="D14" s="397" t="s">
        <v>666</v>
      </c>
      <c r="E14" s="398" t="s">
        <v>21</v>
      </c>
      <c r="F14" s="397" t="s">
        <v>666</v>
      </c>
      <c r="G14" s="398" t="s">
        <v>21</v>
      </c>
      <c r="H14" s="192"/>
      <c r="I14" s="192"/>
      <c r="J14" s="192"/>
      <c r="K14" s="19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399" t="s">
        <v>671</v>
      </c>
      <c r="B15" s="400">
        <v>0.24145161000000001</v>
      </c>
      <c r="C15" s="401">
        <v>6.7788939999999997E-3</v>
      </c>
      <c r="D15" s="400">
        <v>0.41815487000000001</v>
      </c>
      <c r="E15" s="401">
        <v>3.0759839999999999E-5</v>
      </c>
      <c r="F15" s="400">
        <v>0.40018628000000001</v>
      </c>
      <c r="G15" s="401">
        <v>3.146465E-5</v>
      </c>
      <c r="H15" s="192"/>
      <c r="I15" s="402"/>
      <c r="J15" s="192"/>
      <c r="K15" s="19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403" t="s">
        <v>672</v>
      </c>
      <c r="B16" s="391">
        <v>2.1306680000000001E-2</v>
      </c>
      <c r="C16" s="392">
        <v>7.3546529999999999E-2</v>
      </c>
      <c r="D16" s="391">
        <v>2.074877E-2</v>
      </c>
      <c r="E16" s="392">
        <v>8.8182389999999999E-2</v>
      </c>
      <c r="F16" s="391">
        <v>2.059126E-2</v>
      </c>
      <c r="G16" s="392">
        <v>9.0666739999999996E-2</v>
      </c>
      <c r="H16" s="192"/>
      <c r="I16" s="402"/>
      <c r="J16" s="192"/>
      <c r="K16" s="19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229" t="s">
        <v>658</v>
      </c>
      <c r="B17" s="408">
        <v>5.9585050000000001E-2</v>
      </c>
      <c r="C17" s="409">
        <v>0.22828780000000001</v>
      </c>
      <c r="D17" s="408">
        <v>7.1208800000000003E-2</v>
      </c>
      <c r="E17" s="409">
        <v>0.16851530000000001</v>
      </c>
      <c r="F17" s="408">
        <v>7.1872950000000005E-2</v>
      </c>
      <c r="G17" s="409">
        <v>0.16533129999999999</v>
      </c>
      <c r="H17" s="192"/>
      <c r="I17" s="402"/>
      <c r="J17" s="192"/>
      <c r="K17" s="19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404" t="s">
        <v>659</v>
      </c>
      <c r="B18" s="391">
        <v>-4.225342E-2</v>
      </c>
      <c r="C18" s="392">
        <v>6.0883800000000002E-2</v>
      </c>
      <c r="D18" s="391">
        <v>-3.847474E-2</v>
      </c>
      <c r="E18" s="393">
        <v>8.8896729999999993E-2</v>
      </c>
      <c r="F18" s="391">
        <v>-3.8646550000000002E-2</v>
      </c>
      <c r="G18" s="393">
        <v>8.7200420000000001E-2</v>
      </c>
      <c r="H18" s="192"/>
      <c r="I18" s="402"/>
      <c r="J18" s="192"/>
      <c r="K18" s="19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410" t="s">
        <v>660</v>
      </c>
      <c r="B19" s="408">
        <v>0.24579390000000001</v>
      </c>
      <c r="C19" s="409">
        <v>0.52154619999999996</v>
      </c>
      <c r="D19" s="408">
        <v>0.28009158000000001</v>
      </c>
      <c r="E19" s="409">
        <v>0.47592849999999998</v>
      </c>
      <c r="F19" s="408">
        <v>0.26988682000000003</v>
      </c>
      <c r="G19" s="409">
        <v>0.49261250000000001</v>
      </c>
      <c r="H19" s="192"/>
      <c r="I19" s="402"/>
      <c r="J19" s="192"/>
      <c r="K19" s="19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404" t="s">
        <v>661</v>
      </c>
      <c r="B20" s="391">
        <v>-0.39763907999999998</v>
      </c>
      <c r="C20" s="393">
        <v>0.18562890000000001</v>
      </c>
      <c r="D20" s="391">
        <v>-0.44017515000000002</v>
      </c>
      <c r="E20" s="393">
        <v>0.1433902</v>
      </c>
      <c r="F20" s="391">
        <v>-0.43995610000000002</v>
      </c>
      <c r="G20" s="393">
        <v>0.1426028</v>
      </c>
      <c r="H20" s="192"/>
      <c r="I20" s="402"/>
      <c r="J20" s="192"/>
      <c r="K20" s="19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10" t="s">
        <v>662</v>
      </c>
      <c r="B21" s="408">
        <v>0.55097836</v>
      </c>
      <c r="C21" s="409">
        <v>0.2272064</v>
      </c>
      <c r="D21" s="408">
        <v>0.53554044999999995</v>
      </c>
      <c r="E21" s="409">
        <v>0.2433563</v>
      </c>
      <c r="F21" s="408">
        <v>0.52727820000000003</v>
      </c>
      <c r="G21" s="409">
        <v>0.25164389999999998</v>
      </c>
      <c r="H21" s="192"/>
      <c r="I21" s="402"/>
      <c r="J21" s="192"/>
      <c r="K21" s="19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404" t="s">
        <v>663</v>
      </c>
      <c r="B22" s="391">
        <v>5.910895E-2</v>
      </c>
      <c r="C22" s="393">
        <v>0.89738859999999998</v>
      </c>
      <c r="D22" s="391">
        <v>5.0183609999999997E-2</v>
      </c>
      <c r="E22" s="393">
        <v>0.9140684</v>
      </c>
      <c r="F22" s="391">
        <v>4.050455E-2</v>
      </c>
      <c r="G22" s="393">
        <v>0.93067860000000002</v>
      </c>
      <c r="H22" s="192"/>
      <c r="I22" s="402"/>
      <c r="J22" s="192"/>
      <c r="K22" s="19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411" t="s">
        <v>664</v>
      </c>
      <c r="B23" s="412">
        <v>6.3069929999999996E-2</v>
      </c>
      <c r="C23" s="413">
        <v>0.89351849999999999</v>
      </c>
      <c r="D23" s="412">
        <v>-4.4032799999999999E-3</v>
      </c>
      <c r="E23" s="413">
        <v>0.99262360000000005</v>
      </c>
      <c r="F23" s="412">
        <v>-1.2429269999999999E-2</v>
      </c>
      <c r="G23" s="413">
        <v>0.97921279999999999</v>
      </c>
      <c r="H23" s="192"/>
      <c r="I23" s="402"/>
      <c r="J23" s="192"/>
      <c r="K23" s="19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x14ac:dyDescent="0.2">
      <c r="A24" s="192" t="s">
        <v>752</v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8.5" customHeight="1" x14ac:dyDescent="0.2">
      <c r="A25" s="414" t="s">
        <v>685</v>
      </c>
      <c r="B25" s="414"/>
      <c r="C25" s="414"/>
      <c r="D25" s="414"/>
      <c r="E25" s="414"/>
      <c r="F25" s="414"/>
      <c r="G25" s="414"/>
      <c r="H25" s="192"/>
      <c r="I25" s="192"/>
      <c r="J25" s="192"/>
      <c r="K25" s="19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x14ac:dyDescent="0.2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x14ac:dyDescent="0.2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415" t="s">
        <v>796</v>
      </c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x14ac:dyDescent="0.2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9">
    <mergeCell ref="A25:G25"/>
    <mergeCell ref="B13:C13"/>
    <mergeCell ref="D13:E13"/>
    <mergeCell ref="F13:G13"/>
    <mergeCell ref="B1:G1"/>
    <mergeCell ref="B2:C2"/>
    <mergeCell ref="D2:E2"/>
    <mergeCell ref="F2:G2"/>
    <mergeCell ref="B12:G1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showGridLines="0" zoomScale="99" workbookViewId="0">
      <selection activeCell="H15" sqref="H15"/>
    </sheetView>
  </sheetViews>
  <sheetFormatPr defaultColWidth="9" defaultRowHeight="14.25" x14ac:dyDescent="0.2"/>
  <cols>
    <col min="1" max="1" width="14.5" style="7" customWidth="1"/>
    <col min="2" max="2" width="20.875" style="7" customWidth="1"/>
    <col min="3" max="3" width="12.5" style="7" customWidth="1"/>
    <col min="4" max="4" width="17.25" style="7" customWidth="1"/>
    <col min="5" max="7" width="9" style="7"/>
    <col min="8" max="8" width="9.875" style="7" customWidth="1"/>
    <col min="9" max="11" width="9" style="7"/>
    <col min="12" max="12" width="10.5" style="7" customWidth="1"/>
    <col min="13" max="15" width="9" style="7"/>
    <col min="16" max="16" width="11" style="7" customWidth="1"/>
    <col min="17" max="16384" width="9" style="7"/>
  </cols>
  <sheetData>
    <row r="1" spans="1:18" ht="55.5" customHeight="1" x14ac:dyDescent="0.2">
      <c r="A1" s="251" t="s">
        <v>688</v>
      </c>
      <c r="B1" s="251" t="s">
        <v>689</v>
      </c>
      <c r="C1" s="246" t="s">
        <v>700</v>
      </c>
      <c r="D1" s="418" t="s">
        <v>799</v>
      </c>
      <c r="E1" s="247" t="s">
        <v>764</v>
      </c>
      <c r="F1" s="248"/>
      <c r="G1" s="248"/>
      <c r="H1" s="249"/>
      <c r="I1" s="244" t="s">
        <v>765</v>
      </c>
      <c r="J1" s="244"/>
      <c r="K1" s="244"/>
      <c r="L1" s="245"/>
      <c r="M1" s="243" t="s">
        <v>766</v>
      </c>
      <c r="N1" s="244"/>
      <c r="O1" s="244"/>
      <c r="P1" s="245"/>
      <c r="Q1" s="11"/>
      <c r="R1" s="11"/>
    </row>
    <row r="2" spans="1:18" ht="26.25" customHeight="1" thickBot="1" x14ac:dyDescent="0.25">
      <c r="A2" s="251"/>
      <c r="B2" s="251"/>
      <c r="C2" s="246"/>
      <c r="D2" s="418"/>
      <c r="E2" s="175">
        <v>0.05</v>
      </c>
      <c r="F2" s="176">
        <v>1E-3</v>
      </c>
      <c r="G2" s="177">
        <v>1.0000000000000001E-5</v>
      </c>
      <c r="H2" s="197">
        <v>4.9999999999999998E-8</v>
      </c>
      <c r="I2" s="178">
        <v>0.05</v>
      </c>
      <c r="J2" s="176">
        <v>1E-3</v>
      </c>
      <c r="K2" s="177">
        <v>1.0000000000000001E-5</v>
      </c>
      <c r="L2" s="197">
        <v>4.9999999999999998E-8</v>
      </c>
      <c r="M2" s="175">
        <v>0.05</v>
      </c>
      <c r="N2" s="176">
        <v>1E-3</v>
      </c>
      <c r="O2" s="177">
        <v>1.0000000000000001E-5</v>
      </c>
      <c r="P2" s="197">
        <v>4.9999999999999998E-8</v>
      </c>
      <c r="Q2" s="11"/>
      <c r="R2" s="11"/>
    </row>
    <row r="3" spans="1:18" ht="23.25" customHeight="1" x14ac:dyDescent="0.2">
      <c r="A3" s="232" t="s">
        <v>690</v>
      </c>
      <c r="B3" s="252" t="s">
        <v>707</v>
      </c>
      <c r="C3" s="33" t="s">
        <v>708</v>
      </c>
      <c r="D3" s="419" t="s">
        <v>800</v>
      </c>
      <c r="E3" s="168">
        <v>1</v>
      </c>
      <c r="F3" s="169">
        <v>1</v>
      </c>
      <c r="G3" s="169">
        <v>1</v>
      </c>
      <c r="H3" s="170">
        <v>0.998</v>
      </c>
      <c r="I3" s="171">
        <v>1</v>
      </c>
      <c r="J3" s="172">
        <v>1</v>
      </c>
      <c r="K3" s="172">
        <v>1</v>
      </c>
      <c r="L3" s="173">
        <v>1</v>
      </c>
      <c r="M3" s="174">
        <v>1</v>
      </c>
      <c r="N3" s="172">
        <v>1</v>
      </c>
      <c r="O3" s="172">
        <v>1</v>
      </c>
      <c r="P3" s="173">
        <v>1</v>
      </c>
      <c r="Q3" s="11"/>
      <c r="R3" s="11"/>
    </row>
    <row r="4" spans="1:18" ht="27.75" customHeight="1" x14ac:dyDescent="0.2">
      <c r="A4" s="240"/>
      <c r="B4" s="252"/>
      <c r="C4" s="250" t="s">
        <v>709</v>
      </c>
      <c r="D4" s="419" t="s">
        <v>801</v>
      </c>
      <c r="E4" s="204">
        <v>0.20399999999999999</v>
      </c>
      <c r="F4" s="205">
        <v>1.2E-2</v>
      </c>
      <c r="G4" s="63" t="s">
        <v>710</v>
      </c>
      <c r="H4" s="206" t="s">
        <v>710</v>
      </c>
      <c r="I4" s="207">
        <v>4.1000000000000002E-2</v>
      </c>
      <c r="J4" s="37">
        <v>1E-3</v>
      </c>
      <c r="K4" s="37" t="s">
        <v>710</v>
      </c>
      <c r="L4" s="37" t="s">
        <v>710</v>
      </c>
      <c r="M4" s="208">
        <v>4.2000000000000003E-2</v>
      </c>
      <c r="N4" s="63" t="s">
        <v>710</v>
      </c>
      <c r="O4" s="63" t="s">
        <v>710</v>
      </c>
      <c r="P4" s="63" t="s">
        <v>710</v>
      </c>
      <c r="Q4" s="11"/>
      <c r="R4" s="11"/>
    </row>
    <row r="5" spans="1:18" ht="33" customHeight="1" x14ac:dyDescent="0.2">
      <c r="A5" s="240"/>
      <c r="B5" s="252"/>
      <c r="C5" s="250"/>
      <c r="D5" s="419" t="s">
        <v>802</v>
      </c>
      <c r="E5" s="204">
        <v>8.6999999999999994E-2</v>
      </c>
      <c r="F5" s="205">
        <v>3.0000000000000001E-3</v>
      </c>
      <c r="G5" s="63" t="s">
        <v>710</v>
      </c>
      <c r="H5" s="206" t="s">
        <v>710</v>
      </c>
      <c r="I5" s="207">
        <v>5.3999999999999999E-2</v>
      </c>
      <c r="J5" s="37">
        <v>1E-3</v>
      </c>
      <c r="K5" s="37" t="s">
        <v>710</v>
      </c>
      <c r="L5" s="37" t="s">
        <v>710</v>
      </c>
      <c r="M5" s="208">
        <v>4.5999999999999999E-2</v>
      </c>
      <c r="N5" s="63" t="s">
        <v>710</v>
      </c>
      <c r="O5" s="63" t="s">
        <v>710</v>
      </c>
      <c r="P5" s="63" t="s">
        <v>710</v>
      </c>
      <c r="Q5" s="11"/>
      <c r="R5" s="11"/>
    </row>
    <row r="6" spans="1:18" ht="39" customHeight="1" x14ac:dyDescent="0.2">
      <c r="A6" s="34" t="s">
        <v>691</v>
      </c>
      <c r="B6" s="35" t="s">
        <v>711</v>
      </c>
      <c r="C6" s="36" t="s">
        <v>712</v>
      </c>
      <c r="D6" s="419" t="s">
        <v>801</v>
      </c>
      <c r="E6" s="209">
        <v>1</v>
      </c>
      <c r="F6" s="205">
        <v>0.98299999999999998</v>
      </c>
      <c r="G6" s="205">
        <v>0.874</v>
      </c>
      <c r="H6" s="210">
        <v>0.58199999999999996</v>
      </c>
      <c r="I6" s="211">
        <v>1</v>
      </c>
      <c r="J6" s="212">
        <v>0.998</v>
      </c>
      <c r="K6" s="212">
        <v>0.97699999999999998</v>
      </c>
      <c r="L6" s="213">
        <v>0.85499999999999998</v>
      </c>
      <c r="M6" s="214">
        <v>1</v>
      </c>
      <c r="N6" s="212">
        <v>0.98799999999999999</v>
      </c>
      <c r="O6" s="212">
        <v>0.89</v>
      </c>
      <c r="P6" s="213">
        <v>0.56499999999999995</v>
      </c>
      <c r="Q6" s="11"/>
      <c r="R6" s="11"/>
    </row>
    <row r="7" spans="1:18" ht="28.5" customHeight="1" x14ac:dyDescent="0.2">
      <c r="A7" s="232" t="s">
        <v>678</v>
      </c>
      <c r="B7" s="234" t="s">
        <v>713</v>
      </c>
      <c r="C7" s="241" t="s">
        <v>714</v>
      </c>
      <c r="D7" s="419" t="s">
        <v>801</v>
      </c>
      <c r="E7" s="204">
        <v>0.875</v>
      </c>
      <c r="F7" s="205">
        <v>0.42799999999999999</v>
      </c>
      <c r="G7" s="205">
        <v>7.5999999999999998E-2</v>
      </c>
      <c r="H7" s="210">
        <v>8.9999999999999993E-3</v>
      </c>
      <c r="I7" s="211">
        <v>4.7E-2</v>
      </c>
      <c r="J7" s="37" t="s">
        <v>694</v>
      </c>
      <c r="K7" s="37" t="s">
        <v>710</v>
      </c>
      <c r="L7" s="37" t="s">
        <v>710</v>
      </c>
      <c r="M7" s="214">
        <v>0.89900000000000002</v>
      </c>
      <c r="N7" s="212">
        <v>0.44700000000000001</v>
      </c>
      <c r="O7" s="212">
        <v>7.2999999999999995E-2</v>
      </c>
      <c r="P7" s="213">
        <v>5.0000000000000001E-3</v>
      </c>
      <c r="Q7" s="11"/>
      <c r="R7" s="11"/>
    </row>
    <row r="8" spans="1:18" ht="64.5" customHeight="1" x14ac:dyDescent="0.2">
      <c r="A8" s="233"/>
      <c r="B8" s="235"/>
      <c r="C8" s="242"/>
      <c r="D8" s="419" t="s">
        <v>802</v>
      </c>
      <c r="E8" s="204">
        <v>0.32600000000000001</v>
      </c>
      <c r="F8" s="205">
        <v>2.5999999999999999E-2</v>
      </c>
      <c r="G8" s="63" t="s">
        <v>715</v>
      </c>
      <c r="H8" s="206" t="s">
        <v>715</v>
      </c>
      <c r="I8" s="211">
        <v>3.7999999999999999E-2</v>
      </c>
      <c r="J8" s="37">
        <v>0.1</v>
      </c>
      <c r="K8" s="37" t="s">
        <v>710</v>
      </c>
      <c r="L8" s="37" t="s">
        <v>710</v>
      </c>
      <c r="M8" s="214">
        <v>0.58399999999999996</v>
      </c>
      <c r="N8" s="212">
        <v>0.10299999999999999</v>
      </c>
      <c r="O8" s="212">
        <v>0.5</v>
      </c>
      <c r="P8" s="213">
        <v>0</v>
      </c>
      <c r="Q8" s="11"/>
      <c r="R8" s="11"/>
    </row>
    <row r="9" spans="1:18" ht="50.25" customHeight="1" x14ac:dyDescent="0.2">
      <c r="A9" s="34" t="s">
        <v>692</v>
      </c>
      <c r="B9" s="38" t="s">
        <v>716</v>
      </c>
      <c r="C9" s="36" t="s">
        <v>717</v>
      </c>
      <c r="D9" s="419" t="s">
        <v>802</v>
      </c>
      <c r="E9" s="204">
        <v>0.94099999999999995</v>
      </c>
      <c r="F9" s="205">
        <v>0.56499999999999995</v>
      </c>
      <c r="G9" s="205">
        <v>0.17299999999999999</v>
      </c>
      <c r="H9" s="210">
        <v>0.04</v>
      </c>
      <c r="I9" s="207">
        <v>1</v>
      </c>
      <c r="J9" s="37">
        <v>0.98299999999999998</v>
      </c>
      <c r="K9" s="37">
        <v>0.81299999999999994</v>
      </c>
      <c r="L9" s="215">
        <v>0.47499999999999998</v>
      </c>
      <c r="M9" s="208">
        <v>1</v>
      </c>
      <c r="N9" s="37">
        <v>0.94799999999999995</v>
      </c>
      <c r="O9" s="37">
        <v>0.66100000000000003</v>
      </c>
      <c r="P9" s="215">
        <v>0.13500000000000001</v>
      </c>
      <c r="Q9" s="11"/>
      <c r="R9" s="11"/>
    </row>
    <row r="10" spans="1:18" ht="39.75" customHeight="1" x14ac:dyDescent="0.2">
      <c r="A10" s="232" t="s">
        <v>693</v>
      </c>
      <c r="B10" s="234" t="s">
        <v>718</v>
      </c>
      <c r="C10" s="33" t="s">
        <v>719</v>
      </c>
      <c r="D10" s="419" t="s">
        <v>803</v>
      </c>
      <c r="E10" s="209">
        <v>1</v>
      </c>
      <c r="F10" s="216">
        <v>1</v>
      </c>
      <c r="G10" s="216">
        <v>1</v>
      </c>
      <c r="H10" s="217">
        <v>1</v>
      </c>
      <c r="I10" s="207">
        <v>1</v>
      </c>
      <c r="J10" s="37">
        <v>1</v>
      </c>
      <c r="K10" s="37">
        <v>1</v>
      </c>
      <c r="L10" s="215">
        <v>1</v>
      </c>
      <c r="M10" s="208">
        <v>1</v>
      </c>
      <c r="N10" s="37">
        <v>1</v>
      </c>
      <c r="O10" s="37">
        <v>1</v>
      </c>
      <c r="P10" s="215">
        <v>1</v>
      </c>
      <c r="Q10" s="11"/>
      <c r="R10" s="11"/>
    </row>
    <row r="11" spans="1:18" ht="60" customHeight="1" thickBot="1" x14ac:dyDescent="0.25">
      <c r="A11" s="233"/>
      <c r="B11" s="235"/>
      <c r="C11" s="33" t="s">
        <v>720</v>
      </c>
      <c r="D11" s="419" t="s">
        <v>802</v>
      </c>
      <c r="E11" s="218">
        <v>1</v>
      </c>
      <c r="F11" s="219">
        <v>1</v>
      </c>
      <c r="G11" s="220">
        <v>0.998</v>
      </c>
      <c r="H11" s="221">
        <v>0.98</v>
      </c>
      <c r="I11" s="222">
        <v>0.66400000000000003</v>
      </c>
      <c r="J11" s="223">
        <v>0.20499999999999999</v>
      </c>
      <c r="K11" s="223">
        <v>3.3000000000000002E-2</v>
      </c>
      <c r="L11" s="224">
        <v>3.0000000000000001E-3</v>
      </c>
      <c r="M11" s="225">
        <v>0.64500000000000002</v>
      </c>
      <c r="N11" s="223">
        <v>0.17499999999999999</v>
      </c>
      <c r="O11" s="223">
        <v>1.6E-2</v>
      </c>
      <c r="P11" s="224">
        <v>2E-3</v>
      </c>
      <c r="Q11" s="11"/>
      <c r="R11" s="11"/>
    </row>
    <row r="12" spans="1:18" customFormat="1" ht="15" x14ac:dyDescent="0.25">
      <c r="A12" s="11" t="s">
        <v>767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customFormat="1" x14ac:dyDescent="0.2">
      <c r="A13" s="11" t="s">
        <v>769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customFormat="1" ht="46.5" customHeight="1" x14ac:dyDescent="0.2">
      <c r="A14" s="236" t="s">
        <v>770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11"/>
      <c r="O14" s="11"/>
      <c r="P14" s="11"/>
      <c r="Q14" s="11"/>
      <c r="R14" s="11"/>
    </row>
    <row r="15" spans="1:18" customFormat="1" x14ac:dyDescent="0.2">
      <c r="A15" s="226" t="s">
        <v>768</v>
      </c>
    </row>
    <row r="16" spans="1:18" customFormat="1" x14ac:dyDescent="0.2"/>
    <row r="17" spans="1:18" s="158" customFormat="1" ht="31.5" customHeight="1" x14ac:dyDescent="0.25">
      <c r="A17" s="238" t="s">
        <v>774</v>
      </c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</row>
    <row r="18" spans="1:18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customFormat="1" ht="59.25" customHeight="1" x14ac:dyDescent="0.2"/>
    <row r="20" spans="1:18" customFormat="1" x14ac:dyDescent="0.2"/>
    <row r="21" spans="1:18" customFormat="1" x14ac:dyDescent="0.2"/>
    <row r="22" spans="1:18" customFormat="1" x14ac:dyDescent="0.2"/>
    <row r="23" spans="1:18" customFormat="1" x14ac:dyDescent="0.2"/>
  </sheetData>
  <mergeCells count="17">
    <mergeCell ref="B3:B5"/>
    <mergeCell ref="A7:A8"/>
    <mergeCell ref="B7:B8"/>
    <mergeCell ref="A14:M14"/>
    <mergeCell ref="A17:N17"/>
    <mergeCell ref="A10:A11"/>
    <mergeCell ref="B10:B11"/>
    <mergeCell ref="A3:A5"/>
    <mergeCell ref="C7:C8"/>
    <mergeCell ref="M1:P1"/>
    <mergeCell ref="I1:L1"/>
    <mergeCell ref="D1:D2"/>
    <mergeCell ref="E1:H1"/>
    <mergeCell ref="C4:C5"/>
    <mergeCell ref="A1:A2"/>
    <mergeCell ref="B1:B2"/>
    <mergeCell ref="C1:C2"/>
  </mergeCells>
  <pageMargins left="0.7" right="0.7" top="0.75" bottom="0.75" header="0.3" footer="0.3"/>
  <pageSetup paperSize="9" scale="67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987"/>
  <sheetViews>
    <sheetView showGridLines="0" workbookViewId="0">
      <selection activeCell="G26" sqref="G26"/>
    </sheetView>
  </sheetViews>
  <sheetFormatPr defaultColWidth="12.5" defaultRowHeight="15" customHeight="1" x14ac:dyDescent="0.2"/>
  <cols>
    <col min="1" max="1" width="13.125" customWidth="1"/>
    <col min="2" max="2" width="7" customWidth="1"/>
    <col min="3" max="3" width="8.5" customWidth="1"/>
    <col min="4" max="4" width="10.625" customWidth="1"/>
    <col min="5" max="5" width="7.5" customWidth="1"/>
    <col min="6" max="6" width="8.75" style="7" customWidth="1"/>
    <col min="7" max="7" width="7.5" customWidth="1"/>
    <col min="8" max="8" width="11" style="7" customWidth="1"/>
    <col min="9" max="9" width="7.5" customWidth="1"/>
    <col min="10" max="10" width="9.25" style="7" customWidth="1"/>
    <col min="11" max="11" width="10.5" customWidth="1"/>
    <col min="12" max="12" width="10.5" style="7" customWidth="1"/>
    <col min="13" max="13" width="8.75" customWidth="1"/>
    <col min="14" max="14" width="8.75" style="7" customWidth="1"/>
    <col min="15" max="15" width="7.5" customWidth="1"/>
    <col min="16" max="16" width="10.625" style="7" customWidth="1"/>
    <col min="17" max="17" width="7.5" customWidth="1"/>
    <col min="18" max="18" width="8.75" style="7" customWidth="1"/>
    <col min="19" max="19" width="6" bestFit="1" customWidth="1"/>
    <col min="20" max="20" width="10.5" customWidth="1"/>
    <col min="21" max="30" width="7.5" customWidth="1"/>
  </cols>
  <sheetData>
    <row r="3" spans="1:23" ht="14.25" customHeight="1" x14ac:dyDescent="0.2">
      <c r="A3" s="269" t="s">
        <v>3</v>
      </c>
      <c r="B3" s="272" t="s">
        <v>722</v>
      </c>
      <c r="C3" s="273"/>
      <c r="D3" s="254" t="s">
        <v>673</v>
      </c>
      <c r="E3" s="420" t="s">
        <v>804</v>
      </c>
      <c r="F3" s="421"/>
      <c r="G3" s="421"/>
      <c r="H3" s="421"/>
      <c r="I3" s="421"/>
      <c r="J3" s="421"/>
      <c r="K3" s="421"/>
      <c r="L3" s="422"/>
      <c r="M3" s="423" t="s">
        <v>805</v>
      </c>
      <c r="N3" s="423"/>
      <c r="O3" s="423"/>
      <c r="P3" s="423"/>
      <c r="Q3" s="423"/>
      <c r="R3" s="423"/>
      <c r="S3" s="423"/>
      <c r="T3" s="424"/>
      <c r="U3" s="6"/>
      <c r="V3" s="6"/>
      <c r="W3" s="11"/>
    </row>
    <row r="4" spans="1:23" ht="34.5" customHeight="1" x14ac:dyDescent="0.2">
      <c r="A4" s="270"/>
      <c r="B4" s="274" t="s">
        <v>723</v>
      </c>
      <c r="C4" s="275"/>
      <c r="D4" s="254"/>
      <c r="E4" s="257" t="s">
        <v>724</v>
      </c>
      <c r="F4" s="258"/>
      <c r="G4" s="258"/>
      <c r="H4" s="268"/>
      <c r="I4" s="257" t="s">
        <v>725</v>
      </c>
      <c r="J4" s="258"/>
      <c r="K4" s="259"/>
      <c r="L4" s="260"/>
      <c r="M4" s="257" t="s">
        <v>726</v>
      </c>
      <c r="N4" s="258"/>
      <c r="O4" s="259"/>
      <c r="P4" s="260"/>
      <c r="Q4" s="254" t="s">
        <v>727</v>
      </c>
      <c r="R4" s="254"/>
      <c r="S4" s="255"/>
      <c r="T4" s="256"/>
      <c r="U4" s="6"/>
      <c r="V4" s="6"/>
      <c r="W4" s="11"/>
    </row>
    <row r="5" spans="1:23" ht="49.5" customHeight="1" x14ac:dyDescent="0.2">
      <c r="A5" s="271"/>
      <c r="B5" s="42" t="s">
        <v>5</v>
      </c>
      <c r="C5" s="43" t="s">
        <v>6</v>
      </c>
      <c r="D5" s="254"/>
      <c r="E5" s="44" t="s">
        <v>5</v>
      </c>
      <c r="F5" s="187" t="s">
        <v>756</v>
      </c>
      <c r="G5" s="44" t="s">
        <v>6</v>
      </c>
      <c r="H5" s="44" t="s">
        <v>701</v>
      </c>
      <c r="I5" s="44" t="s">
        <v>5</v>
      </c>
      <c r="J5" s="164" t="s">
        <v>756</v>
      </c>
      <c r="K5" s="44" t="s">
        <v>6</v>
      </c>
      <c r="L5" s="44" t="s">
        <v>701</v>
      </c>
      <c r="M5" s="44" t="s">
        <v>5</v>
      </c>
      <c r="N5" s="164" t="s">
        <v>756</v>
      </c>
      <c r="O5" s="44" t="s">
        <v>6</v>
      </c>
      <c r="P5" s="44" t="s">
        <v>701</v>
      </c>
      <c r="Q5" s="44" t="s">
        <v>5</v>
      </c>
      <c r="R5" s="164" t="s">
        <v>756</v>
      </c>
      <c r="S5" s="44" t="s">
        <v>6</v>
      </c>
      <c r="T5" s="44" t="s">
        <v>701</v>
      </c>
      <c r="U5" s="6"/>
      <c r="V5" s="6"/>
      <c r="W5" s="11"/>
    </row>
    <row r="6" spans="1:23" ht="14.25" customHeight="1" x14ac:dyDescent="0.2">
      <c r="A6" s="261" t="s">
        <v>681</v>
      </c>
      <c r="B6" s="264">
        <v>-5.0999999999999997E-2</v>
      </c>
      <c r="C6" s="265">
        <v>7.1999999999999998E-3</v>
      </c>
      <c r="D6" s="45" t="s">
        <v>670</v>
      </c>
      <c r="E6" s="46">
        <v>-6.0226050000000003E-3</v>
      </c>
      <c r="F6" s="46">
        <v>1.8462872290139749E-3</v>
      </c>
      <c r="G6" s="46">
        <v>1.882559E-3</v>
      </c>
      <c r="H6" s="46">
        <v>0.9240977621423504</v>
      </c>
      <c r="I6" s="46">
        <v>-1.4148717999999999E-2</v>
      </c>
      <c r="J6" s="46">
        <v>9.3072877895647595E-4</v>
      </c>
      <c r="K6" s="46">
        <v>1.1309149999999999E-3</v>
      </c>
      <c r="L6" s="46">
        <v>0.77107362735363705</v>
      </c>
      <c r="M6" s="46">
        <v>1.6716324000000001E-3</v>
      </c>
      <c r="N6" s="46">
        <v>1.8871114511927024E-4</v>
      </c>
      <c r="O6" s="46">
        <v>1.915055E-4</v>
      </c>
      <c r="P6" s="46">
        <v>0.98463054866572197</v>
      </c>
      <c r="Q6" s="46">
        <v>-3.4373189999999999E-3</v>
      </c>
      <c r="R6" s="46">
        <v>2.3892698380922387E-3</v>
      </c>
      <c r="S6" s="46">
        <v>2.4010849999999999E-3</v>
      </c>
      <c r="T6" s="46">
        <v>0.9575183376576073</v>
      </c>
      <c r="U6" s="6"/>
      <c r="V6" s="6"/>
      <c r="W6" s="11"/>
    </row>
    <row r="7" spans="1:23" ht="14.25" customHeight="1" x14ac:dyDescent="0.2">
      <c r="A7" s="262"/>
      <c r="B7" s="262"/>
      <c r="C7" s="266"/>
      <c r="D7" s="45" t="s">
        <v>7</v>
      </c>
      <c r="E7" s="46">
        <v>-1.6204854000000001E-2</v>
      </c>
      <c r="F7" s="46">
        <v>1.9391247068386841E-3</v>
      </c>
      <c r="G7" s="46">
        <v>2.2017220000000001E-3</v>
      </c>
      <c r="H7" s="46">
        <v>0.7957719819319905</v>
      </c>
      <c r="I7" s="46">
        <v>-2.0767345999999999E-2</v>
      </c>
      <c r="J7" s="46">
        <v>9.6038634011628391E-4</v>
      </c>
      <c r="K7" s="46">
        <v>1.3916689999999999E-3</v>
      </c>
      <c r="L7" s="46">
        <v>0.66398417232770102</v>
      </c>
      <c r="M7" s="46">
        <v>1.4367899E-3</v>
      </c>
      <c r="N7" s="46">
        <v>2.0624213478325797E-4</v>
      </c>
      <c r="O7" s="46">
        <v>2.0830649999999999E-4</v>
      </c>
      <c r="P7" s="46">
        <v>0.98678975566300808</v>
      </c>
      <c r="Q7" s="46">
        <v>-1.1492850000000001E-2</v>
      </c>
      <c r="R7" s="46">
        <v>2.3413093988775002E-3</v>
      </c>
      <c r="S7" s="46">
        <v>2.4733950000000002E-3</v>
      </c>
      <c r="T7" s="46">
        <v>0.85796041244592991</v>
      </c>
      <c r="U7" s="6"/>
      <c r="V7" s="6"/>
      <c r="W7" s="11"/>
    </row>
    <row r="8" spans="1:23" ht="14.25" customHeight="1" x14ac:dyDescent="0.2">
      <c r="A8" s="262"/>
      <c r="B8" s="262"/>
      <c r="C8" s="266"/>
      <c r="D8" s="45" t="s">
        <v>728</v>
      </c>
      <c r="E8" s="46">
        <v>-3.2488479000000001E-2</v>
      </c>
      <c r="F8" s="46">
        <v>1.5692837322665591E-3</v>
      </c>
      <c r="G8" s="46">
        <v>2.6247850000000001E-3</v>
      </c>
      <c r="H8" s="46">
        <v>0.59055122149115646</v>
      </c>
      <c r="I8" s="46">
        <v>-3.1342504E-2</v>
      </c>
      <c r="J8" s="46">
        <v>7.7786044300998396E-4</v>
      </c>
      <c r="K8" s="46">
        <v>1.7602130000000001E-3</v>
      </c>
      <c r="L8" s="46">
        <v>0.49287802962967231</v>
      </c>
      <c r="M8" s="46">
        <v>-1.7594187000000001E-2</v>
      </c>
      <c r="N8" s="46">
        <v>4.4657555838090307E-3</v>
      </c>
      <c r="O8" s="46">
        <v>4.775311E-3</v>
      </c>
      <c r="P8" s="46">
        <v>0.83823417106375309</v>
      </c>
      <c r="Q8" s="46">
        <v>-2.1582042999999999E-2</v>
      </c>
      <c r="R8" s="46">
        <v>2.068788419946151E-3</v>
      </c>
      <c r="S8" s="46">
        <v>2.534573E-3</v>
      </c>
      <c r="T8" s="46">
        <v>0.73326855511955646</v>
      </c>
      <c r="U8" s="6"/>
      <c r="V8" s="6"/>
      <c r="W8" s="11"/>
    </row>
    <row r="9" spans="1:23" ht="14.25" customHeight="1" x14ac:dyDescent="0.2">
      <c r="A9" s="262"/>
      <c r="B9" s="262"/>
      <c r="C9" s="266"/>
      <c r="D9" s="45" t="s">
        <v>669</v>
      </c>
      <c r="E9" s="46">
        <v>-7.934687E-2</v>
      </c>
      <c r="F9" s="46">
        <v>1.2874912212031001E-3</v>
      </c>
      <c r="G9" s="46">
        <v>7.5834170000000003E-3</v>
      </c>
      <c r="H9" s="46">
        <v>0</v>
      </c>
      <c r="I9" s="46">
        <v>-6.1804666000000001E-2</v>
      </c>
      <c r="J9" s="46">
        <v>5.9222226062844406E-4</v>
      </c>
      <c r="K9" s="46">
        <v>4.4120390000000004E-3</v>
      </c>
      <c r="L9" s="46">
        <v>0</v>
      </c>
      <c r="M9" s="46">
        <v>-0.10876331</v>
      </c>
      <c r="N9" s="46">
        <v>2.2871923978438988E-3</v>
      </c>
      <c r="O9" s="46">
        <v>1.411665E-2</v>
      </c>
      <c r="P9" s="46">
        <v>0</v>
      </c>
      <c r="Q9" s="46">
        <v>-8.0913005999999996E-2</v>
      </c>
      <c r="R9" s="46">
        <v>1.0088644600439647E-3</v>
      </c>
      <c r="S9" s="46">
        <v>7.5557790000000003E-3</v>
      </c>
      <c r="T9" s="46">
        <v>0</v>
      </c>
      <c r="U9" s="6"/>
      <c r="V9" s="6"/>
      <c r="W9" s="11"/>
    </row>
    <row r="10" spans="1:23" ht="14.25" customHeight="1" x14ac:dyDescent="0.2">
      <c r="A10" s="263"/>
      <c r="B10" s="263"/>
      <c r="C10" s="267"/>
      <c r="D10" s="45" t="s">
        <v>8</v>
      </c>
      <c r="E10" s="46" t="s">
        <v>0</v>
      </c>
      <c r="F10" s="46"/>
      <c r="G10" s="46" t="s">
        <v>0</v>
      </c>
      <c r="H10" s="46" t="s">
        <v>0</v>
      </c>
      <c r="I10" s="46">
        <v>0.10188202</v>
      </c>
      <c r="J10" s="46"/>
      <c r="K10" s="46">
        <v>1.7617219999999999E-2</v>
      </c>
      <c r="L10" s="46">
        <v>-0.64845191461757923</v>
      </c>
      <c r="M10" s="46" t="s">
        <v>0</v>
      </c>
      <c r="N10" s="46"/>
      <c r="O10" s="46" t="s">
        <v>0</v>
      </c>
      <c r="P10" s="46"/>
      <c r="Q10" s="46">
        <v>6.1758500000000001E-2</v>
      </c>
      <c r="R10" s="46"/>
      <c r="S10" s="46">
        <v>2.0586750000000001E-2</v>
      </c>
      <c r="T10" s="46" t="s">
        <v>0</v>
      </c>
      <c r="U10" s="6"/>
      <c r="V10" s="6"/>
      <c r="W10" s="11"/>
    </row>
    <row r="11" spans="1:23" ht="14.25" customHeight="1" x14ac:dyDescent="0.2">
      <c r="A11" s="15" t="s">
        <v>772</v>
      </c>
      <c r="B11" s="6"/>
      <c r="C11" s="6"/>
      <c r="D11" s="6"/>
      <c r="E11" s="6"/>
      <c r="F11" s="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4.25" customHeight="1" x14ac:dyDescent="0.2">
      <c r="A12" s="6"/>
      <c r="B12" s="6"/>
      <c r="C12" s="6"/>
      <c r="D12" s="6"/>
      <c r="E12" s="6"/>
      <c r="F12" s="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158" customFormat="1" ht="37.5" customHeight="1" x14ac:dyDescent="0.25">
      <c r="A13" s="253" t="s">
        <v>775</v>
      </c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144"/>
      <c r="R13" s="144"/>
      <c r="S13" s="144"/>
      <c r="T13" s="144"/>
      <c r="U13" s="144"/>
      <c r="V13" s="144"/>
    </row>
    <row r="14" spans="1:23" ht="14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1"/>
    </row>
    <row r="15" spans="1:23" ht="14.25" customHeight="1" x14ac:dyDescent="0.25">
      <c r="D15" s="1"/>
      <c r="E15" s="1"/>
      <c r="F15" s="1"/>
    </row>
    <row r="16" spans="1:23" ht="14.25" customHeight="1" x14ac:dyDescent="0.25">
      <c r="D16" s="1"/>
      <c r="E16" s="1"/>
      <c r="F16" s="1"/>
    </row>
    <row r="17" spans="1:30" ht="14.25" customHeight="1" x14ac:dyDescent="0.25">
      <c r="D17" s="1"/>
      <c r="E17" s="1"/>
      <c r="F17" s="1"/>
    </row>
    <row r="18" spans="1:30" ht="14.25" customHeight="1" x14ac:dyDescent="0.25">
      <c r="D18" s="1"/>
      <c r="E18" s="1"/>
      <c r="F18" s="1"/>
    </row>
    <row r="19" spans="1:30" ht="14.25" customHeight="1" x14ac:dyDescent="0.25">
      <c r="D19" s="1"/>
      <c r="E19" s="1"/>
      <c r="F19" s="1"/>
    </row>
    <row r="20" spans="1:30" ht="14.25" customHeight="1" x14ac:dyDescent="0.25">
      <c r="D20" s="1"/>
      <c r="E20" s="1"/>
      <c r="F20" s="1"/>
    </row>
    <row r="21" spans="1:30" ht="14.25" customHeight="1" x14ac:dyDescent="0.25">
      <c r="D21" s="1"/>
      <c r="E21" s="1"/>
      <c r="F21" s="1"/>
    </row>
    <row r="22" spans="1:30" ht="14.25" customHeight="1" x14ac:dyDescent="0.25">
      <c r="C22" s="179"/>
      <c r="D22" s="1"/>
      <c r="E22" s="1"/>
      <c r="F22" s="1"/>
    </row>
    <row r="23" spans="1:30" ht="14.25" customHeight="1" x14ac:dyDescent="0.25">
      <c r="D23" s="1"/>
      <c r="E23" s="1"/>
      <c r="F23" s="1"/>
    </row>
    <row r="24" spans="1:30" ht="14.25" customHeight="1" x14ac:dyDescent="0.25">
      <c r="A24" s="2"/>
      <c r="B24" s="2"/>
      <c r="C24" s="2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4.25" customHeight="1" x14ac:dyDescent="0.25">
      <c r="A25" s="2"/>
      <c r="B25" s="2"/>
      <c r="C25" s="2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4.25" customHeight="1" x14ac:dyDescent="0.25">
      <c r="D26" s="1"/>
      <c r="E26" s="1"/>
      <c r="F26" s="1"/>
    </row>
    <row r="27" spans="1:30" ht="14.25" customHeight="1" x14ac:dyDescent="0.25">
      <c r="E27" s="1"/>
      <c r="F27" s="1"/>
    </row>
    <row r="28" spans="1:30" ht="14.25" customHeight="1" x14ac:dyDescent="0.25">
      <c r="E28" s="1"/>
      <c r="F28" s="1"/>
    </row>
    <row r="29" spans="1:30" ht="14.25" customHeight="1" x14ac:dyDescent="0.25">
      <c r="E29" s="1"/>
      <c r="F29" s="1"/>
    </row>
    <row r="30" spans="1:30" ht="14.25" customHeight="1" x14ac:dyDescent="0.25">
      <c r="E30" s="1"/>
      <c r="F30" s="1"/>
    </row>
    <row r="31" spans="1:30" ht="14.25" customHeight="1" x14ac:dyDescent="0.25">
      <c r="E31" s="1"/>
      <c r="F31" s="1"/>
    </row>
    <row r="32" spans="1:30" ht="14.25" customHeight="1" x14ac:dyDescent="0.25">
      <c r="E32" s="1"/>
      <c r="F32" s="1"/>
    </row>
    <row r="33" spans="1:6" ht="14.25" customHeight="1" x14ac:dyDescent="0.25">
      <c r="E33" s="1"/>
      <c r="F33" s="1"/>
    </row>
    <row r="34" spans="1:6" ht="14.25" customHeight="1" x14ac:dyDescent="0.25">
      <c r="E34" s="1"/>
      <c r="F34" s="1"/>
    </row>
    <row r="35" spans="1:6" ht="14.25" customHeight="1" x14ac:dyDescent="0.25">
      <c r="E35" s="1"/>
      <c r="F35" s="1"/>
    </row>
    <row r="36" spans="1:6" ht="14.25" customHeight="1" x14ac:dyDescent="0.25">
      <c r="D36" s="1"/>
      <c r="E36" s="1"/>
      <c r="F36" s="1"/>
    </row>
    <row r="37" spans="1:6" ht="14.25" customHeight="1" x14ac:dyDescent="0.25">
      <c r="A37" s="1"/>
      <c r="B37" s="1"/>
      <c r="C37" s="1"/>
      <c r="D37" s="1"/>
      <c r="E37" s="1"/>
      <c r="F37" s="1"/>
    </row>
    <row r="38" spans="1:6" ht="14.25" customHeight="1" x14ac:dyDescent="0.25">
      <c r="A38" s="1"/>
      <c r="B38" s="1"/>
      <c r="C38" s="1"/>
      <c r="D38" s="1"/>
      <c r="E38" s="1"/>
      <c r="F38" s="1"/>
    </row>
    <row r="39" spans="1:6" ht="14.25" customHeight="1" x14ac:dyDescent="0.25">
      <c r="A39" s="4"/>
      <c r="B39" s="1"/>
      <c r="C39" s="1"/>
      <c r="D39" s="1"/>
      <c r="E39" s="1"/>
      <c r="F39" s="1"/>
    </row>
    <row r="40" spans="1:6" ht="14.25" customHeight="1" x14ac:dyDescent="0.25">
      <c r="A40" s="4"/>
    </row>
    <row r="41" spans="1:6" ht="14.25" customHeight="1" x14ac:dyDescent="0.25">
      <c r="A41" s="4"/>
    </row>
    <row r="42" spans="1:6" ht="14.25" customHeight="1" x14ac:dyDescent="0.25">
      <c r="A42" s="4"/>
    </row>
    <row r="43" spans="1:6" ht="14.25" customHeight="1" x14ac:dyDescent="0.25">
      <c r="A43" s="4"/>
    </row>
    <row r="44" spans="1:6" ht="14.25" customHeight="1" x14ac:dyDescent="0.25">
      <c r="A44" s="4"/>
    </row>
    <row r="45" spans="1:6" ht="14.25" customHeight="1" x14ac:dyDescent="0.25">
      <c r="A45" s="4"/>
    </row>
    <row r="46" spans="1:6" ht="14.25" customHeight="1" x14ac:dyDescent="0.25">
      <c r="A46" s="4"/>
    </row>
    <row r="47" spans="1:6" ht="14.25" customHeight="1" x14ac:dyDescent="0.25">
      <c r="A47" s="4"/>
    </row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mergeCells count="14">
    <mergeCell ref="A13:P13"/>
    <mergeCell ref="Q4:T4"/>
    <mergeCell ref="M3:T3"/>
    <mergeCell ref="M4:P4"/>
    <mergeCell ref="A6:A10"/>
    <mergeCell ref="B6:B10"/>
    <mergeCell ref="C6:C10"/>
    <mergeCell ref="E4:H4"/>
    <mergeCell ref="I4:L4"/>
    <mergeCell ref="A3:A5"/>
    <mergeCell ref="B3:C3"/>
    <mergeCell ref="B4:C4"/>
    <mergeCell ref="D3:D5"/>
    <mergeCell ref="E3:L3"/>
  </mergeCells>
  <pageMargins left="0.7" right="0.7" top="0.75" bottom="0.75" header="0" footer="0"/>
  <pageSetup scale="81" fitToHeight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76"/>
  <sheetViews>
    <sheetView showGridLines="0" workbookViewId="0">
      <selection activeCell="J25" sqref="J25"/>
    </sheetView>
  </sheetViews>
  <sheetFormatPr defaultColWidth="12.5" defaultRowHeight="15" customHeight="1" x14ac:dyDescent="0.2"/>
  <cols>
    <col min="1" max="1" width="12" customWidth="1"/>
    <col min="2" max="2" width="14" customWidth="1"/>
    <col min="3" max="3" width="9.375" customWidth="1"/>
    <col min="4" max="4" width="9.375" style="7" customWidth="1"/>
    <col min="5" max="5" width="7.5" customWidth="1"/>
    <col min="6" max="6" width="11.375" style="7" customWidth="1"/>
    <col min="7" max="7" width="7.5" customWidth="1"/>
    <col min="8" max="8" width="9.375" style="7" customWidth="1"/>
    <col min="9" max="9" width="7.5" customWidth="1"/>
    <col min="10" max="10" width="11.375" customWidth="1"/>
    <col min="11" max="11" width="7.5" style="7" customWidth="1"/>
    <col min="12" max="12" width="9.125" customWidth="1"/>
    <col min="13" max="13" width="7.5" customWidth="1"/>
    <col min="14" max="14" width="10.625" customWidth="1"/>
    <col min="15" max="28" width="7.5" customWidth="1"/>
  </cols>
  <sheetData>
    <row r="1" spans="1:28" ht="24" customHeight="1" x14ac:dyDescent="0.25">
      <c r="A1" s="47"/>
      <c r="B1" s="346" t="s">
        <v>777</v>
      </c>
      <c r="C1" s="347"/>
      <c r="D1" s="347"/>
      <c r="E1" s="347"/>
      <c r="F1" s="347"/>
      <c r="G1" s="347"/>
      <c r="H1" s="347"/>
      <c r="I1" s="347"/>
      <c r="J1" s="348"/>
      <c r="K1" s="230"/>
      <c r="L1" s="230"/>
      <c r="M1" s="230"/>
      <c r="N1" s="230"/>
      <c r="O1" s="6"/>
      <c r="P1" s="6"/>
      <c r="Q1" s="6"/>
      <c r="R1" s="6"/>
      <c r="S1" s="6"/>
      <c r="T1" s="2"/>
      <c r="U1" s="2"/>
      <c r="V1" s="2"/>
      <c r="W1" s="2"/>
      <c r="X1" s="2"/>
      <c r="Y1" s="2"/>
      <c r="Z1" s="2"/>
      <c r="AA1" s="2"/>
      <c r="AB1" s="2"/>
    </row>
    <row r="2" spans="1:28" ht="39.950000000000003" customHeight="1" x14ac:dyDescent="0.2">
      <c r="A2" s="277" t="s">
        <v>3</v>
      </c>
      <c r="B2" s="349" t="s">
        <v>673</v>
      </c>
      <c r="C2" s="350" t="s">
        <v>778</v>
      </c>
      <c r="D2" s="350"/>
      <c r="E2" s="279"/>
      <c r="F2" s="351"/>
      <c r="G2" s="352" t="s">
        <v>779</v>
      </c>
      <c r="H2" s="353"/>
      <c r="I2" s="287"/>
      <c r="J2" s="354"/>
      <c r="K2" s="231"/>
      <c r="L2" s="231"/>
      <c r="M2" s="231"/>
      <c r="N2" s="231"/>
      <c r="O2" s="11"/>
      <c r="P2" s="11"/>
      <c r="Q2" s="11"/>
      <c r="R2" s="11"/>
      <c r="S2" s="11"/>
    </row>
    <row r="3" spans="1:28" ht="51" customHeight="1" x14ac:dyDescent="0.2">
      <c r="A3" s="278"/>
      <c r="B3" s="355" t="s">
        <v>4</v>
      </c>
      <c r="C3" s="356" t="s">
        <v>5</v>
      </c>
      <c r="D3" s="357" t="s">
        <v>686</v>
      </c>
      <c r="E3" s="358" t="s">
        <v>6</v>
      </c>
      <c r="F3" s="359" t="s">
        <v>701</v>
      </c>
      <c r="G3" s="360" t="s">
        <v>5</v>
      </c>
      <c r="H3" s="361" t="s">
        <v>686</v>
      </c>
      <c r="I3" s="362" t="s">
        <v>6</v>
      </c>
      <c r="J3" s="359" t="s">
        <v>701</v>
      </c>
      <c r="K3" s="231"/>
      <c r="L3" s="231"/>
      <c r="M3" s="231"/>
      <c r="N3" s="231"/>
      <c r="O3" s="11"/>
      <c r="P3" s="11"/>
      <c r="Q3" s="11"/>
      <c r="R3" s="11"/>
      <c r="S3" s="11"/>
    </row>
    <row r="4" spans="1:28" ht="14.25" customHeight="1" x14ac:dyDescent="0.2">
      <c r="A4" s="276" t="s">
        <v>679</v>
      </c>
      <c r="B4" s="363" t="s">
        <v>670</v>
      </c>
      <c r="C4" s="364">
        <v>2.632218E-3</v>
      </c>
      <c r="D4" s="364">
        <v>1.4403126428400475E-2</v>
      </c>
      <c r="E4" s="364">
        <v>1.4410055E-2</v>
      </c>
      <c r="F4" s="364">
        <v>0.96597422890570439</v>
      </c>
      <c r="G4" s="364">
        <v>3.2856370000000001E-3</v>
      </c>
      <c r="H4" s="364">
        <v>1.661156589504231E-3</v>
      </c>
      <c r="I4" s="364">
        <v>1.671952E-3</v>
      </c>
      <c r="J4" s="364">
        <v>0.95392954951722631</v>
      </c>
      <c r="K4" s="365"/>
      <c r="L4" s="365"/>
      <c r="M4" s="365"/>
      <c r="N4" s="231"/>
      <c r="O4" s="11"/>
      <c r="P4" s="11"/>
      <c r="Q4" s="11"/>
      <c r="R4" s="11"/>
      <c r="S4" s="11"/>
    </row>
    <row r="5" spans="1:28" ht="14.25" customHeight="1" x14ac:dyDescent="0.2">
      <c r="A5" s="262"/>
      <c r="B5" s="366" t="s">
        <v>7</v>
      </c>
      <c r="C5" s="364">
        <v>-2.3064169999999998E-2</v>
      </c>
      <c r="D5" s="364">
        <v>1.8477844062211101E-2</v>
      </c>
      <c r="E5" s="364">
        <v>1.90098E-2</v>
      </c>
      <c r="F5" s="364">
        <v>0.70185745675323308</v>
      </c>
      <c r="G5" s="364">
        <v>-9.405343E-3</v>
      </c>
      <c r="H5" s="364">
        <v>1.7504555230523509E-3</v>
      </c>
      <c r="I5" s="364">
        <v>1.8389159999999999E-3</v>
      </c>
      <c r="J5" s="364">
        <v>0.86812043175950271</v>
      </c>
      <c r="K5" s="365"/>
      <c r="L5" s="365"/>
      <c r="M5" s="365"/>
      <c r="N5" s="231"/>
      <c r="O5" s="11"/>
      <c r="P5" s="11"/>
      <c r="Q5" s="11"/>
      <c r="R5" s="11"/>
      <c r="S5" s="11"/>
    </row>
    <row r="6" spans="1:28" ht="14.25" customHeight="1" x14ac:dyDescent="0.2">
      <c r="A6" s="262"/>
      <c r="B6" s="366" t="s">
        <v>780</v>
      </c>
      <c r="C6" s="364">
        <v>-9.9033789999999997E-2</v>
      </c>
      <c r="D6" s="364">
        <v>1.4621608438235902E-2</v>
      </c>
      <c r="E6" s="364">
        <v>2.4429300000000001E-2</v>
      </c>
      <c r="F6" s="364">
        <v>-0.28017552844807492</v>
      </c>
      <c r="G6" s="364">
        <v>-2.622236E-2</v>
      </c>
      <c r="H6" s="364">
        <v>1.4217378360303998E-3</v>
      </c>
      <c r="I6" s="364">
        <v>2.1093499999999999E-3</v>
      </c>
      <c r="J6" s="364">
        <v>0.63231606598006163</v>
      </c>
      <c r="K6" s="365"/>
      <c r="L6" s="365"/>
      <c r="M6" s="365"/>
      <c r="N6" s="231"/>
      <c r="O6" s="11"/>
      <c r="P6" s="11"/>
      <c r="Q6" s="11"/>
      <c r="R6" s="11"/>
      <c r="S6" s="11"/>
    </row>
    <row r="7" spans="1:28" ht="14.25" customHeight="1" x14ac:dyDescent="0.2">
      <c r="A7" s="262"/>
      <c r="B7" s="366" t="s">
        <v>669</v>
      </c>
      <c r="C7" s="364">
        <v>-7.7359540000000004E-2</v>
      </c>
      <c r="D7" s="364">
        <v>1.5939321570988398E-2</v>
      </c>
      <c r="E7" s="364">
        <v>2.192382E-2</v>
      </c>
      <c r="F7" s="364">
        <v>0</v>
      </c>
      <c r="G7" s="364">
        <v>-7.1317666000000002E-2</v>
      </c>
      <c r="H7" s="364">
        <v>1.1138015163124435E-3</v>
      </c>
      <c r="I7" s="364">
        <v>6.2000110000000001E-3</v>
      </c>
      <c r="J7" s="364">
        <v>0</v>
      </c>
      <c r="K7" s="365"/>
      <c r="L7" s="365"/>
      <c r="M7" s="365"/>
      <c r="N7" s="231"/>
      <c r="O7" s="11"/>
      <c r="P7" s="11"/>
      <c r="Q7" s="11"/>
      <c r="R7" s="11"/>
      <c r="S7" s="11"/>
    </row>
    <row r="8" spans="1:28" ht="14.25" customHeight="1" x14ac:dyDescent="0.2">
      <c r="A8" s="262"/>
      <c r="B8" s="367" t="s">
        <v>8</v>
      </c>
      <c r="C8" s="368">
        <v>-0.11524537</v>
      </c>
      <c r="D8" s="368">
        <v>1.42061346935631E-2</v>
      </c>
      <c r="E8" s="368">
        <v>2.7487629999999999E-2</v>
      </c>
      <c r="F8" s="364">
        <v>-0.48973701239691952</v>
      </c>
      <c r="G8" s="368" t="s">
        <v>0</v>
      </c>
      <c r="H8" s="368" t="s">
        <v>0</v>
      </c>
      <c r="I8" s="368" t="s">
        <v>0</v>
      </c>
      <c r="J8" s="364" t="s">
        <v>0</v>
      </c>
      <c r="K8" s="365"/>
      <c r="L8" s="365"/>
      <c r="M8" s="365"/>
      <c r="N8" s="231"/>
      <c r="O8" s="11"/>
      <c r="P8" s="11"/>
      <c r="Q8" s="11"/>
      <c r="R8" s="11"/>
      <c r="S8" s="11"/>
    </row>
    <row r="9" spans="1:28" ht="24" customHeight="1" x14ac:dyDescent="0.25">
      <c r="A9" s="54"/>
      <c r="B9" s="369" t="s">
        <v>781</v>
      </c>
      <c r="C9" s="370"/>
      <c r="D9" s="370"/>
      <c r="E9" s="370"/>
      <c r="F9" s="370"/>
      <c r="G9" s="370"/>
      <c r="H9" s="370"/>
      <c r="I9" s="370"/>
      <c r="J9" s="370"/>
      <c r="K9" s="370"/>
      <c r="L9" s="370"/>
      <c r="M9" s="370"/>
      <c r="N9" s="371"/>
      <c r="O9" s="6"/>
      <c r="P9" s="6"/>
      <c r="Q9" s="6"/>
      <c r="R9" s="6"/>
      <c r="S9" s="6"/>
      <c r="T9" s="2"/>
      <c r="U9" s="2"/>
      <c r="V9" s="2"/>
      <c r="W9" s="2"/>
      <c r="X9" s="2"/>
      <c r="Y9" s="2"/>
      <c r="Z9" s="2"/>
      <c r="AA9" s="2"/>
      <c r="AB9" s="2"/>
    </row>
    <row r="10" spans="1:28" ht="36.75" customHeight="1" x14ac:dyDescent="0.2">
      <c r="A10" s="277" t="s">
        <v>3</v>
      </c>
      <c r="B10" s="39" t="s">
        <v>673</v>
      </c>
      <c r="C10" s="280" t="s">
        <v>729</v>
      </c>
      <c r="D10" s="280"/>
      <c r="E10" s="281"/>
      <c r="F10" s="282"/>
      <c r="G10" s="283" t="s">
        <v>730</v>
      </c>
      <c r="H10" s="280"/>
      <c r="I10" s="281"/>
      <c r="J10" s="284"/>
      <c r="K10" s="285" t="s">
        <v>731</v>
      </c>
      <c r="L10" s="286"/>
      <c r="M10" s="286"/>
      <c r="N10" s="284"/>
      <c r="O10" s="11"/>
      <c r="P10" s="30"/>
      <c r="Q10" s="11"/>
      <c r="R10" s="11"/>
      <c r="S10" s="11"/>
    </row>
    <row r="11" spans="1:28" ht="50.1" customHeight="1" x14ac:dyDescent="0.2">
      <c r="A11" s="278"/>
      <c r="B11" s="165" t="s">
        <v>4</v>
      </c>
      <c r="C11" s="48" t="s">
        <v>5</v>
      </c>
      <c r="D11" s="48" t="s">
        <v>686</v>
      </c>
      <c r="E11" s="49" t="s">
        <v>6</v>
      </c>
      <c r="F11" s="55" t="s">
        <v>701</v>
      </c>
      <c r="G11" s="48" t="s">
        <v>5</v>
      </c>
      <c r="H11" s="48" t="s">
        <v>686</v>
      </c>
      <c r="I11" s="49" t="s">
        <v>6</v>
      </c>
      <c r="J11" s="55" t="s">
        <v>701</v>
      </c>
      <c r="K11" s="48" t="s">
        <v>5</v>
      </c>
      <c r="L11" s="48" t="s">
        <v>686</v>
      </c>
      <c r="M11" s="56" t="s">
        <v>6</v>
      </c>
      <c r="N11" s="55" t="s">
        <v>701</v>
      </c>
      <c r="O11" s="11"/>
      <c r="P11" s="11"/>
      <c r="Q11" s="11"/>
      <c r="R11" s="11"/>
      <c r="S11" s="11"/>
    </row>
    <row r="12" spans="1:28" ht="14.25" customHeight="1" x14ac:dyDescent="0.2">
      <c r="A12" s="276" t="s">
        <v>680</v>
      </c>
      <c r="B12" s="51" t="s">
        <v>670</v>
      </c>
      <c r="C12" s="40">
        <v>-1.422738E-2</v>
      </c>
      <c r="D12" s="40">
        <v>1.5790031658335597E-2</v>
      </c>
      <c r="E12" s="40">
        <v>1.5992449999999998E-2</v>
      </c>
      <c r="F12" s="40">
        <v>0.93416610271840406</v>
      </c>
      <c r="G12" s="40">
        <v>2.2462527999999999E-2</v>
      </c>
      <c r="H12" s="40">
        <v>4.568330835849216E-3</v>
      </c>
      <c r="I12" s="40">
        <v>5.0728960000000003E-3</v>
      </c>
      <c r="J12" s="40">
        <v>0.7793336725147797</v>
      </c>
      <c r="K12" s="40">
        <v>1.2652212899999999E-2</v>
      </c>
      <c r="L12" s="40">
        <v>1.8652180873307363E-4</v>
      </c>
      <c r="M12" s="40">
        <v>3.4660030000000002E-4</v>
      </c>
      <c r="N12" s="40">
        <v>0.89979632591654879</v>
      </c>
      <c r="O12" s="11"/>
      <c r="P12" s="11"/>
      <c r="Q12" s="11"/>
      <c r="R12" s="11"/>
      <c r="S12" s="11"/>
    </row>
    <row r="13" spans="1:28" ht="14.25" customHeight="1" x14ac:dyDescent="0.2">
      <c r="A13" s="262"/>
      <c r="B13" s="52" t="s">
        <v>7</v>
      </c>
      <c r="C13" s="40">
        <v>-2.7537269999999999E-2</v>
      </c>
      <c r="D13" s="40">
        <v>1.89803187609471E-2</v>
      </c>
      <c r="E13" s="40">
        <v>1.9738619999999998E-2</v>
      </c>
      <c r="F13" s="40">
        <v>0.87257767736606662</v>
      </c>
      <c r="G13" s="40">
        <v>6.8621619999999998E-3</v>
      </c>
      <c r="H13" s="40">
        <v>4.5863677326857559E-3</v>
      </c>
      <c r="I13" s="40">
        <v>4.6334569999999997E-3</v>
      </c>
      <c r="J13" s="40">
        <v>0.93258781526511014</v>
      </c>
      <c r="K13" s="40">
        <v>1.0255081799999999E-2</v>
      </c>
      <c r="L13" s="40">
        <v>2.0830839727530877E-4</v>
      </c>
      <c r="M13" s="40">
        <v>3.134751E-4</v>
      </c>
      <c r="N13" s="40">
        <v>0.91878125332633853</v>
      </c>
      <c r="O13" s="11"/>
      <c r="P13" s="11"/>
      <c r="Q13" s="11"/>
      <c r="R13" s="11"/>
      <c r="S13" s="11"/>
    </row>
    <row r="14" spans="1:28" ht="14.25" customHeight="1" x14ac:dyDescent="0.2">
      <c r="A14" s="262"/>
      <c r="B14" s="52" t="s">
        <v>732</v>
      </c>
      <c r="C14" s="40">
        <v>-7.6493900000000004E-2</v>
      </c>
      <c r="D14" s="40">
        <v>1.7229813262789998E-2</v>
      </c>
      <c r="E14" s="40">
        <v>2.3081129999999998E-2</v>
      </c>
      <c r="F14" s="40">
        <v>0.64604224001406685</v>
      </c>
      <c r="G14" s="40">
        <v>-8.3940430000000003E-3</v>
      </c>
      <c r="H14" s="40">
        <v>3.9719500421141508E-3</v>
      </c>
      <c r="I14" s="40">
        <v>4.0424099999999998E-3</v>
      </c>
      <c r="J14" s="40">
        <v>0.91753899465086819</v>
      </c>
      <c r="K14" s="40">
        <v>-4.8922043000000004E-3</v>
      </c>
      <c r="L14" s="40">
        <v>1.6527913708706148E-4</v>
      </c>
      <c r="M14" s="40">
        <v>1.8921279999999999E-4</v>
      </c>
      <c r="N14" s="40">
        <v>0.96125445808560039</v>
      </c>
      <c r="O14" s="11"/>
      <c r="P14" s="11"/>
      <c r="Q14" s="11"/>
      <c r="R14" s="11"/>
      <c r="S14" s="11"/>
    </row>
    <row r="15" spans="1:28" ht="14.25" customHeight="1" x14ac:dyDescent="0.2">
      <c r="A15" s="262"/>
      <c r="B15" s="52" t="s">
        <v>669</v>
      </c>
      <c r="C15" s="40">
        <v>-0.21611025</v>
      </c>
      <c r="D15" s="40">
        <v>1.2336839844937497E-2</v>
      </c>
      <c r="E15" s="40">
        <v>5.9040479999999999E-2</v>
      </c>
      <c r="F15" s="40">
        <v>0</v>
      </c>
      <c r="G15" s="40">
        <v>-0.10179409</v>
      </c>
      <c r="H15" s="40">
        <v>2.075623241071899E-3</v>
      </c>
      <c r="I15" s="40">
        <v>1.243766E-2</v>
      </c>
      <c r="J15" s="40">
        <v>0</v>
      </c>
      <c r="K15" s="40">
        <v>-0.12626496000000001</v>
      </c>
      <c r="L15" s="40">
        <v>4.3279876198398792E-5</v>
      </c>
      <c r="M15" s="40">
        <v>1.5986119999999999E-2</v>
      </c>
      <c r="N15" s="40">
        <v>0</v>
      </c>
      <c r="O15" s="11"/>
      <c r="P15" s="11"/>
      <c r="Q15" s="11"/>
      <c r="R15" s="11"/>
      <c r="S15" s="11"/>
    </row>
    <row r="16" spans="1:28" ht="14.25" customHeight="1" x14ac:dyDescent="0.2">
      <c r="A16" s="263"/>
      <c r="B16" s="51" t="s">
        <v>8</v>
      </c>
      <c r="C16" s="40">
        <v>-0.28305730000000001</v>
      </c>
      <c r="D16" s="40">
        <v>1.4202944916709995E-2</v>
      </c>
      <c r="E16" s="40">
        <v>9.4324379999999999E-2</v>
      </c>
      <c r="F16" s="40">
        <v>-0.30978192843698993</v>
      </c>
      <c r="G16" s="40" t="s">
        <v>0</v>
      </c>
      <c r="H16" s="40" t="s">
        <v>0</v>
      </c>
      <c r="I16" s="40" t="s">
        <v>0</v>
      </c>
      <c r="J16" s="40" t="s">
        <v>0</v>
      </c>
      <c r="K16" s="40" t="s">
        <v>0</v>
      </c>
      <c r="L16" s="40" t="s">
        <v>0</v>
      </c>
      <c r="M16" s="40" t="s">
        <v>0</v>
      </c>
      <c r="N16" s="57" t="s">
        <v>0</v>
      </c>
      <c r="O16" s="11"/>
      <c r="P16" s="11"/>
      <c r="Q16" s="11"/>
      <c r="R16" s="11"/>
      <c r="S16" s="11"/>
    </row>
    <row r="17" spans="1:19" ht="14.25" customHeight="1" x14ac:dyDescent="0.2">
      <c r="A17" s="15" t="s">
        <v>772</v>
      </c>
      <c r="B17" s="31"/>
      <c r="C17" s="6"/>
      <c r="D17" s="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4.25" customHeight="1" x14ac:dyDescent="0.2">
      <c r="A18" s="11"/>
      <c r="B18" s="11"/>
      <c r="C18" s="6"/>
      <c r="D18" s="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s="158" customFormat="1" ht="33.6" customHeight="1" x14ac:dyDescent="0.25">
      <c r="A19" s="253" t="s">
        <v>776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</row>
    <row r="20" spans="1:19" ht="14.25" customHeight="1" x14ac:dyDescent="0.2">
      <c r="A20" s="14"/>
      <c r="B20" s="15"/>
      <c r="C20" s="15"/>
      <c r="D20" s="15"/>
      <c r="E20" s="15"/>
      <c r="F20" s="15"/>
      <c r="G20" s="15"/>
      <c r="H20" s="15"/>
      <c r="I20" s="15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4.25" customHeight="1" x14ac:dyDescent="0.2">
      <c r="A21" s="11"/>
      <c r="B21" s="11"/>
      <c r="C21" s="6"/>
      <c r="D21" s="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4.25" customHeight="1" x14ac:dyDescent="0.2">
      <c r="A22" s="11"/>
      <c r="B22" s="11"/>
      <c r="C22" s="6"/>
      <c r="D22" s="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4.25" customHeight="1" x14ac:dyDescent="0.2">
      <c r="A23" s="11"/>
      <c r="B23" s="11"/>
      <c r="C23" s="6"/>
      <c r="D23" s="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4.25" customHeight="1" x14ac:dyDescent="0.2">
      <c r="A24" s="11"/>
      <c r="B24" s="11"/>
      <c r="C24" s="6"/>
      <c r="D24" s="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4.25" customHeight="1" x14ac:dyDescent="0.2">
      <c r="A25" s="11"/>
      <c r="B25" s="11"/>
      <c r="C25" s="6"/>
      <c r="D25" s="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4.25" customHeight="1" x14ac:dyDescent="0.2">
      <c r="A26" s="11"/>
      <c r="B26" s="11"/>
      <c r="C26" s="6"/>
      <c r="D26" s="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4.25" customHeight="1" x14ac:dyDescent="0.2">
      <c r="A27" s="11"/>
      <c r="B27" s="11"/>
      <c r="C27" s="6"/>
      <c r="D27" s="6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4.25" customHeight="1" x14ac:dyDescent="0.2">
      <c r="A28" s="11"/>
      <c r="B28" s="11"/>
      <c r="C28" s="6"/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4.25" customHeight="1" x14ac:dyDescent="0.2">
      <c r="A29" s="11"/>
      <c r="B29" s="11"/>
      <c r="C29" s="6"/>
      <c r="D29" s="6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4.25" customHeight="1" x14ac:dyDescent="0.2">
      <c r="A30" s="11"/>
      <c r="B30" s="11"/>
      <c r="C30" s="6"/>
      <c r="D30" s="6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4.25" customHeight="1" x14ac:dyDescent="0.2">
      <c r="A31" s="11"/>
      <c r="B31" s="11"/>
      <c r="C31" s="6"/>
      <c r="D31" s="6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4.25" customHeight="1" x14ac:dyDescent="0.2">
      <c r="A32" s="11"/>
      <c r="B32" s="11"/>
      <c r="C32" s="6"/>
      <c r="D32" s="6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3:4" ht="14.25" customHeight="1" x14ac:dyDescent="0.25">
      <c r="C33" s="2"/>
      <c r="D33" s="2"/>
    </row>
    <row r="34" spans="3:4" ht="14.25" customHeight="1" x14ac:dyDescent="0.25">
      <c r="C34" s="2"/>
      <c r="D34" s="2"/>
    </row>
    <row r="35" spans="3:4" ht="14.25" customHeight="1" x14ac:dyDescent="0.25">
      <c r="C35" s="2"/>
      <c r="D35" s="2"/>
    </row>
    <row r="36" spans="3:4" ht="14.25" customHeight="1" x14ac:dyDescent="0.25">
      <c r="C36" s="2"/>
      <c r="D36" s="2"/>
    </row>
    <row r="37" spans="3:4" ht="14.25" customHeight="1" x14ac:dyDescent="0.25">
      <c r="C37" s="2"/>
      <c r="D37" s="2"/>
    </row>
    <row r="38" spans="3:4" ht="14.25" customHeight="1" x14ac:dyDescent="0.25">
      <c r="C38" s="2"/>
      <c r="D38" s="2"/>
    </row>
    <row r="39" spans="3:4" ht="14.25" customHeight="1" x14ac:dyDescent="0.25">
      <c r="C39" s="2"/>
      <c r="D39" s="2"/>
    </row>
    <row r="40" spans="3:4" ht="14.25" customHeight="1" x14ac:dyDescent="0.25">
      <c r="C40" s="2"/>
      <c r="D40" s="2"/>
    </row>
    <row r="41" spans="3:4" ht="14.25" customHeight="1" x14ac:dyDescent="0.25">
      <c r="C41" s="2"/>
      <c r="D41" s="2"/>
    </row>
    <row r="42" spans="3:4" ht="14.25" customHeight="1" x14ac:dyDescent="0.25">
      <c r="C42" s="2"/>
      <c r="D42" s="2"/>
    </row>
    <row r="43" spans="3:4" ht="14.25" customHeight="1" x14ac:dyDescent="0.25">
      <c r="C43" s="2"/>
      <c r="D43" s="2"/>
    </row>
    <row r="44" spans="3:4" ht="14.25" customHeight="1" x14ac:dyDescent="0.25">
      <c r="C44" s="2"/>
      <c r="D44" s="2"/>
    </row>
    <row r="45" spans="3:4" ht="14.25" customHeight="1" x14ac:dyDescent="0.25">
      <c r="C45" s="2"/>
      <c r="D45" s="2"/>
    </row>
    <row r="46" spans="3:4" ht="14.25" customHeight="1" x14ac:dyDescent="0.25">
      <c r="C46" s="2"/>
      <c r="D46" s="2"/>
    </row>
    <row r="47" spans="3:4" ht="14.25" customHeight="1" x14ac:dyDescent="0.25">
      <c r="C47" s="2"/>
      <c r="D47" s="2"/>
    </row>
    <row r="48" spans="3:4" ht="14.25" customHeight="1" x14ac:dyDescent="0.25">
      <c r="C48" s="2"/>
      <c r="D48" s="2"/>
    </row>
    <row r="49" spans="3:4" ht="14.25" customHeight="1" x14ac:dyDescent="0.25">
      <c r="C49" s="2"/>
      <c r="D49" s="2"/>
    </row>
    <row r="50" spans="3:4" ht="14.25" customHeight="1" x14ac:dyDescent="0.25">
      <c r="C50" s="2"/>
      <c r="D50" s="2"/>
    </row>
    <row r="51" spans="3:4" ht="14.25" customHeight="1" x14ac:dyDescent="0.25">
      <c r="C51" s="2"/>
      <c r="D51" s="2"/>
    </row>
    <row r="52" spans="3:4" ht="14.25" customHeight="1" x14ac:dyDescent="0.25">
      <c r="C52" s="2"/>
      <c r="D52" s="2"/>
    </row>
    <row r="53" spans="3:4" ht="14.25" customHeight="1" x14ac:dyDescent="0.25">
      <c r="C53" s="2"/>
      <c r="D53" s="2"/>
    </row>
    <row r="54" spans="3:4" ht="14.25" customHeight="1" x14ac:dyDescent="0.25">
      <c r="C54" s="2"/>
      <c r="D54" s="2"/>
    </row>
    <row r="55" spans="3:4" ht="14.25" customHeight="1" x14ac:dyDescent="0.25">
      <c r="C55" s="2"/>
      <c r="D55" s="2"/>
    </row>
    <row r="56" spans="3:4" ht="14.25" customHeight="1" x14ac:dyDescent="0.25">
      <c r="C56" s="2"/>
      <c r="D56" s="2"/>
    </row>
    <row r="57" spans="3:4" ht="14.25" customHeight="1" x14ac:dyDescent="0.25">
      <c r="C57" s="2"/>
      <c r="D57" s="2"/>
    </row>
    <row r="58" spans="3:4" ht="14.25" customHeight="1" x14ac:dyDescent="0.25">
      <c r="C58" s="2"/>
      <c r="D58" s="2"/>
    </row>
    <row r="59" spans="3:4" ht="14.25" customHeight="1" x14ac:dyDescent="0.25">
      <c r="C59" s="2"/>
      <c r="D59" s="2"/>
    </row>
    <row r="60" spans="3:4" ht="14.25" customHeight="1" x14ac:dyDescent="0.25">
      <c r="C60" s="2"/>
      <c r="D60" s="2"/>
    </row>
    <row r="61" spans="3:4" ht="14.25" customHeight="1" x14ac:dyDescent="0.25">
      <c r="C61" s="2"/>
      <c r="D61" s="2"/>
    </row>
    <row r="62" spans="3:4" ht="14.25" customHeight="1" x14ac:dyDescent="0.25">
      <c r="C62" s="2"/>
      <c r="D62" s="2"/>
    </row>
    <row r="63" spans="3:4" ht="14.25" customHeight="1" x14ac:dyDescent="0.25">
      <c r="C63" s="2"/>
      <c r="D63" s="2"/>
    </row>
    <row r="64" spans="3:4" ht="14.25" customHeight="1" x14ac:dyDescent="0.25">
      <c r="C64" s="2"/>
      <c r="D64" s="2"/>
    </row>
    <row r="65" spans="3:4" ht="14.25" customHeight="1" x14ac:dyDescent="0.25">
      <c r="C65" s="2"/>
      <c r="D65" s="2"/>
    </row>
    <row r="66" spans="3:4" ht="14.25" customHeight="1" x14ac:dyDescent="0.25">
      <c r="C66" s="2"/>
      <c r="D66" s="2"/>
    </row>
    <row r="67" spans="3:4" ht="14.25" customHeight="1" x14ac:dyDescent="0.25">
      <c r="C67" s="2"/>
      <c r="D67" s="2"/>
    </row>
    <row r="68" spans="3:4" ht="14.25" customHeight="1" x14ac:dyDescent="0.25">
      <c r="C68" s="2"/>
      <c r="D68" s="2"/>
    </row>
    <row r="69" spans="3:4" ht="14.25" customHeight="1" x14ac:dyDescent="0.25">
      <c r="C69" s="2"/>
      <c r="D69" s="2"/>
    </row>
    <row r="70" spans="3:4" ht="14.25" customHeight="1" x14ac:dyDescent="0.25">
      <c r="C70" s="2"/>
      <c r="D70" s="2"/>
    </row>
    <row r="71" spans="3:4" ht="14.25" customHeight="1" x14ac:dyDescent="0.25">
      <c r="C71" s="2"/>
      <c r="D71" s="2"/>
    </row>
    <row r="72" spans="3:4" ht="14.25" customHeight="1" x14ac:dyDescent="0.25">
      <c r="C72" s="2"/>
      <c r="D72" s="2"/>
    </row>
    <row r="73" spans="3:4" ht="14.25" customHeight="1" x14ac:dyDescent="0.25">
      <c r="C73" s="2"/>
      <c r="D73" s="2"/>
    </row>
    <row r="74" spans="3:4" ht="14.25" customHeight="1" x14ac:dyDescent="0.25">
      <c r="C74" s="2"/>
      <c r="D74" s="2"/>
    </row>
    <row r="75" spans="3:4" ht="14.25" customHeight="1" x14ac:dyDescent="0.25">
      <c r="C75" s="2"/>
      <c r="D75" s="2"/>
    </row>
    <row r="76" spans="3:4" ht="14.25" customHeight="1" x14ac:dyDescent="0.25">
      <c r="C76" s="2"/>
      <c r="D76" s="2"/>
    </row>
    <row r="77" spans="3:4" ht="14.25" customHeight="1" x14ac:dyDescent="0.25">
      <c r="C77" s="2"/>
      <c r="D77" s="2"/>
    </row>
    <row r="78" spans="3:4" ht="14.25" customHeight="1" x14ac:dyDescent="0.25">
      <c r="C78" s="2"/>
      <c r="D78" s="2"/>
    </row>
    <row r="79" spans="3:4" ht="14.25" customHeight="1" x14ac:dyDescent="0.25">
      <c r="C79" s="2"/>
      <c r="D79" s="2"/>
    </row>
    <row r="80" spans="3:4" ht="14.25" customHeight="1" x14ac:dyDescent="0.25">
      <c r="C80" s="2"/>
      <c r="D80" s="2"/>
    </row>
    <row r="81" spans="3:4" ht="14.25" customHeight="1" x14ac:dyDescent="0.25">
      <c r="C81" s="2"/>
      <c r="D81" s="2"/>
    </row>
    <row r="82" spans="3:4" ht="14.25" customHeight="1" x14ac:dyDescent="0.25">
      <c r="C82" s="2"/>
      <c r="D82" s="2"/>
    </row>
    <row r="83" spans="3:4" ht="14.25" customHeight="1" x14ac:dyDescent="0.25">
      <c r="C83" s="2"/>
      <c r="D83" s="2"/>
    </row>
    <row r="84" spans="3:4" ht="14.25" customHeight="1" x14ac:dyDescent="0.25">
      <c r="C84" s="2"/>
      <c r="D84" s="2"/>
    </row>
    <row r="85" spans="3:4" ht="14.25" customHeight="1" x14ac:dyDescent="0.25">
      <c r="C85" s="2"/>
      <c r="D85" s="2"/>
    </row>
    <row r="86" spans="3:4" ht="14.25" customHeight="1" x14ac:dyDescent="0.25">
      <c r="C86" s="2"/>
      <c r="D86" s="2"/>
    </row>
    <row r="87" spans="3:4" ht="14.25" customHeight="1" x14ac:dyDescent="0.25">
      <c r="C87" s="2"/>
      <c r="D87" s="2"/>
    </row>
    <row r="88" spans="3:4" ht="14.25" customHeight="1" x14ac:dyDescent="0.25">
      <c r="C88" s="2"/>
      <c r="D88" s="2"/>
    </row>
    <row r="89" spans="3:4" ht="14.25" customHeight="1" x14ac:dyDescent="0.25">
      <c r="C89" s="2"/>
      <c r="D89" s="2"/>
    </row>
    <row r="90" spans="3:4" ht="14.25" customHeight="1" x14ac:dyDescent="0.25">
      <c r="C90" s="2"/>
      <c r="D90" s="2"/>
    </row>
    <row r="91" spans="3:4" ht="14.25" customHeight="1" x14ac:dyDescent="0.25">
      <c r="C91" s="2"/>
      <c r="D91" s="2"/>
    </row>
    <row r="92" spans="3:4" ht="14.25" customHeight="1" x14ac:dyDescent="0.25">
      <c r="C92" s="2"/>
      <c r="D92" s="2"/>
    </row>
    <row r="93" spans="3:4" ht="14.25" customHeight="1" x14ac:dyDescent="0.25">
      <c r="C93" s="2"/>
      <c r="D93" s="2"/>
    </row>
    <row r="94" spans="3:4" ht="14.25" customHeight="1" x14ac:dyDescent="0.25">
      <c r="C94" s="2"/>
      <c r="D94" s="2"/>
    </row>
    <row r="95" spans="3:4" ht="14.25" customHeight="1" x14ac:dyDescent="0.25">
      <c r="C95" s="2"/>
      <c r="D95" s="2"/>
    </row>
    <row r="96" spans="3:4" ht="14.25" customHeight="1" x14ac:dyDescent="0.25">
      <c r="C96" s="2"/>
      <c r="D96" s="2"/>
    </row>
    <row r="97" spans="3:4" ht="14.25" customHeight="1" x14ac:dyDescent="0.25">
      <c r="C97" s="2"/>
      <c r="D97" s="2"/>
    </row>
    <row r="98" spans="3:4" ht="14.25" customHeight="1" x14ac:dyDescent="0.25">
      <c r="C98" s="2"/>
      <c r="D98" s="2"/>
    </row>
    <row r="99" spans="3:4" ht="14.25" customHeight="1" x14ac:dyDescent="0.25">
      <c r="C99" s="2"/>
      <c r="D99" s="2"/>
    </row>
    <row r="100" spans="3:4" ht="14.25" customHeight="1" x14ac:dyDescent="0.25">
      <c r="C100" s="2"/>
      <c r="D100" s="2"/>
    </row>
    <row r="101" spans="3:4" ht="14.25" customHeight="1" x14ac:dyDescent="0.25">
      <c r="C101" s="2"/>
      <c r="D101" s="2"/>
    </row>
    <row r="102" spans="3:4" ht="14.25" customHeight="1" x14ac:dyDescent="0.25">
      <c r="C102" s="2"/>
      <c r="D102" s="2"/>
    </row>
    <row r="103" spans="3:4" ht="14.25" customHeight="1" x14ac:dyDescent="0.25">
      <c r="C103" s="2"/>
      <c r="D103" s="2"/>
    </row>
    <row r="104" spans="3:4" ht="14.25" customHeight="1" x14ac:dyDescent="0.25">
      <c r="C104" s="2"/>
      <c r="D104" s="2"/>
    </row>
    <row r="105" spans="3:4" ht="14.25" customHeight="1" x14ac:dyDescent="0.25">
      <c r="C105" s="2"/>
      <c r="D105" s="2"/>
    </row>
    <row r="106" spans="3:4" ht="14.25" customHeight="1" x14ac:dyDescent="0.25">
      <c r="C106" s="2"/>
      <c r="D106" s="2"/>
    </row>
    <row r="107" spans="3:4" ht="14.25" customHeight="1" x14ac:dyDescent="0.25">
      <c r="C107" s="2"/>
      <c r="D107" s="2"/>
    </row>
    <row r="108" spans="3:4" ht="14.25" customHeight="1" x14ac:dyDescent="0.25">
      <c r="C108" s="2"/>
      <c r="D108" s="2"/>
    </row>
    <row r="109" spans="3:4" ht="14.25" customHeight="1" x14ac:dyDescent="0.25">
      <c r="C109" s="2"/>
      <c r="D109" s="2"/>
    </row>
    <row r="110" spans="3:4" ht="14.25" customHeight="1" x14ac:dyDescent="0.25">
      <c r="C110" s="2"/>
      <c r="D110" s="2"/>
    </row>
    <row r="111" spans="3:4" ht="14.25" customHeight="1" x14ac:dyDescent="0.25">
      <c r="C111" s="2"/>
      <c r="D111" s="2"/>
    </row>
    <row r="112" spans="3:4" ht="14.25" customHeight="1" x14ac:dyDescent="0.25">
      <c r="C112" s="2"/>
      <c r="D112" s="2"/>
    </row>
    <row r="113" spans="3:4" ht="14.25" customHeight="1" x14ac:dyDescent="0.25">
      <c r="C113" s="2"/>
      <c r="D113" s="2"/>
    </row>
    <row r="114" spans="3:4" ht="14.25" customHeight="1" x14ac:dyDescent="0.25">
      <c r="C114" s="2"/>
      <c r="D114" s="2"/>
    </row>
    <row r="115" spans="3:4" ht="14.25" customHeight="1" x14ac:dyDescent="0.25">
      <c r="C115" s="2"/>
      <c r="D115" s="2"/>
    </row>
    <row r="116" spans="3:4" ht="14.25" customHeight="1" x14ac:dyDescent="0.25">
      <c r="C116" s="2"/>
      <c r="D116" s="2"/>
    </row>
    <row r="117" spans="3:4" ht="14.25" customHeight="1" x14ac:dyDescent="0.25">
      <c r="C117" s="2"/>
      <c r="D117" s="2"/>
    </row>
    <row r="118" spans="3:4" ht="14.25" customHeight="1" x14ac:dyDescent="0.25">
      <c r="C118" s="2"/>
      <c r="D118" s="2"/>
    </row>
    <row r="119" spans="3:4" ht="14.25" customHeight="1" x14ac:dyDescent="0.25">
      <c r="C119" s="2"/>
      <c r="D119" s="2"/>
    </row>
    <row r="120" spans="3:4" ht="14.25" customHeight="1" x14ac:dyDescent="0.25">
      <c r="C120" s="2"/>
      <c r="D120" s="2"/>
    </row>
    <row r="121" spans="3:4" ht="14.25" customHeight="1" x14ac:dyDescent="0.25">
      <c r="C121" s="2"/>
      <c r="D121" s="2"/>
    </row>
    <row r="122" spans="3:4" ht="14.25" customHeight="1" x14ac:dyDescent="0.25">
      <c r="C122" s="2"/>
      <c r="D122" s="2"/>
    </row>
    <row r="123" spans="3:4" ht="14.25" customHeight="1" x14ac:dyDescent="0.25">
      <c r="C123" s="2"/>
      <c r="D123" s="2"/>
    </row>
    <row r="124" spans="3:4" ht="14.25" customHeight="1" x14ac:dyDescent="0.25">
      <c r="C124" s="2"/>
      <c r="D124" s="2"/>
    </row>
    <row r="125" spans="3:4" ht="14.25" customHeight="1" x14ac:dyDescent="0.25">
      <c r="C125" s="2"/>
      <c r="D125" s="2"/>
    </row>
    <row r="126" spans="3:4" ht="14.25" customHeight="1" x14ac:dyDescent="0.25">
      <c r="C126" s="2"/>
      <c r="D126" s="2"/>
    </row>
    <row r="127" spans="3:4" ht="14.25" customHeight="1" x14ac:dyDescent="0.25">
      <c r="C127" s="2"/>
      <c r="D127" s="2"/>
    </row>
    <row r="128" spans="3:4" ht="14.25" customHeight="1" x14ac:dyDescent="0.25">
      <c r="C128" s="2"/>
      <c r="D128" s="2"/>
    </row>
    <row r="129" spans="3:4" ht="14.25" customHeight="1" x14ac:dyDescent="0.25">
      <c r="C129" s="2"/>
      <c r="D129" s="2"/>
    </row>
    <row r="130" spans="3:4" ht="14.25" customHeight="1" x14ac:dyDescent="0.25">
      <c r="C130" s="2"/>
      <c r="D130" s="2"/>
    </row>
    <row r="131" spans="3:4" ht="14.25" customHeight="1" x14ac:dyDescent="0.25">
      <c r="C131" s="2"/>
      <c r="D131" s="2"/>
    </row>
    <row r="132" spans="3:4" ht="14.25" customHeight="1" x14ac:dyDescent="0.25">
      <c r="C132" s="2"/>
      <c r="D132" s="2"/>
    </row>
    <row r="133" spans="3:4" ht="14.25" customHeight="1" x14ac:dyDescent="0.25">
      <c r="C133" s="2"/>
      <c r="D133" s="2"/>
    </row>
    <row r="134" spans="3:4" ht="14.25" customHeight="1" x14ac:dyDescent="0.25">
      <c r="C134" s="2"/>
      <c r="D134" s="2"/>
    </row>
    <row r="135" spans="3:4" ht="14.25" customHeight="1" x14ac:dyDescent="0.25">
      <c r="C135" s="2"/>
      <c r="D135" s="2"/>
    </row>
    <row r="136" spans="3:4" ht="14.25" customHeight="1" x14ac:dyDescent="0.25">
      <c r="C136" s="2"/>
      <c r="D136" s="2"/>
    </row>
    <row r="137" spans="3:4" ht="14.25" customHeight="1" x14ac:dyDescent="0.25">
      <c r="C137" s="2"/>
      <c r="D137" s="2"/>
    </row>
    <row r="138" spans="3:4" ht="14.25" customHeight="1" x14ac:dyDescent="0.25">
      <c r="C138" s="2"/>
      <c r="D138" s="2"/>
    </row>
    <row r="139" spans="3:4" ht="14.25" customHeight="1" x14ac:dyDescent="0.25">
      <c r="C139" s="2"/>
      <c r="D139" s="2"/>
    </row>
    <row r="140" spans="3:4" ht="14.25" customHeight="1" x14ac:dyDescent="0.25">
      <c r="C140" s="2"/>
      <c r="D140" s="2"/>
    </row>
    <row r="141" spans="3:4" ht="14.25" customHeight="1" x14ac:dyDescent="0.25">
      <c r="C141" s="2"/>
      <c r="D141" s="2"/>
    </row>
    <row r="142" spans="3:4" ht="14.25" customHeight="1" x14ac:dyDescent="0.25">
      <c r="C142" s="2"/>
      <c r="D142" s="2"/>
    </row>
    <row r="143" spans="3:4" ht="14.25" customHeight="1" x14ac:dyDescent="0.25">
      <c r="C143" s="2"/>
      <c r="D143" s="2"/>
    </row>
    <row r="144" spans="3:4" ht="14.25" customHeight="1" x14ac:dyDescent="0.25">
      <c r="C144" s="2"/>
      <c r="D144" s="2"/>
    </row>
    <row r="145" spans="3:4" ht="14.25" customHeight="1" x14ac:dyDescent="0.25">
      <c r="C145" s="2"/>
      <c r="D145" s="2"/>
    </row>
    <row r="146" spans="3:4" ht="14.25" customHeight="1" x14ac:dyDescent="0.25">
      <c r="C146" s="2"/>
      <c r="D146" s="2"/>
    </row>
    <row r="147" spans="3:4" ht="14.25" customHeight="1" x14ac:dyDescent="0.25">
      <c r="C147" s="2"/>
      <c r="D147" s="2"/>
    </row>
    <row r="148" spans="3:4" ht="14.25" customHeight="1" x14ac:dyDescent="0.25">
      <c r="C148" s="2"/>
      <c r="D148" s="2"/>
    </row>
    <row r="149" spans="3:4" ht="14.25" customHeight="1" x14ac:dyDescent="0.25">
      <c r="C149" s="2"/>
      <c r="D149" s="2"/>
    </row>
    <row r="150" spans="3:4" ht="14.25" customHeight="1" x14ac:dyDescent="0.25">
      <c r="C150" s="2"/>
      <c r="D150" s="2"/>
    </row>
    <row r="151" spans="3:4" ht="14.25" customHeight="1" x14ac:dyDescent="0.25">
      <c r="C151" s="2"/>
      <c r="D151" s="2"/>
    </row>
    <row r="152" spans="3:4" ht="14.25" customHeight="1" x14ac:dyDescent="0.25">
      <c r="C152" s="2"/>
      <c r="D152" s="2"/>
    </row>
    <row r="153" spans="3:4" ht="14.25" customHeight="1" x14ac:dyDescent="0.25">
      <c r="C153" s="2"/>
      <c r="D153" s="2"/>
    </row>
    <row r="154" spans="3:4" ht="14.25" customHeight="1" x14ac:dyDescent="0.25">
      <c r="C154" s="2"/>
      <c r="D154" s="2"/>
    </row>
    <row r="155" spans="3:4" ht="14.25" customHeight="1" x14ac:dyDescent="0.25">
      <c r="C155" s="2"/>
      <c r="D155" s="2"/>
    </row>
    <row r="156" spans="3:4" ht="14.25" customHeight="1" x14ac:dyDescent="0.25">
      <c r="C156" s="2"/>
      <c r="D156" s="2"/>
    </row>
    <row r="157" spans="3:4" ht="14.25" customHeight="1" x14ac:dyDescent="0.25">
      <c r="C157" s="2"/>
      <c r="D157" s="2"/>
    </row>
    <row r="158" spans="3:4" ht="14.25" customHeight="1" x14ac:dyDescent="0.25">
      <c r="C158" s="2"/>
      <c r="D158" s="2"/>
    </row>
    <row r="159" spans="3:4" ht="14.25" customHeight="1" x14ac:dyDescent="0.25">
      <c r="C159" s="2"/>
      <c r="D159" s="2"/>
    </row>
    <row r="160" spans="3:4" ht="14.25" customHeight="1" x14ac:dyDescent="0.25">
      <c r="C160" s="2"/>
      <c r="D160" s="2"/>
    </row>
    <row r="161" spans="3:4" ht="14.25" customHeight="1" x14ac:dyDescent="0.25">
      <c r="C161" s="2"/>
      <c r="D161" s="2"/>
    </row>
    <row r="162" spans="3:4" ht="14.25" customHeight="1" x14ac:dyDescent="0.25">
      <c r="C162" s="2"/>
      <c r="D162" s="2"/>
    </row>
    <row r="163" spans="3:4" ht="14.25" customHeight="1" x14ac:dyDescent="0.25">
      <c r="C163" s="2"/>
      <c r="D163" s="2"/>
    </row>
    <row r="164" spans="3:4" ht="14.25" customHeight="1" x14ac:dyDescent="0.25">
      <c r="C164" s="2"/>
      <c r="D164" s="2"/>
    </row>
    <row r="165" spans="3:4" ht="14.25" customHeight="1" x14ac:dyDescent="0.25">
      <c r="C165" s="2"/>
      <c r="D165" s="2"/>
    </row>
    <row r="166" spans="3:4" ht="14.25" customHeight="1" x14ac:dyDescent="0.25">
      <c r="C166" s="2"/>
      <c r="D166" s="2"/>
    </row>
    <row r="167" spans="3:4" ht="14.25" customHeight="1" x14ac:dyDescent="0.25">
      <c r="C167" s="2"/>
      <c r="D167" s="2"/>
    </row>
    <row r="168" spans="3:4" ht="14.25" customHeight="1" x14ac:dyDescent="0.25">
      <c r="C168" s="2"/>
      <c r="D168" s="2"/>
    </row>
    <row r="169" spans="3:4" ht="14.25" customHeight="1" x14ac:dyDescent="0.25">
      <c r="C169" s="2"/>
      <c r="D169" s="2"/>
    </row>
    <row r="170" spans="3:4" ht="14.25" customHeight="1" x14ac:dyDescent="0.25">
      <c r="C170" s="2"/>
      <c r="D170" s="2"/>
    </row>
    <row r="171" spans="3:4" ht="14.25" customHeight="1" x14ac:dyDescent="0.25">
      <c r="C171" s="2"/>
      <c r="D171" s="2"/>
    </row>
    <row r="172" spans="3:4" ht="14.25" customHeight="1" x14ac:dyDescent="0.25">
      <c r="C172" s="2"/>
      <c r="D172" s="2"/>
    </row>
    <row r="173" spans="3:4" ht="14.25" customHeight="1" x14ac:dyDescent="0.25">
      <c r="C173" s="2"/>
      <c r="D173" s="2"/>
    </row>
    <row r="174" spans="3:4" ht="14.25" customHeight="1" x14ac:dyDescent="0.25">
      <c r="C174" s="2"/>
      <c r="D174" s="2"/>
    </row>
    <row r="175" spans="3:4" ht="14.25" customHeight="1" x14ac:dyDescent="0.25">
      <c r="C175" s="2"/>
      <c r="D175" s="2"/>
    </row>
    <row r="176" spans="3:4" ht="14.25" customHeight="1" x14ac:dyDescent="0.25">
      <c r="C176" s="2"/>
      <c r="D176" s="2"/>
    </row>
    <row r="177" spans="3:4" ht="14.25" customHeight="1" x14ac:dyDescent="0.25">
      <c r="C177" s="2"/>
      <c r="D177" s="2"/>
    </row>
    <row r="178" spans="3:4" ht="14.25" customHeight="1" x14ac:dyDescent="0.25">
      <c r="C178" s="2"/>
      <c r="D178" s="2"/>
    </row>
    <row r="179" spans="3:4" ht="14.25" customHeight="1" x14ac:dyDescent="0.25">
      <c r="C179" s="2"/>
      <c r="D179" s="2"/>
    </row>
    <row r="180" spans="3:4" ht="14.25" customHeight="1" x14ac:dyDescent="0.25">
      <c r="C180" s="2"/>
      <c r="D180" s="2"/>
    </row>
    <row r="181" spans="3:4" ht="14.25" customHeight="1" x14ac:dyDescent="0.25">
      <c r="C181" s="2"/>
      <c r="D181" s="2"/>
    </row>
    <row r="182" spans="3:4" ht="14.25" customHeight="1" x14ac:dyDescent="0.25">
      <c r="C182" s="2"/>
      <c r="D182" s="2"/>
    </row>
    <row r="183" spans="3:4" ht="14.25" customHeight="1" x14ac:dyDescent="0.25">
      <c r="C183" s="2"/>
      <c r="D183" s="2"/>
    </row>
    <row r="184" spans="3:4" ht="14.25" customHeight="1" x14ac:dyDescent="0.25">
      <c r="C184" s="2"/>
      <c r="D184" s="2"/>
    </row>
    <row r="185" spans="3:4" ht="14.25" customHeight="1" x14ac:dyDescent="0.25">
      <c r="C185" s="2"/>
      <c r="D185" s="2"/>
    </row>
    <row r="186" spans="3:4" ht="14.25" customHeight="1" x14ac:dyDescent="0.25">
      <c r="C186" s="2"/>
      <c r="D186" s="2"/>
    </row>
    <row r="187" spans="3:4" ht="14.25" customHeight="1" x14ac:dyDescent="0.25">
      <c r="C187" s="2"/>
      <c r="D187" s="2"/>
    </row>
    <row r="188" spans="3:4" ht="14.25" customHeight="1" x14ac:dyDescent="0.25">
      <c r="C188" s="2"/>
      <c r="D188" s="2"/>
    </row>
    <row r="189" spans="3:4" ht="14.25" customHeight="1" x14ac:dyDescent="0.25">
      <c r="C189" s="2"/>
      <c r="D189" s="2"/>
    </row>
    <row r="190" spans="3:4" ht="14.25" customHeight="1" x14ac:dyDescent="0.25">
      <c r="C190" s="2"/>
      <c r="D190" s="2"/>
    </row>
    <row r="191" spans="3:4" ht="14.25" customHeight="1" x14ac:dyDescent="0.25">
      <c r="C191" s="2"/>
      <c r="D191" s="2"/>
    </row>
    <row r="192" spans="3:4" ht="14.25" customHeight="1" x14ac:dyDescent="0.25">
      <c r="C192" s="2"/>
      <c r="D192" s="2"/>
    </row>
    <row r="193" spans="3:4" ht="14.25" customHeight="1" x14ac:dyDescent="0.25">
      <c r="C193" s="2"/>
      <c r="D193" s="2"/>
    </row>
    <row r="194" spans="3:4" ht="14.25" customHeight="1" x14ac:dyDescent="0.25">
      <c r="C194" s="2"/>
      <c r="D194" s="2"/>
    </row>
    <row r="195" spans="3:4" ht="14.25" customHeight="1" x14ac:dyDescent="0.25">
      <c r="C195" s="2"/>
      <c r="D195" s="2"/>
    </row>
    <row r="196" spans="3:4" ht="14.25" customHeight="1" x14ac:dyDescent="0.25">
      <c r="C196" s="2"/>
      <c r="D196" s="2"/>
    </row>
    <row r="197" spans="3:4" ht="14.25" customHeight="1" x14ac:dyDescent="0.25">
      <c r="C197" s="2"/>
      <c r="D197" s="2"/>
    </row>
    <row r="198" spans="3:4" ht="14.25" customHeight="1" x14ac:dyDescent="0.25">
      <c r="C198" s="2"/>
      <c r="D198" s="2"/>
    </row>
    <row r="199" spans="3:4" ht="14.25" customHeight="1" x14ac:dyDescent="0.25">
      <c r="C199" s="2"/>
      <c r="D199" s="2"/>
    </row>
    <row r="200" spans="3:4" ht="14.25" customHeight="1" x14ac:dyDescent="0.25">
      <c r="C200" s="2"/>
      <c r="D200" s="2"/>
    </row>
    <row r="201" spans="3:4" ht="14.25" customHeight="1" x14ac:dyDescent="0.25">
      <c r="C201" s="2"/>
      <c r="D201" s="2"/>
    </row>
    <row r="202" spans="3:4" ht="14.25" customHeight="1" x14ac:dyDescent="0.25">
      <c r="C202" s="2"/>
      <c r="D202" s="2"/>
    </row>
    <row r="203" spans="3:4" ht="14.25" customHeight="1" x14ac:dyDescent="0.25">
      <c r="C203" s="2"/>
      <c r="D203" s="2"/>
    </row>
    <row r="204" spans="3:4" ht="14.25" customHeight="1" x14ac:dyDescent="0.25">
      <c r="C204" s="2"/>
      <c r="D204" s="2"/>
    </row>
    <row r="205" spans="3:4" ht="14.25" customHeight="1" x14ac:dyDescent="0.25">
      <c r="C205" s="2"/>
      <c r="D205" s="2"/>
    </row>
    <row r="206" spans="3:4" ht="14.25" customHeight="1" x14ac:dyDescent="0.25">
      <c r="C206" s="2"/>
      <c r="D206" s="2"/>
    </row>
    <row r="207" spans="3:4" ht="14.25" customHeight="1" x14ac:dyDescent="0.25">
      <c r="C207" s="2"/>
      <c r="D207" s="2"/>
    </row>
    <row r="208" spans="3:4" ht="14.25" customHeight="1" x14ac:dyDescent="0.25">
      <c r="C208" s="2"/>
      <c r="D208" s="2"/>
    </row>
    <row r="209" spans="3:4" ht="14.25" customHeight="1" x14ac:dyDescent="0.25">
      <c r="C209" s="2"/>
      <c r="D209" s="2"/>
    </row>
    <row r="210" spans="3:4" ht="14.25" customHeight="1" x14ac:dyDescent="0.25">
      <c r="C210" s="2"/>
      <c r="D210" s="2"/>
    </row>
    <row r="211" spans="3:4" ht="14.25" customHeight="1" x14ac:dyDescent="0.25">
      <c r="C211" s="2"/>
      <c r="D211" s="2"/>
    </row>
    <row r="212" spans="3:4" ht="14.25" customHeight="1" x14ac:dyDescent="0.25">
      <c r="C212" s="2"/>
      <c r="D212" s="2"/>
    </row>
    <row r="213" spans="3:4" ht="14.25" customHeight="1" x14ac:dyDescent="0.25">
      <c r="C213" s="2"/>
      <c r="D213" s="2"/>
    </row>
    <row r="214" spans="3:4" ht="14.25" customHeight="1" x14ac:dyDescent="0.25">
      <c r="C214" s="2"/>
      <c r="D214" s="2"/>
    </row>
    <row r="215" spans="3:4" ht="14.25" customHeight="1" x14ac:dyDescent="0.25">
      <c r="C215" s="2"/>
      <c r="D215" s="2"/>
    </row>
    <row r="216" spans="3:4" ht="14.25" customHeight="1" x14ac:dyDescent="0.25">
      <c r="C216" s="2"/>
      <c r="D216" s="2"/>
    </row>
    <row r="217" spans="3:4" ht="14.25" customHeight="1" x14ac:dyDescent="0.25">
      <c r="C217" s="2"/>
      <c r="D217" s="2"/>
    </row>
    <row r="218" spans="3:4" ht="14.25" customHeight="1" x14ac:dyDescent="0.25">
      <c r="C218" s="2"/>
      <c r="D218" s="2"/>
    </row>
    <row r="219" spans="3:4" ht="14.25" customHeight="1" x14ac:dyDescent="0.25">
      <c r="C219" s="2"/>
      <c r="D219" s="2"/>
    </row>
    <row r="220" spans="3:4" ht="14.25" customHeight="1" x14ac:dyDescent="0.25">
      <c r="C220" s="2"/>
      <c r="D220" s="2"/>
    </row>
    <row r="221" spans="3:4" ht="14.25" customHeight="1" x14ac:dyDescent="0.25">
      <c r="C221" s="2"/>
      <c r="D221" s="2"/>
    </row>
    <row r="222" spans="3:4" ht="14.25" customHeight="1" x14ac:dyDescent="0.25">
      <c r="C222" s="2"/>
      <c r="D222" s="2"/>
    </row>
    <row r="223" spans="3:4" ht="14.25" customHeight="1" x14ac:dyDescent="0.25">
      <c r="C223" s="2"/>
      <c r="D223" s="2"/>
    </row>
    <row r="224" spans="3:4" ht="14.25" customHeight="1" x14ac:dyDescent="0.25">
      <c r="C224" s="2"/>
      <c r="D224" s="2"/>
    </row>
    <row r="225" spans="3:4" ht="14.25" customHeight="1" x14ac:dyDescent="0.25">
      <c r="C225" s="2"/>
      <c r="D225" s="2"/>
    </row>
    <row r="226" spans="3:4" ht="14.25" customHeight="1" x14ac:dyDescent="0.25">
      <c r="C226" s="2"/>
      <c r="D226" s="2"/>
    </row>
    <row r="227" spans="3:4" ht="14.25" customHeight="1" x14ac:dyDescent="0.25">
      <c r="C227" s="2"/>
      <c r="D227" s="2"/>
    </row>
    <row r="228" spans="3:4" ht="14.25" customHeight="1" x14ac:dyDescent="0.25">
      <c r="C228" s="2"/>
      <c r="D228" s="2"/>
    </row>
    <row r="229" spans="3:4" ht="14.25" customHeight="1" x14ac:dyDescent="0.25">
      <c r="C229" s="2"/>
      <c r="D229" s="2"/>
    </row>
    <row r="230" spans="3:4" ht="14.25" customHeight="1" x14ac:dyDescent="0.25">
      <c r="C230" s="2"/>
      <c r="D230" s="2"/>
    </row>
    <row r="231" spans="3:4" ht="14.25" customHeight="1" x14ac:dyDescent="0.25">
      <c r="C231" s="2"/>
      <c r="D231" s="2"/>
    </row>
    <row r="232" spans="3:4" ht="14.25" customHeight="1" x14ac:dyDescent="0.25">
      <c r="C232" s="2"/>
      <c r="D232" s="2"/>
    </row>
    <row r="233" spans="3:4" ht="14.25" customHeight="1" x14ac:dyDescent="0.25">
      <c r="C233" s="2"/>
      <c r="D233" s="2"/>
    </row>
    <row r="234" spans="3:4" ht="14.25" customHeight="1" x14ac:dyDescent="0.25">
      <c r="C234" s="2"/>
      <c r="D234" s="2"/>
    </row>
    <row r="235" spans="3:4" ht="14.25" customHeight="1" x14ac:dyDescent="0.25">
      <c r="C235" s="2"/>
      <c r="D235" s="2"/>
    </row>
    <row r="236" spans="3:4" ht="14.25" customHeight="1" x14ac:dyDescent="0.25">
      <c r="C236" s="2"/>
      <c r="D236" s="2"/>
    </row>
    <row r="237" spans="3:4" ht="14.25" customHeight="1" x14ac:dyDescent="0.25">
      <c r="C237" s="2"/>
      <c r="D237" s="2"/>
    </row>
    <row r="238" spans="3:4" ht="14.25" customHeight="1" x14ac:dyDescent="0.25">
      <c r="C238" s="2"/>
      <c r="D238" s="2"/>
    </row>
    <row r="239" spans="3:4" ht="14.25" customHeight="1" x14ac:dyDescent="0.25">
      <c r="C239" s="2"/>
      <c r="D239" s="2"/>
    </row>
    <row r="240" spans="3:4" ht="14.25" customHeight="1" x14ac:dyDescent="0.25">
      <c r="C240" s="2"/>
      <c r="D240" s="2"/>
    </row>
    <row r="241" spans="3:4" ht="14.25" customHeight="1" x14ac:dyDescent="0.25">
      <c r="C241" s="2"/>
      <c r="D241" s="2"/>
    </row>
    <row r="242" spans="3:4" ht="14.25" customHeight="1" x14ac:dyDescent="0.25">
      <c r="C242" s="2"/>
      <c r="D242" s="2"/>
    </row>
    <row r="243" spans="3:4" ht="14.25" customHeight="1" x14ac:dyDescent="0.25">
      <c r="C243" s="2"/>
      <c r="D243" s="2"/>
    </row>
    <row r="244" spans="3:4" ht="14.25" customHeight="1" x14ac:dyDescent="0.25">
      <c r="C244" s="2"/>
      <c r="D244" s="2"/>
    </row>
    <row r="245" spans="3:4" ht="14.25" customHeight="1" x14ac:dyDescent="0.25">
      <c r="C245" s="2"/>
      <c r="D245" s="2"/>
    </row>
    <row r="246" spans="3:4" ht="14.25" customHeight="1" x14ac:dyDescent="0.25">
      <c r="C246" s="2"/>
      <c r="D246" s="2"/>
    </row>
    <row r="247" spans="3:4" ht="14.25" customHeight="1" x14ac:dyDescent="0.25">
      <c r="C247" s="2"/>
      <c r="D247" s="2"/>
    </row>
    <row r="248" spans="3:4" ht="14.25" customHeight="1" x14ac:dyDescent="0.25">
      <c r="C248" s="2"/>
      <c r="D248" s="2"/>
    </row>
    <row r="249" spans="3:4" ht="14.25" customHeight="1" x14ac:dyDescent="0.25">
      <c r="C249" s="2"/>
      <c r="D249" s="2"/>
    </row>
    <row r="250" spans="3:4" ht="14.25" customHeight="1" x14ac:dyDescent="0.25">
      <c r="C250" s="2"/>
      <c r="D250" s="2"/>
    </row>
    <row r="251" spans="3:4" ht="14.25" customHeight="1" x14ac:dyDescent="0.25">
      <c r="C251" s="2"/>
      <c r="D251" s="2"/>
    </row>
    <row r="252" spans="3:4" ht="14.25" customHeight="1" x14ac:dyDescent="0.25">
      <c r="C252" s="2"/>
      <c r="D252" s="2"/>
    </row>
    <row r="253" spans="3:4" ht="14.25" customHeight="1" x14ac:dyDescent="0.25">
      <c r="C253" s="2"/>
      <c r="D253" s="2"/>
    </row>
    <row r="254" spans="3:4" ht="14.25" customHeight="1" x14ac:dyDescent="0.25">
      <c r="C254" s="2"/>
      <c r="D254" s="2"/>
    </row>
    <row r="255" spans="3:4" ht="14.25" customHeight="1" x14ac:dyDescent="0.25">
      <c r="C255" s="2"/>
      <c r="D255" s="2"/>
    </row>
    <row r="256" spans="3:4" ht="14.25" customHeight="1" x14ac:dyDescent="0.25">
      <c r="C256" s="2"/>
      <c r="D256" s="2"/>
    </row>
    <row r="257" spans="3:4" ht="14.25" customHeight="1" x14ac:dyDescent="0.25">
      <c r="C257" s="2"/>
      <c r="D257" s="2"/>
    </row>
    <row r="258" spans="3:4" ht="14.25" customHeight="1" x14ac:dyDescent="0.25">
      <c r="C258" s="2"/>
      <c r="D258" s="2"/>
    </row>
    <row r="259" spans="3:4" ht="14.25" customHeight="1" x14ac:dyDescent="0.25">
      <c r="C259" s="2"/>
      <c r="D259" s="2"/>
    </row>
    <row r="260" spans="3:4" ht="14.25" customHeight="1" x14ac:dyDescent="0.25">
      <c r="C260" s="2"/>
      <c r="D260" s="2"/>
    </row>
    <row r="261" spans="3:4" ht="14.25" customHeight="1" x14ac:dyDescent="0.25">
      <c r="C261" s="2"/>
      <c r="D261" s="2"/>
    </row>
    <row r="262" spans="3:4" ht="14.25" customHeight="1" x14ac:dyDescent="0.25">
      <c r="C262" s="2"/>
      <c r="D262" s="2"/>
    </row>
    <row r="263" spans="3:4" ht="14.25" customHeight="1" x14ac:dyDescent="0.25">
      <c r="C263" s="2"/>
      <c r="D263" s="2"/>
    </row>
    <row r="264" spans="3:4" ht="14.25" customHeight="1" x14ac:dyDescent="0.25">
      <c r="C264" s="2"/>
      <c r="D264" s="2"/>
    </row>
    <row r="265" spans="3:4" ht="14.25" customHeight="1" x14ac:dyDescent="0.25">
      <c r="C265" s="2"/>
      <c r="D265" s="2"/>
    </row>
    <row r="266" spans="3:4" ht="14.25" customHeight="1" x14ac:dyDescent="0.25">
      <c r="C266" s="2"/>
      <c r="D266" s="2"/>
    </row>
    <row r="267" spans="3:4" ht="14.25" customHeight="1" x14ac:dyDescent="0.25">
      <c r="C267" s="2"/>
      <c r="D267" s="2"/>
    </row>
    <row r="268" spans="3:4" ht="14.25" customHeight="1" x14ac:dyDescent="0.25">
      <c r="C268" s="2"/>
      <c r="D268" s="2"/>
    </row>
    <row r="269" spans="3:4" ht="14.25" customHeight="1" x14ac:dyDescent="0.25">
      <c r="C269" s="2"/>
      <c r="D269" s="2"/>
    </row>
    <row r="270" spans="3:4" ht="14.25" customHeight="1" x14ac:dyDescent="0.25">
      <c r="C270" s="2"/>
      <c r="D270" s="2"/>
    </row>
    <row r="271" spans="3:4" ht="14.25" customHeight="1" x14ac:dyDescent="0.25">
      <c r="C271" s="2"/>
      <c r="D271" s="2"/>
    </row>
    <row r="272" spans="3:4" ht="14.25" customHeight="1" x14ac:dyDescent="0.25">
      <c r="C272" s="2"/>
      <c r="D272" s="2"/>
    </row>
    <row r="273" spans="3:4" ht="14.25" customHeight="1" x14ac:dyDescent="0.25">
      <c r="C273" s="2"/>
      <c r="D273" s="2"/>
    </row>
    <row r="274" spans="3:4" ht="14.25" customHeight="1" x14ac:dyDescent="0.25">
      <c r="C274" s="2"/>
      <c r="D274" s="2"/>
    </row>
    <row r="275" spans="3:4" ht="14.25" customHeight="1" x14ac:dyDescent="0.25">
      <c r="C275" s="2"/>
      <c r="D275" s="2"/>
    </row>
    <row r="276" spans="3:4" ht="14.25" customHeight="1" x14ac:dyDescent="0.25">
      <c r="C276" s="2"/>
      <c r="D276" s="2"/>
    </row>
    <row r="277" spans="3:4" ht="14.25" customHeight="1" x14ac:dyDescent="0.25">
      <c r="C277" s="2"/>
      <c r="D277" s="2"/>
    </row>
    <row r="278" spans="3:4" ht="14.25" customHeight="1" x14ac:dyDescent="0.25">
      <c r="C278" s="2"/>
      <c r="D278" s="2"/>
    </row>
    <row r="279" spans="3:4" ht="14.25" customHeight="1" x14ac:dyDescent="0.25">
      <c r="C279" s="2"/>
      <c r="D279" s="2"/>
    </row>
    <row r="280" spans="3:4" ht="14.25" customHeight="1" x14ac:dyDescent="0.25">
      <c r="C280" s="2"/>
      <c r="D280" s="2"/>
    </row>
    <row r="281" spans="3:4" ht="14.25" customHeight="1" x14ac:dyDescent="0.25">
      <c r="C281" s="2"/>
      <c r="D281" s="2"/>
    </row>
    <row r="282" spans="3:4" ht="14.25" customHeight="1" x14ac:dyDescent="0.25">
      <c r="C282" s="2"/>
      <c r="D282" s="2"/>
    </row>
    <row r="283" spans="3:4" ht="14.25" customHeight="1" x14ac:dyDescent="0.25">
      <c r="C283" s="2"/>
      <c r="D283" s="2"/>
    </row>
    <row r="284" spans="3:4" ht="14.25" customHeight="1" x14ac:dyDescent="0.25">
      <c r="C284" s="2"/>
      <c r="D284" s="2"/>
    </row>
    <row r="285" spans="3:4" ht="14.25" customHeight="1" x14ac:dyDescent="0.25">
      <c r="C285" s="2"/>
      <c r="D285" s="2"/>
    </row>
    <row r="286" spans="3:4" ht="14.25" customHeight="1" x14ac:dyDescent="0.25">
      <c r="C286" s="2"/>
      <c r="D286" s="2"/>
    </row>
    <row r="287" spans="3:4" ht="14.25" customHeight="1" x14ac:dyDescent="0.25">
      <c r="C287" s="2"/>
      <c r="D287" s="2"/>
    </row>
    <row r="288" spans="3:4" ht="14.25" customHeight="1" x14ac:dyDescent="0.25">
      <c r="C288" s="2"/>
      <c r="D288" s="2"/>
    </row>
    <row r="289" spans="3:4" ht="14.25" customHeight="1" x14ac:dyDescent="0.25">
      <c r="C289" s="2"/>
      <c r="D289" s="2"/>
    </row>
    <row r="290" spans="3:4" ht="14.25" customHeight="1" x14ac:dyDescent="0.25">
      <c r="C290" s="2"/>
      <c r="D290" s="2"/>
    </row>
    <row r="291" spans="3:4" ht="14.25" customHeight="1" x14ac:dyDescent="0.25">
      <c r="C291" s="2"/>
      <c r="D291" s="2"/>
    </row>
    <row r="292" spans="3:4" ht="14.25" customHeight="1" x14ac:dyDescent="0.25">
      <c r="C292" s="2"/>
      <c r="D292" s="2"/>
    </row>
    <row r="293" spans="3:4" ht="14.25" customHeight="1" x14ac:dyDescent="0.25">
      <c r="C293" s="2"/>
      <c r="D293" s="2"/>
    </row>
    <row r="294" spans="3:4" ht="14.25" customHeight="1" x14ac:dyDescent="0.25">
      <c r="C294" s="2"/>
      <c r="D294" s="2"/>
    </row>
    <row r="295" spans="3:4" ht="14.25" customHeight="1" x14ac:dyDescent="0.25">
      <c r="C295" s="2"/>
      <c r="D295" s="2"/>
    </row>
    <row r="296" spans="3:4" ht="14.25" customHeight="1" x14ac:dyDescent="0.25">
      <c r="C296" s="2"/>
      <c r="D296" s="2"/>
    </row>
    <row r="297" spans="3:4" ht="14.25" customHeight="1" x14ac:dyDescent="0.25">
      <c r="C297" s="2"/>
      <c r="D297" s="2"/>
    </row>
    <row r="298" spans="3:4" ht="14.25" customHeight="1" x14ac:dyDescent="0.25">
      <c r="C298" s="2"/>
      <c r="D298" s="2"/>
    </row>
    <row r="299" spans="3:4" ht="14.25" customHeight="1" x14ac:dyDescent="0.25">
      <c r="C299" s="2"/>
      <c r="D299" s="2"/>
    </row>
    <row r="300" spans="3:4" ht="14.25" customHeight="1" x14ac:dyDescent="0.25">
      <c r="C300" s="2"/>
      <c r="D300" s="2"/>
    </row>
    <row r="301" spans="3:4" ht="14.25" customHeight="1" x14ac:dyDescent="0.25">
      <c r="C301" s="2"/>
      <c r="D301" s="2"/>
    </row>
    <row r="302" spans="3:4" ht="14.25" customHeight="1" x14ac:dyDescent="0.25">
      <c r="C302" s="2"/>
      <c r="D302" s="2"/>
    </row>
    <row r="303" spans="3:4" ht="14.25" customHeight="1" x14ac:dyDescent="0.25">
      <c r="C303" s="2"/>
      <c r="D303" s="2"/>
    </row>
    <row r="304" spans="3:4" ht="14.25" customHeight="1" x14ac:dyDescent="0.25">
      <c r="C304" s="2"/>
      <c r="D304" s="2"/>
    </row>
    <row r="305" spans="3:4" ht="14.25" customHeight="1" x14ac:dyDescent="0.25">
      <c r="C305" s="2"/>
      <c r="D305" s="2"/>
    </row>
    <row r="306" spans="3:4" ht="14.25" customHeight="1" x14ac:dyDescent="0.25">
      <c r="C306" s="2"/>
      <c r="D306" s="2"/>
    </row>
    <row r="307" spans="3:4" ht="14.25" customHeight="1" x14ac:dyDescent="0.25">
      <c r="C307" s="2"/>
      <c r="D307" s="2"/>
    </row>
    <row r="308" spans="3:4" ht="14.25" customHeight="1" x14ac:dyDescent="0.25">
      <c r="C308" s="2"/>
      <c r="D308" s="2"/>
    </row>
    <row r="309" spans="3:4" ht="14.25" customHeight="1" x14ac:dyDescent="0.25">
      <c r="C309" s="2"/>
      <c r="D309" s="2"/>
    </row>
    <row r="310" spans="3:4" ht="14.25" customHeight="1" x14ac:dyDescent="0.25">
      <c r="C310" s="2"/>
      <c r="D310" s="2"/>
    </row>
    <row r="311" spans="3:4" ht="14.25" customHeight="1" x14ac:dyDescent="0.25">
      <c r="C311" s="2"/>
      <c r="D311" s="2"/>
    </row>
    <row r="312" spans="3:4" ht="14.25" customHeight="1" x14ac:dyDescent="0.25">
      <c r="C312" s="2"/>
      <c r="D312" s="2"/>
    </row>
    <row r="313" spans="3:4" ht="14.25" customHeight="1" x14ac:dyDescent="0.25">
      <c r="C313" s="2"/>
      <c r="D313" s="2"/>
    </row>
    <row r="314" spans="3:4" ht="14.25" customHeight="1" x14ac:dyDescent="0.25">
      <c r="C314" s="2"/>
      <c r="D314" s="2"/>
    </row>
    <row r="315" spans="3:4" ht="14.25" customHeight="1" x14ac:dyDescent="0.25">
      <c r="C315" s="2"/>
      <c r="D315" s="2"/>
    </row>
    <row r="316" spans="3:4" ht="14.25" customHeight="1" x14ac:dyDescent="0.25">
      <c r="C316" s="2"/>
      <c r="D316" s="2"/>
    </row>
    <row r="317" spans="3:4" ht="14.25" customHeight="1" x14ac:dyDescent="0.25">
      <c r="C317" s="2"/>
      <c r="D317" s="2"/>
    </row>
    <row r="318" spans="3:4" ht="14.25" customHeight="1" x14ac:dyDescent="0.25">
      <c r="C318" s="2"/>
      <c r="D318" s="2"/>
    </row>
    <row r="319" spans="3:4" ht="14.25" customHeight="1" x14ac:dyDescent="0.25">
      <c r="C319" s="2"/>
      <c r="D319" s="2"/>
    </row>
    <row r="320" spans="3:4" ht="14.25" customHeight="1" x14ac:dyDescent="0.25">
      <c r="C320" s="2"/>
      <c r="D320" s="2"/>
    </row>
    <row r="321" spans="3:4" ht="14.25" customHeight="1" x14ac:dyDescent="0.25">
      <c r="C321" s="2"/>
      <c r="D321" s="2"/>
    </row>
    <row r="322" spans="3:4" ht="14.25" customHeight="1" x14ac:dyDescent="0.25">
      <c r="C322" s="2"/>
      <c r="D322" s="2"/>
    </row>
    <row r="323" spans="3:4" ht="14.25" customHeight="1" x14ac:dyDescent="0.25">
      <c r="C323" s="2"/>
      <c r="D323" s="2"/>
    </row>
    <row r="324" spans="3:4" ht="14.25" customHeight="1" x14ac:dyDescent="0.25">
      <c r="C324" s="2"/>
      <c r="D324" s="2"/>
    </row>
    <row r="325" spans="3:4" ht="14.25" customHeight="1" x14ac:dyDescent="0.25">
      <c r="C325" s="2"/>
      <c r="D325" s="2"/>
    </row>
    <row r="326" spans="3:4" ht="14.25" customHeight="1" x14ac:dyDescent="0.25">
      <c r="C326" s="2"/>
      <c r="D326" s="2"/>
    </row>
    <row r="327" spans="3:4" ht="14.25" customHeight="1" x14ac:dyDescent="0.25">
      <c r="C327" s="2"/>
      <c r="D327" s="2"/>
    </row>
    <row r="328" spans="3:4" ht="14.25" customHeight="1" x14ac:dyDescent="0.25">
      <c r="C328" s="2"/>
      <c r="D328" s="2"/>
    </row>
    <row r="329" spans="3:4" ht="14.25" customHeight="1" x14ac:dyDescent="0.25">
      <c r="C329" s="2"/>
      <c r="D329" s="2"/>
    </row>
    <row r="330" spans="3:4" ht="14.25" customHeight="1" x14ac:dyDescent="0.25">
      <c r="C330" s="2"/>
      <c r="D330" s="2"/>
    </row>
    <row r="331" spans="3:4" ht="14.25" customHeight="1" x14ac:dyDescent="0.25">
      <c r="C331" s="2"/>
      <c r="D331" s="2"/>
    </row>
    <row r="332" spans="3:4" ht="14.25" customHeight="1" x14ac:dyDescent="0.25">
      <c r="C332" s="2"/>
      <c r="D332" s="2"/>
    </row>
    <row r="333" spans="3:4" ht="14.25" customHeight="1" x14ac:dyDescent="0.25">
      <c r="C333" s="2"/>
      <c r="D333" s="2"/>
    </row>
    <row r="334" spans="3:4" ht="14.25" customHeight="1" x14ac:dyDescent="0.25">
      <c r="C334" s="2"/>
      <c r="D334" s="2"/>
    </row>
    <row r="335" spans="3:4" ht="14.25" customHeight="1" x14ac:dyDescent="0.25">
      <c r="C335" s="2"/>
      <c r="D335" s="2"/>
    </row>
    <row r="336" spans="3:4" ht="14.25" customHeight="1" x14ac:dyDescent="0.25">
      <c r="C336" s="2"/>
      <c r="D336" s="2"/>
    </row>
    <row r="337" spans="3:4" ht="14.25" customHeight="1" x14ac:dyDescent="0.25">
      <c r="C337" s="2"/>
      <c r="D337" s="2"/>
    </row>
    <row r="338" spans="3:4" ht="14.25" customHeight="1" x14ac:dyDescent="0.25">
      <c r="C338" s="2"/>
      <c r="D338" s="2"/>
    </row>
    <row r="339" spans="3:4" ht="14.25" customHeight="1" x14ac:dyDescent="0.25">
      <c r="C339" s="2"/>
      <c r="D339" s="2"/>
    </row>
    <row r="340" spans="3:4" ht="14.25" customHeight="1" x14ac:dyDescent="0.25">
      <c r="C340" s="2"/>
      <c r="D340" s="2"/>
    </row>
    <row r="341" spans="3:4" ht="14.25" customHeight="1" x14ac:dyDescent="0.25">
      <c r="C341" s="2"/>
      <c r="D341" s="2"/>
    </row>
    <row r="342" spans="3:4" ht="14.25" customHeight="1" x14ac:dyDescent="0.25">
      <c r="C342" s="2"/>
      <c r="D342" s="2"/>
    </row>
    <row r="343" spans="3:4" ht="14.25" customHeight="1" x14ac:dyDescent="0.25">
      <c r="C343" s="2"/>
      <c r="D343" s="2"/>
    </row>
    <row r="344" spans="3:4" ht="14.25" customHeight="1" x14ac:dyDescent="0.25">
      <c r="C344" s="2"/>
      <c r="D344" s="2"/>
    </row>
    <row r="345" spans="3:4" ht="14.25" customHeight="1" x14ac:dyDescent="0.25">
      <c r="C345" s="2"/>
      <c r="D345" s="2"/>
    </row>
    <row r="346" spans="3:4" ht="14.25" customHeight="1" x14ac:dyDescent="0.25">
      <c r="C346" s="2"/>
      <c r="D346" s="2"/>
    </row>
    <row r="347" spans="3:4" ht="14.25" customHeight="1" x14ac:dyDescent="0.25">
      <c r="C347" s="2"/>
      <c r="D347" s="2"/>
    </row>
    <row r="348" spans="3:4" ht="14.25" customHeight="1" x14ac:dyDescent="0.25">
      <c r="C348" s="2"/>
      <c r="D348" s="2"/>
    </row>
    <row r="349" spans="3:4" ht="14.25" customHeight="1" x14ac:dyDescent="0.25">
      <c r="C349" s="2"/>
      <c r="D349" s="2"/>
    </row>
    <row r="350" spans="3:4" ht="14.25" customHeight="1" x14ac:dyDescent="0.25">
      <c r="C350" s="2"/>
      <c r="D350" s="2"/>
    </row>
    <row r="351" spans="3:4" ht="14.25" customHeight="1" x14ac:dyDescent="0.25">
      <c r="C351" s="2"/>
      <c r="D351" s="2"/>
    </row>
    <row r="352" spans="3:4" ht="14.25" customHeight="1" x14ac:dyDescent="0.25">
      <c r="C352" s="2"/>
      <c r="D352" s="2"/>
    </row>
    <row r="353" spans="3:4" ht="14.25" customHeight="1" x14ac:dyDescent="0.25">
      <c r="C353" s="2"/>
      <c r="D353" s="2"/>
    </row>
    <row r="354" spans="3:4" ht="14.25" customHeight="1" x14ac:dyDescent="0.25">
      <c r="C354" s="2"/>
      <c r="D354" s="2"/>
    </row>
    <row r="355" spans="3:4" ht="14.25" customHeight="1" x14ac:dyDescent="0.25">
      <c r="C355" s="2"/>
      <c r="D355" s="2"/>
    </row>
    <row r="356" spans="3:4" ht="14.25" customHeight="1" x14ac:dyDescent="0.25">
      <c r="C356" s="2"/>
      <c r="D356" s="2"/>
    </row>
    <row r="357" spans="3:4" ht="14.25" customHeight="1" x14ac:dyDescent="0.25">
      <c r="C357" s="2"/>
      <c r="D357" s="2"/>
    </row>
    <row r="358" spans="3:4" ht="14.25" customHeight="1" x14ac:dyDescent="0.25">
      <c r="C358" s="2"/>
      <c r="D358" s="2"/>
    </row>
    <row r="359" spans="3:4" ht="14.25" customHeight="1" x14ac:dyDescent="0.25">
      <c r="C359" s="2"/>
      <c r="D359" s="2"/>
    </row>
    <row r="360" spans="3:4" ht="14.25" customHeight="1" x14ac:dyDescent="0.25">
      <c r="C360" s="2"/>
      <c r="D360" s="2"/>
    </row>
    <row r="361" spans="3:4" ht="14.25" customHeight="1" x14ac:dyDescent="0.25">
      <c r="C361" s="2"/>
      <c r="D361" s="2"/>
    </row>
    <row r="362" spans="3:4" ht="14.25" customHeight="1" x14ac:dyDescent="0.25">
      <c r="C362" s="2"/>
      <c r="D362" s="2"/>
    </row>
    <row r="363" spans="3:4" ht="14.25" customHeight="1" x14ac:dyDescent="0.25">
      <c r="C363" s="2"/>
      <c r="D363" s="2"/>
    </row>
    <row r="364" spans="3:4" ht="14.25" customHeight="1" x14ac:dyDescent="0.25">
      <c r="C364" s="2"/>
      <c r="D364" s="2"/>
    </row>
    <row r="365" spans="3:4" ht="14.25" customHeight="1" x14ac:dyDescent="0.25">
      <c r="C365" s="2"/>
      <c r="D365" s="2"/>
    </row>
    <row r="366" spans="3:4" ht="14.25" customHeight="1" x14ac:dyDescent="0.25">
      <c r="C366" s="2"/>
      <c r="D366" s="2"/>
    </row>
    <row r="367" spans="3:4" ht="14.25" customHeight="1" x14ac:dyDescent="0.25">
      <c r="C367" s="2"/>
      <c r="D367" s="2"/>
    </row>
    <row r="368" spans="3:4" ht="14.25" customHeight="1" x14ac:dyDescent="0.25">
      <c r="C368" s="2"/>
      <c r="D368" s="2"/>
    </row>
    <row r="369" spans="3:4" ht="14.25" customHeight="1" x14ac:dyDescent="0.25">
      <c r="C369" s="2"/>
      <c r="D369" s="2"/>
    </row>
    <row r="370" spans="3:4" ht="14.25" customHeight="1" x14ac:dyDescent="0.25">
      <c r="C370" s="2"/>
      <c r="D370" s="2"/>
    </row>
    <row r="371" spans="3:4" ht="14.25" customHeight="1" x14ac:dyDescent="0.25">
      <c r="C371" s="2"/>
      <c r="D371" s="2"/>
    </row>
    <row r="372" spans="3:4" ht="14.25" customHeight="1" x14ac:dyDescent="0.25">
      <c r="C372" s="2"/>
      <c r="D372" s="2"/>
    </row>
    <row r="373" spans="3:4" ht="14.25" customHeight="1" x14ac:dyDescent="0.25">
      <c r="C373" s="2"/>
      <c r="D373" s="2"/>
    </row>
    <row r="374" spans="3:4" ht="14.25" customHeight="1" x14ac:dyDescent="0.25">
      <c r="C374" s="2"/>
      <c r="D374" s="2"/>
    </row>
    <row r="375" spans="3:4" ht="14.25" customHeight="1" x14ac:dyDescent="0.25">
      <c r="C375" s="2"/>
      <c r="D375" s="2"/>
    </row>
    <row r="376" spans="3:4" ht="14.25" customHeight="1" x14ac:dyDescent="0.25">
      <c r="C376" s="2"/>
      <c r="D376" s="2"/>
    </row>
    <row r="377" spans="3:4" ht="14.25" customHeight="1" x14ac:dyDescent="0.25">
      <c r="C377" s="2"/>
      <c r="D377" s="2"/>
    </row>
    <row r="378" spans="3:4" ht="14.25" customHeight="1" x14ac:dyDescent="0.25">
      <c r="C378" s="2"/>
      <c r="D378" s="2"/>
    </row>
    <row r="379" spans="3:4" ht="14.25" customHeight="1" x14ac:dyDescent="0.25">
      <c r="C379" s="2"/>
      <c r="D379" s="2"/>
    </row>
    <row r="380" spans="3:4" ht="14.25" customHeight="1" x14ac:dyDescent="0.25">
      <c r="C380" s="2"/>
      <c r="D380" s="2"/>
    </row>
    <row r="381" spans="3:4" ht="14.25" customHeight="1" x14ac:dyDescent="0.25">
      <c r="C381" s="2"/>
      <c r="D381" s="2"/>
    </row>
    <row r="382" spans="3:4" ht="14.25" customHeight="1" x14ac:dyDescent="0.25">
      <c r="C382" s="2"/>
      <c r="D382" s="2"/>
    </row>
    <row r="383" spans="3:4" ht="14.25" customHeight="1" x14ac:dyDescent="0.25">
      <c r="C383" s="2"/>
      <c r="D383" s="2"/>
    </row>
    <row r="384" spans="3:4" ht="14.25" customHeight="1" x14ac:dyDescent="0.25">
      <c r="C384" s="2"/>
      <c r="D384" s="2"/>
    </row>
    <row r="385" spans="3:4" ht="14.25" customHeight="1" x14ac:dyDescent="0.25">
      <c r="C385" s="2"/>
      <c r="D385" s="2"/>
    </row>
    <row r="386" spans="3:4" ht="14.25" customHeight="1" x14ac:dyDescent="0.25">
      <c r="C386" s="2"/>
      <c r="D386" s="2"/>
    </row>
    <row r="387" spans="3:4" ht="14.25" customHeight="1" x14ac:dyDescent="0.25">
      <c r="C387" s="2"/>
      <c r="D387" s="2"/>
    </row>
    <row r="388" spans="3:4" ht="14.25" customHeight="1" x14ac:dyDescent="0.25">
      <c r="C388" s="2"/>
      <c r="D388" s="2"/>
    </row>
    <row r="389" spans="3:4" ht="14.25" customHeight="1" x14ac:dyDescent="0.25">
      <c r="C389" s="2"/>
      <c r="D389" s="2"/>
    </row>
    <row r="390" spans="3:4" ht="14.25" customHeight="1" x14ac:dyDescent="0.25">
      <c r="C390" s="2"/>
      <c r="D390" s="2"/>
    </row>
    <row r="391" spans="3:4" ht="14.25" customHeight="1" x14ac:dyDescent="0.25">
      <c r="C391" s="2"/>
      <c r="D391" s="2"/>
    </row>
    <row r="392" spans="3:4" ht="14.25" customHeight="1" x14ac:dyDescent="0.25">
      <c r="C392" s="2"/>
      <c r="D392" s="2"/>
    </row>
    <row r="393" spans="3:4" ht="14.25" customHeight="1" x14ac:dyDescent="0.25">
      <c r="C393" s="2"/>
      <c r="D393" s="2"/>
    </row>
    <row r="394" spans="3:4" ht="14.25" customHeight="1" x14ac:dyDescent="0.25">
      <c r="C394" s="2"/>
      <c r="D394" s="2"/>
    </row>
    <row r="395" spans="3:4" ht="14.25" customHeight="1" x14ac:dyDescent="0.25">
      <c r="C395" s="2"/>
      <c r="D395" s="2"/>
    </row>
    <row r="396" spans="3:4" ht="14.25" customHeight="1" x14ac:dyDescent="0.25">
      <c r="C396" s="2"/>
      <c r="D396" s="2"/>
    </row>
    <row r="397" spans="3:4" ht="14.25" customHeight="1" x14ac:dyDescent="0.25">
      <c r="C397" s="2"/>
      <c r="D397" s="2"/>
    </row>
    <row r="398" spans="3:4" ht="14.25" customHeight="1" x14ac:dyDescent="0.25">
      <c r="C398" s="2"/>
      <c r="D398" s="2"/>
    </row>
    <row r="399" spans="3:4" ht="14.25" customHeight="1" x14ac:dyDescent="0.25">
      <c r="C399" s="2"/>
      <c r="D399" s="2"/>
    </row>
    <row r="400" spans="3:4" ht="14.25" customHeight="1" x14ac:dyDescent="0.25">
      <c r="C400" s="2"/>
      <c r="D400" s="2"/>
    </row>
    <row r="401" spans="3:4" ht="14.25" customHeight="1" x14ac:dyDescent="0.25">
      <c r="C401" s="2"/>
      <c r="D401" s="2"/>
    </row>
    <row r="402" spans="3:4" ht="14.25" customHeight="1" x14ac:dyDescent="0.25">
      <c r="C402" s="2"/>
      <c r="D402" s="2"/>
    </row>
    <row r="403" spans="3:4" ht="14.25" customHeight="1" x14ac:dyDescent="0.25">
      <c r="C403" s="2"/>
      <c r="D403" s="2"/>
    </row>
    <row r="404" spans="3:4" ht="14.25" customHeight="1" x14ac:dyDescent="0.25">
      <c r="C404" s="2"/>
      <c r="D404" s="2"/>
    </row>
    <row r="405" spans="3:4" ht="14.25" customHeight="1" x14ac:dyDescent="0.25">
      <c r="C405" s="2"/>
      <c r="D405" s="2"/>
    </row>
    <row r="406" spans="3:4" ht="14.25" customHeight="1" x14ac:dyDescent="0.25">
      <c r="C406" s="2"/>
      <c r="D406" s="2"/>
    </row>
    <row r="407" spans="3:4" ht="14.25" customHeight="1" x14ac:dyDescent="0.25">
      <c r="C407" s="2"/>
      <c r="D407" s="2"/>
    </row>
    <row r="408" spans="3:4" ht="14.25" customHeight="1" x14ac:dyDescent="0.25">
      <c r="C408" s="2"/>
      <c r="D408" s="2"/>
    </row>
    <row r="409" spans="3:4" ht="14.25" customHeight="1" x14ac:dyDescent="0.25">
      <c r="C409" s="2"/>
      <c r="D409" s="2"/>
    </row>
    <row r="410" spans="3:4" ht="14.25" customHeight="1" x14ac:dyDescent="0.25">
      <c r="C410" s="2"/>
      <c r="D410" s="2"/>
    </row>
    <row r="411" spans="3:4" ht="14.25" customHeight="1" x14ac:dyDescent="0.25">
      <c r="C411" s="2"/>
      <c r="D411" s="2"/>
    </row>
    <row r="412" spans="3:4" ht="14.25" customHeight="1" x14ac:dyDescent="0.25">
      <c r="C412" s="2"/>
      <c r="D412" s="2"/>
    </row>
    <row r="413" spans="3:4" ht="14.25" customHeight="1" x14ac:dyDescent="0.25">
      <c r="C413" s="2"/>
      <c r="D413" s="2"/>
    </row>
    <row r="414" spans="3:4" ht="14.25" customHeight="1" x14ac:dyDescent="0.25">
      <c r="C414" s="2"/>
      <c r="D414" s="2"/>
    </row>
    <row r="415" spans="3:4" ht="14.25" customHeight="1" x14ac:dyDescent="0.25">
      <c r="C415" s="2"/>
      <c r="D415" s="2"/>
    </row>
    <row r="416" spans="3:4" ht="14.25" customHeight="1" x14ac:dyDescent="0.25">
      <c r="C416" s="2"/>
      <c r="D416" s="2"/>
    </row>
    <row r="417" spans="3:4" ht="14.25" customHeight="1" x14ac:dyDescent="0.25">
      <c r="C417" s="2"/>
      <c r="D417" s="2"/>
    </row>
    <row r="418" spans="3:4" ht="14.25" customHeight="1" x14ac:dyDescent="0.25">
      <c r="C418" s="2"/>
      <c r="D418" s="2"/>
    </row>
    <row r="419" spans="3:4" ht="14.25" customHeight="1" x14ac:dyDescent="0.25">
      <c r="C419" s="2"/>
      <c r="D419" s="2"/>
    </row>
    <row r="420" spans="3:4" ht="14.25" customHeight="1" x14ac:dyDescent="0.25">
      <c r="C420" s="2"/>
      <c r="D420" s="2"/>
    </row>
    <row r="421" spans="3:4" ht="14.25" customHeight="1" x14ac:dyDescent="0.25">
      <c r="C421" s="2"/>
      <c r="D421" s="2"/>
    </row>
    <row r="422" spans="3:4" ht="14.25" customHeight="1" x14ac:dyDescent="0.25">
      <c r="C422" s="2"/>
      <c r="D422" s="2"/>
    </row>
    <row r="423" spans="3:4" ht="14.25" customHeight="1" x14ac:dyDescent="0.25">
      <c r="C423" s="2"/>
      <c r="D423" s="2"/>
    </row>
    <row r="424" spans="3:4" ht="14.25" customHeight="1" x14ac:dyDescent="0.25">
      <c r="C424" s="2"/>
      <c r="D424" s="2"/>
    </row>
    <row r="425" spans="3:4" ht="14.25" customHeight="1" x14ac:dyDescent="0.25">
      <c r="C425" s="2"/>
      <c r="D425" s="2"/>
    </row>
    <row r="426" spans="3:4" ht="14.25" customHeight="1" x14ac:dyDescent="0.25">
      <c r="C426" s="2"/>
      <c r="D426" s="2"/>
    </row>
    <row r="427" spans="3:4" ht="14.25" customHeight="1" x14ac:dyDescent="0.25">
      <c r="C427" s="2"/>
      <c r="D427" s="2"/>
    </row>
    <row r="428" spans="3:4" ht="14.25" customHeight="1" x14ac:dyDescent="0.25">
      <c r="C428" s="2"/>
      <c r="D428" s="2"/>
    </row>
    <row r="429" spans="3:4" ht="14.25" customHeight="1" x14ac:dyDescent="0.25">
      <c r="C429" s="2"/>
      <c r="D429" s="2"/>
    </row>
    <row r="430" spans="3:4" ht="14.25" customHeight="1" x14ac:dyDescent="0.25">
      <c r="C430" s="2"/>
      <c r="D430" s="2"/>
    </row>
    <row r="431" spans="3:4" ht="14.25" customHeight="1" x14ac:dyDescent="0.25">
      <c r="C431" s="2"/>
      <c r="D431" s="2"/>
    </row>
    <row r="432" spans="3:4" ht="14.25" customHeight="1" x14ac:dyDescent="0.25">
      <c r="C432" s="2"/>
      <c r="D432" s="2"/>
    </row>
    <row r="433" spans="3:4" ht="14.25" customHeight="1" x14ac:dyDescent="0.25">
      <c r="C433" s="2"/>
      <c r="D433" s="2"/>
    </row>
    <row r="434" spans="3:4" ht="14.25" customHeight="1" x14ac:dyDescent="0.25">
      <c r="C434" s="2"/>
      <c r="D434" s="2"/>
    </row>
    <row r="435" spans="3:4" ht="14.25" customHeight="1" x14ac:dyDescent="0.25">
      <c r="C435" s="2"/>
      <c r="D435" s="2"/>
    </row>
    <row r="436" spans="3:4" ht="14.25" customHeight="1" x14ac:dyDescent="0.25">
      <c r="C436" s="2"/>
      <c r="D436" s="2"/>
    </row>
    <row r="437" spans="3:4" ht="14.25" customHeight="1" x14ac:dyDescent="0.25">
      <c r="C437" s="2"/>
      <c r="D437" s="2"/>
    </row>
    <row r="438" spans="3:4" ht="14.25" customHeight="1" x14ac:dyDescent="0.25">
      <c r="C438" s="2"/>
      <c r="D438" s="2"/>
    </row>
    <row r="439" spans="3:4" ht="14.25" customHeight="1" x14ac:dyDescent="0.25">
      <c r="C439" s="2"/>
      <c r="D439" s="2"/>
    </row>
    <row r="440" spans="3:4" ht="14.25" customHeight="1" x14ac:dyDescent="0.25">
      <c r="C440" s="2"/>
      <c r="D440" s="2"/>
    </row>
    <row r="441" spans="3:4" ht="14.25" customHeight="1" x14ac:dyDescent="0.25">
      <c r="C441" s="2"/>
      <c r="D441" s="2"/>
    </row>
    <row r="442" spans="3:4" ht="14.25" customHeight="1" x14ac:dyDescent="0.25">
      <c r="C442" s="2"/>
      <c r="D442" s="2"/>
    </row>
    <row r="443" spans="3:4" ht="14.25" customHeight="1" x14ac:dyDescent="0.25">
      <c r="C443" s="2"/>
      <c r="D443" s="2"/>
    </row>
    <row r="444" spans="3:4" ht="14.25" customHeight="1" x14ac:dyDescent="0.25">
      <c r="C444" s="2"/>
      <c r="D444" s="2"/>
    </row>
    <row r="445" spans="3:4" ht="14.25" customHeight="1" x14ac:dyDescent="0.25">
      <c r="C445" s="2"/>
      <c r="D445" s="2"/>
    </row>
    <row r="446" spans="3:4" ht="14.25" customHeight="1" x14ac:dyDescent="0.25">
      <c r="C446" s="2"/>
      <c r="D446" s="2"/>
    </row>
    <row r="447" spans="3:4" ht="14.25" customHeight="1" x14ac:dyDescent="0.25">
      <c r="C447" s="2"/>
      <c r="D447" s="2"/>
    </row>
    <row r="448" spans="3:4" ht="14.25" customHeight="1" x14ac:dyDescent="0.25">
      <c r="C448" s="2"/>
      <c r="D448" s="2"/>
    </row>
    <row r="449" spans="3:4" ht="14.25" customHeight="1" x14ac:dyDescent="0.25">
      <c r="C449" s="2"/>
      <c r="D449" s="2"/>
    </row>
    <row r="450" spans="3:4" ht="14.25" customHeight="1" x14ac:dyDescent="0.25">
      <c r="C450" s="2"/>
      <c r="D450" s="2"/>
    </row>
    <row r="451" spans="3:4" ht="14.25" customHeight="1" x14ac:dyDescent="0.25">
      <c r="C451" s="2"/>
      <c r="D451" s="2"/>
    </row>
    <row r="452" spans="3:4" ht="14.25" customHeight="1" x14ac:dyDescent="0.25">
      <c r="C452" s="2"/>
      <c r="D452" s="2"/>
    </row>
    <row r="453" spans="3:4" ht="14.25" customHeight="1" x14ac:dyDescent="0.25">
      <c r="C453" s="2"/>
      <c r="D453" s="2"/>
    </row>
    <row r="454" spans="3:4" ht="14.25" customHeight="1" x14ac:dyDescent="0.25">
      <c r="C454" s="2"/>
      <c r="D454" s="2"/>
    </row>
    <row r="455" spans="3:4" ht="14.25" customHeight="1" x14ac:dyDescent="0.25">
      <c r="C455" s="2"/>
      <c r="D455" s="2"/>
    </row>
    <row r="456" spans="3:4" ht="14.25" customHeight="1" x14ac:dyDescent="0.25">
      <c r="C456" s="2"/>
      <c r="D456" s="2"/>
    </row>
    <row r="457" spans="3:4" ht="14.25" customHeight="1" x14ac:dyDescent="0.25">
      <c r="C457" s="2"/>
      <c r="D457" s="2"/>
    </row>
    <row r="458" spans="3:4" ht="14.25" customHeight="1" x14ac:dyDescent="0.25">
      <c r="C458" s="2"/>
      <c r="D458" s="2"/>
    </row>
    <row r="459" spans="3:4" ht="14.25" customHeight="1" x14ac:dyDescent="0.25">
      <c r="C459" s="2"/>
      <c r="D459" s="2"/>
    </row>
    <row r="460" spans="3:4" ht="14.25" customHeight="1" x14ac:dyDescent="0.25">
      <c r="C460" s="2"/>
      <c r="D460" s="2"/>
    </row>
    <row r="461" spans="3:4" ht="14.25" customHeight="1" x14ac:dyDescent="0.25">
      <c r="C461" s="2"/>
      <c r="D461" s="2"/>
    </row>
    <row r="462" spans="3:4" ht="14.25" customHeight="1" x14ac:dyDescent="0.25">
      <c r="C462" s="2"/>
      <c r="D462" s="2"/>
    </row>
    <row r="463" spans="3:4" ht="14.25" customHeight="1" x14ac:dyDescent="0.25">
      <c r="C463" s="2"/>
      <c r="D463" s="2"/>
    </row>
    <row r="464" spans="3:4" ht="14.25" customHeight="1" x14ac:dyDescent="0.25">
      <c r="C464" s="2"/>
      <c r="D464" s="2"/>
    </row>
    <row r="465" spans="3:4" ht="14.25" customHeight="1" x14ac:dyDescent="0.25">
      <c r="C465" s="2"/>
      <c r="D465" s="2"/>
    </row>
    <row r="466" spans="3:4" ht="14.25" customHeight="1" x14ac:dyDescent="0.25">
      <c r="C466" s="2"/>
      <c r="D466" s="2"/>
    </row>
    <row r="467" spans="3:4" ht="14.25" customHeight="1" x14ac:dyDescent="0.25">
      <c r="C467" s="2"/>
      <c r="D467" s="2"/>
    </row>
    <row r="468" spans="3:4" ht="14.25" customHeight="1" x14ac:dyDescent="0.25">
      <c r="C468" s="2"/>
      <c r="D468" s="2"/>
    </row>
    <row r="469" spans="3:4" ht="14.25" customHeight="1" x14ac:dyDescent="0.25">
      <c r="C469" s="2"/>
      <c r="D469" s="2"/>
    </row>
    <row r="470" spans="3:4" ht="14.25" customHeight="1" x14ac:dyDescent="0.25">
      <c r="C470" s="2"/>
      <c r="D470" s="2"/>
    </row>
    <row r="471" spans="3:4" ht="14.25" customHeight="1" x14ac:dyDescent="0.25">
      <c r="C471" s="2"/>
      <c r="D471" s="2"/>
    </row>
    <row r="472" spans="3:4" ht="14.25" customHeight="1" x14ac:dyDescent="0.25">
      <c r="C472" s="2"/>
      <c r="D472" s="2"/>
    </row>
    <row r="473" spans="3:4" ht="14.25" customHeight="1" x14ac:dyDescent="0.25">
      <c r="C473" s="2"/>
      <c r="D473" s="2"/>
    </row>
    <row r="474" spans="3:4" ht="14.25" customHeight="1" x14ac:dyDescent="0.25">
      <c r="C474" s="2"/>
      <c r="D474" s="2"/>
    </row>
    <row r="475" spans="3:4" ht="14.25" customHeight="1" x14ac:dyDescent="0.25">
      <c r="C475" s="2"/>
      <c r="D475" s="2"/>
    </row>
    <row r="476" spans="3:4" ht="14.25" customHeight="1" x14ac:dyDescent="0.25">
      <c r="C476" s="2"/>
      <c r="D476" s="2"/>
    </row>
    <row r="477" spans="3:4" ht="14.25" customHeight="1" x14ac:dyDescent="0.25">
      <c r="C477" s="2"/>
      <c r="D477" s="2"/>
    </row>
    <row r="478" spans="3:4" ht="14.25" customHeight="1" x14ac:dyDescent="0.25">
      <c r="C478" s="2"/>
      <c r="D478" s="2"/>
    </row>
    <row r="479" spans="3:4" ht="14.25" customHeight="1" x14ac:dyDescent="0.25">
      <c r="C479" s="2"/>
      <c r="D479" s="2"/>
    </row>
    <row r="480" spans="3:4" ht="14.25" customHeight="1" x14ac:dyDescent="0.25">
      <c r="C480" s="2"/>
      <c r="D480" s="2"/>
    </row>
    <row r="481" spans="3:4" ht="14.25" customHeight="1" x14ac:dyDescent="0.25">
      <c r="C481" s="2"/>
      <c r="D481" s="2"/>
    </row>
    <row r="482" spans="3:4" ht="14.25" customHeight="1" x14ac:dyDescent="0.25">
      <c r="C482" s="2"/>
      <c r="D482" s="2"/>
    </row>
    <row r="483" spans="3:4" ht="14.25" customHeight="1" x14ac:dyDescent="0.25">
      <c r="C483" s="2"/>
      <c r="D483" s="2"/>
    </row>
    <row r="484" spans="3:4" ht="14.25" customHeight="1" x14ac:dyDescent="0.25">
      <c r="C484" s="2"/>
      <c r="D484" s="2"/>
    </row>
    <row r="485" spans="3:4" ht="14.25" customHeight="1" x14ac:dyDescent="0.25">
      <c r="C485" s="2"/>
      <c r="D485" s="2"/>
    </row>
    <row r="486" spans="3:4" ht="14.25" customHeight="1" x14ac:dyDescent="0.25">
      <c r="C486" s="2"/>
      <c r="D486" s="2"/>
    </row>
    <row r="487" spans="3:4" ht="14.25" customHeight="1" x14ac:dyDescent="0.25">
      <c r="C487" s="2"/>
      <c r="D487" s="2"/>
    </row>
    <row r="488" spans="3:4" ht="14.25" customHeight="1" x14ac:dyDescent="0.25">
      <c r="C488" s="2"/>
      <c r="D488" s="2"/>
    </row>
    <row r="489" spans="3:4" ht="14.25" customHeight="1" x14ac:dyDescent="0.25">
      <c r="C489" s="2"/>
      <c r="D489" s="2"/>
    </row>
    <row r="490" spans="3:4" ht="14.25" customHeight="1" x14ac:dyDescent="0.25">
      <c r="C490" s="2"/>
      <c r="D490" s="2"/>
    </row>
    <row r="491" spans="3:4" ht="14.25" customHeight="1" x14ac:dyDescent="0.25">
      <c r="C491" s="2"/>
      <c r="D491" s="2"/>
    </row>
    <row r="492" spans="3:4" ht="14.25" customHeight="1" x14ac:dyDescent="0.25">
      <c r="C492" s="2"/>
      <c r="D492" s="2"/>
    </row>
    <row r="493" spans="3:4" ht="14.25" customHeight="1" x14ac:dyDescent="0.25">
      <c r="C493" s="2"/>
      <c r="D493" s="2"/>
    </row>
    <row r="494" spans="3:4" ht="14.25" customHeight="1" x14ac:dyDescent="0.25">
      <c r="C494" s="2"/>
      <c r="D494" s="2"/>
    </row>
    <row r="495" spans="3:4" ht="14.25" customHeight="1" x14ac:dyDescent="0.25">
      <c r="C495" s="2"/>
      <c r="D495" s="2"/>
    </row>
    <row r="496" spans="3:4" ht="14.25" customHeight="1" x14ac:dyDescent="0.25">
      <c r="C496" s="2"/>
      <c r="D496" s="2"/>
    </row>
    <row r="497" spans="3:4" ht="14.25" customHeight="1" x14ac:dyDescent="0.25">
      <c r="C497" s="2"/>
      <c r="D497" s="2"/>
    </row>
    <row r="498" spans="3:4" ht="14.25" customHeight="1" x14ac:dyDescent="0.25">
      <c r="C498" s="2"/>
      <c r="D498" s="2"/>
    </row>
    <row r="499" spans="3:4" ht="14.25" customHeight="1" x14ac:dyDescent="0.25">
      <c r="C499" s="2"/>
      <c r="D499" s="2"/>
    </row>
    <row r="500" spans="3:4" ht="14.25" customHeight="1" x14ac:dyDescent="0.25">
      <c r="C500" s="2"/>
      <c r="D500" s="2"/>
    </row>
    <row r="501" spans="3:4" ht="14.25" customHeight="1" x14ac:dyDescent="0.25">
      <c r="C501" s="2"/>
      <c r="D501" s="2"/>
    </row>
    <row r="502" spans="3:4" ht="14.25" customHeight="1" x14ac:dyDescent="0.25">
      <c r="C502" s="2"/>
      <c r="D502" s="2"/>
    </row>
    <row r="503" spans="3:4" ht="14.25" customHeight="1" x14ac:dyDescent="0.25">
      <c r="C503" s="2"/>
      <c r="D503" s="2"/>
    </row>
    <row r="504" spans="3:4" ht="14.25" customHeight="1" x14ac:dyDescent="0.25">
      <c r="C504" s="2"/>
      <c r="D504" s="2"/>
    </row>
    <row r="505" spans="3:4" ht="14.25" customHeight="1" x14ac:dyDescent="0.25">
      <c r="C505" s="2"/>
      <c r="D505" s="2"/>
    </row>
    <row r="506" spans="3:4" ht="14.25" customHeight="1" x14ac:dyDescent="0.25">
      <c r="C506" s="2"/>
      <c r="D506" s="2"/>
    </row>
    <row r="507" spans="3:4" ht="14.25" customHeight="1" x14ac:dyDescent="0.25">
      <c r="C507" s="2"/>
      <c r="D507" s="2"/>
    </row>
    <row r="508" spans="3:4" ht="14.25" customHeight="1" x14ac:dyDescent="0.25">
      <c r="C508" s="2"/>
      <c r="D508" s="2"/>
    </row>
    <row r="509" spans="3:4" ht="14.25" customHeight="1" x14ac:dyDescent="0.25">
      <c r="C509" s="2"/>
      <c r="D509" s="2"/>
    </row>
    <row r="510" spans="3:4" ht="14.25" customHeight="1" x14ac:dyDescent="0.25">
      <c r="C510" s="2"/>
      <c r="D510" s="2"/>
    </row>
    <row r="511" spans="3:4" ht="14.25" customHeight="1" x14ac:dyDescent="0.25">
      <c r="C511" s="2"/>
      <c r="D511" s="2"/>
    </row>
    <row r="512" spans="3:4" ht="14.25" customHeight="1" x14ac:dyDescent="0.25">
      <c r="C512" s="2"/>
      <c r="D512" s="2"/>
    </row>
    <row r="513" spans="3:4" ht="14.25" customHeight="1" x14ac:dyDescent="0.25">
      <c r="C513" s="2"/>
      <c r="D513" s="2"/>
    </row>
    <row r="514" spans="3:4" ht="14.25" customHeight="1" x14ac:dyDescent="0.25">
      <c r="C514" s="2"/>
      <c r="D514" s="2"/>
    </row>
    <row r="515" spans="3:4" ht="14.25" customHeight="1" x14ac:dyDescent="0.25">
      <c r="C515" s="2"/>
      <c r="D515" s="2"/>
    </row>
    <row r="516" spans="3:4" ht="14.25" customHeight="1" x14ac:dyDescent="0.25">
      <c r="C516" s="2"/>
      <c r="D516" s="2"/>
    </row>
    <row r="517" spans="3:4" ht="14.25" customHeight="1" x14ac:dyDescent="0.25">
      <c r="C517" s="2"/>
      <c r="D517" s="2"/>
    </row>
    <row r="518" spans="3:4" ht="14.25" customHeight="1" x14ac:dyDescent="0.25">
      <c r="C518" s="2"/>
      <c r="D518" s="2"/>
    </row>
    <row r="519" spans="3:4" ht="14.25" customHeight="1" x14ac:dyDescent="0.25">
      <c r="C519" s="2"/>
      <c r="D519" s="2"/>
    </row>
    <row r="520" spans="3:4" ht="14.25" customHeight="1" x14ac:dyDescent="0.25">
      <c r="C520" s="2"/>
      <c r="D520" s="2"/>
    </row>
    <row r="521" spans="3:4" ht="14.25" customHeight="1" x14ac:dyDescent="0.25">
      <c r="C521" s="2"/>
      <c r="D521" s="2"/>
    </row>
    <row r="522" spans="3:4" ht="14.25" customHeight="1" x14ac:dyDescent="0.25">
      <c r="C522" s="2"/>
      <c r="D522" s="2"/>
    </row>
    <row r="523" spans="3:4" ht="14.25" customHeight="1" x14ac:dyDescent="0.25">
      <c r="C523" s="2"/>
      <c r="D523" s="2"/>
    </row>
    <row r="524" spans="3:4" ht="14.25" customHeight="1" x14ac:dyDescent="0.25">
      <c r="C524" s="2"/>
      <c r="D524" s="2"/>
    </row>
    <row r="525" spans="3:4" ht="14.25" customHeight="1" x14ac:dyDescent="0.25">
      <c r="C525" s="2"/>
      <c r="D525" s="2"/>
    </row>
    <row r="526" spans="3:4" ht="14.25" customHeight="1" x14ac:dyDescent="0.25">
      <c r="C526" s="2"/>
      <c r="D526" s="2"/>
    </row>
    <row r="527" spans="3:4" ht="14.25" customHeight="1" x14ac:dyDescent="0.25">
      <c r="C527" s="2"/>
      <c r="D527" s="2"/>
    </row>
    <row r="528" spans="3:4" ht="14.25" customHeight="1" x14ac:dyDescent="0.25">
      <c r="C528" s="2"/>
      <c r="D528" s="2"/>
    </row>
    <row r="529" spans="3:4" ht="14.25" customHeight="1" x14ac:dyDescent="0.25">
      <c r="C529" s="2"/>
      <c r="D529" s="2"/>
    </row>
    <row r="530" spans="3:4" ht="14.25" customHeight="1" x14ac:dyDescent="0.25">
      <c r="C530" s="2"/>
      <c r="D530" s="2"/>
    </row>
    <row r="531" spans="3:4" ht="14.25" customHeight="1" x14ac:dyDescent="0.25">
      <c r="C531" s="2"/>
      <c r="D531" s="2"/>
    </row>
    <row r="532" spans="3:4" ht="14.25" customHeight="1" x14ac:dyDescent="0.25">
      <c r="C532" s="2"/>
      <c r="D532" s="2"/>
    </row>
    <row r="533" spans="3:4" ht="14.25" customHeight="1" x14ac:dyDescent="0.25">
      <c r="C533" s="2"/>
      <c r="D533" s="2"/>
    </row>
    <row r="534" spans="3:4" ht="14.25" customHeight="1" x14ac:dyDescent="0.25">
      <c r="C534" s="2"/>
      <c r="D534" s="2"/>
    </row>
    <row r="535" spans="3:4" ht="14.25" customHeight="1" x14ac:dyDescent="0.25">
      <c r="C535" s="2"/>
      <c r="D535" s="2"/>
    </row>
    <row r="536" spans="3:4" ht="14.25" customHeight="1" x14ac:dyDescent="0.25">
      <c r="C536" s="2"/>
      <c r="D536" s="2"/>
    </row>
    <row r="537" spans="3:4" ht="14.25" customHeight="1" x14ac:dyDescent="0.25">
      <c r="C537" s="2"/>
      <c r="D537" s="2"/>
    </row>
    <row r="538" spans="3:4" ht="14.25" customHeight="1" x14ac:dyDescent="0.25">
      <c r="C538" s="2"/>
      <c r="D538" s="2"/>
    </row>
    <row r="539" spans="3:4" ht="14.25" customHeight="1" x14ac:dyDescent="0.25">
      <c r="C539" s="2"/>
      <c r="D539" s="2"/>
    </row>
    <row r="540" spans="3:4" ht="14.25" customHeight="1" x14ac:dyDescent="0.25">
      <c r="C540" s="2"/>
      <c r="D540" s="2"/>
    </row>
    <row r="541" spans="3:4" ht="14.25" customHeight="1" x14ac:dyDescent="0.25">
      <c r="C541" s="2"/>
      <c r="D541" s="2"/>
    </row>
    <row r="542" spans="3:4" ht="14.25" customHeight="1" x14ac:dyDescent="0.25">
      <c r="C542" s="2"/>
      <c r="D542" s="2"/>
    </row>
    <row r="543" spans="3:4" ht="14.25" customHeight="1" x14ac:dyDescent="0.25">
      <c r="C543" s="2"/>
      <c r="D543" s="2"/>
    </row>
    <row r="544" spans="3:4" ht="14.25" customHeight="1" x14ac:dyDescent="0.25">
      <c r="C544" s="2"/>
      <c r="D544" s="2"/>
    </row>
    <row r="545" spans="3:4" ht="14.25" customHeight="1" x14ac:dyDescent="0.25">
      <c r="C545" s="2"/>
      <c r="D545" s="2"/>
    </row>
    <row r="546" spans="3:4" ht="14.25" customHeight="1" x14ac:dyDescent="0.25">
      <c r="C546" s="2"/>
      <c r="D546" s="2"/>
    </row>
    <row r="547" spans="3:4" ht="14.25" customHeight="1" x14ac:dyDescent="0.25">
      <c r="C547" s="2"/>
      <c r="D547" s="2"/>
    </row>
    <row r="548" spans="3:4" ht="14.25" customHeight="1" x14ac:dyDescent="0.25">
      <c r="C548" s="2"/>
      <c r="D548" s="2"/>
    </row>
    <row r="549" spans="3:4" ht="14.25" customHeight="1" x14ac:dyDescent="0.25">
      <c r="C549" s="2"/>
      <c r="D549" s="2"/>
    </row>
    <row r="550" spans="3:4" ht="14.25" customHeight="1" x14ac:dyDescent="0.25">
      <c r="C550" s="2"/>
      <c r="D550" s="2"/>
    </row>
    <row r="551" spans="3:4" ht="14.25" customHeight="1" x14ac:dyDescent="0.25">
      <c r="C551" s="2"/>
      <c r="D551" s="2"/>
    </row>
    <row r="552" spans="3:4" ht="14.25" customHeight="1" x14ac:dyDescent="0.25">
      <c r="C552" s="2"/>
      <c r="D552" s="2"/>
    </row>
    <row r="553" spans="3:4" ht="14.25" customHeight="1" x14ac:dyDescent="0.25">
      <c r="C553" s="2"/>
      <c r="D553" s="2"/>
    </row>
    <row r="554" spans="3:4" ht="14.25" customHeight="1" x14ac:dyDescent="0.25">
      <c r="C554" s="2"/>
      <c r="D554" s="2"/>
    </row>
    <row r="555" spans="3:4" ht="14.25" customHeight="1" x14ac:dyDescent="0.25">
      <c r="C555" s="2"/>
      <c r="D555" s="2"/>
    </row>
    <row r="556" spans="3:4" ht="14.25" customHeight="1" x14ac:dyDescent="0.25">
      <c r="C556" s="2"/>
      <c r="D556" s="2"/>
    </row>
    <row r="557" spans="3:4" ht="14.25" customHeight="1" x14ac:dyDescent="0.25">
      <c r="C557" s="2"/>
      <c r="D557" s="2"/>
    </row>
    <row r="558" spans="3:4" ht="14.25" customHeight="1" x14ac:dyDescent="0.25">
      <c r="C558" s="2"/>
      <c r="D558" s="2"/>
    </row>
    <row r="559" spans="3:4" ht="14.25" customHeight="1" x14ac:dyDescent="0.25">
      <c r="C559" s="2"/>
      <c r="D559" s="2"/>
    </row>
    <row r="560" spans="3:4" ht="14.25" customHeight="1" x14ac:dyDescent="0.25">
      <c r="C560" s="2"/>
      <c r="D560" s="2"/>
    </row>
    <row r="561" spans="3:4" ht="14.25" customHeight="1" x14ac:dyDescent="0.25">
      <c r="C561" s="2"/>
      <c r="D561" s="2"/>
    </row>
    <row r="562" spans="3:4" ht="14.25" customHeight="1" x14ac:dyDescent="0.25">
      <c r="C562" s="2"/>
      <c r="D562" s="2"/>
    </row>
    <row r="563" spans="3:4" ht="14.25" customHeight="1" x14ac:dyDescent="0.25">
      <c r="C563" s="2"/>
      <c r="D563" s="2"/>
    </row>
    <row r="564" spans="3:4" ht="14.25" customHeight="1" x14ac:dyDescent="0.25">
      <c r="C564" s="2"/>
      <c r="D564" s="2"/>
    </row>
    <row r="565" spans="3:4" ht="14.25" customHeight="1" x14ac:dyDescent="0.25">
      <c r="C565" s="2"/>
      <c r="D565" s="2"/>
    </row>
    <row r="566" spans="3:4" ht="14.25" customHeight="1" x14ac:dyDescent="0.25">
      <c r="C566" s="2"/>
      <c r="D566" s="2"/>
    </row>
    <row r="567" spans="3:4" ht="14.25" customHeight="1" x14ac:dyDescent="0.25">
      <c r="C567" s="2"/>
      <c r="D567" s="2"/>
    </row>
    <row r="568" spans="3:4" ht="14.25" customHeight="1" x14ac:dyDescent="0.25">
      <c r="C568" s="2"/>
      <c r="D568" s="2"/>
    </row>
    <row r="569" spans="3:4" ht="14.25" customHeight="1" x14ac:dyDescent="0.25">
      <c r="C569" s="2"/>
      <c r="D569" s="2"/>
    </row>
    <row r="570" spans="3:4" ht="14.25" customHeight="1" x14ac:dyDescent="0.25">
      <c r="C570" s="2"/>
      <c r="D570" s="2"/>
    </row>
    <row r="571" spans="3:4" ht="14.25" customHeight="1" x14ac:dyDescent="0.25">
      <c r="C571" s="2"/>
      <c r="D571" s="2"/>
    </row>
    <row r="572" spans="3:4" ht="14.25" customHeight="1" x14ac:dyDescent="0.25">
      <c r="C572" s="2"/>
      <c r="D572" s="2"/>
    </row>
    <row r="573" spans="3:4" ht="14.25" customHeight="1" x14ac:dyDescent="0.25">
      <c r="C573" s="2"/>
      <c r="D573" s="2"/>
    </row>
    <row r="574" spans="3:4" ht="14.25" customHeight="1" x14ac:dyDescent="0.25">
      <c r="C574" s="2"/>
      <c r="D574" s="2"/>
    </row>
    <row r="575" spans="3:4" ht="14.25" customHeight="1" x14ac:dyDescent="0.25">
      <c r="C575" s="2"/>
      <c r="D575" s="2"/>
    </row>
    <row r="576" spans="3:4" ht="14.25" customHeight="1" x14ac:dyDescent="0.25">
      <c r="C576" s="2"/>
      <c r="D576" s="2"/>
    </row>
    <row r="577" spans="3:4" ht="14.25" customHeight="1" x14ac:dyDescent="0.25">
      <c r="C577" s="2"/>
      <c r="D577" s="2"/>
    </row>
    <row r="578" spans="3:4" ht="14.25" customHeight="1" x14ac:dyDescent="0.25">
      <c r="C578" s="2"/>
      <c r="D578" s="2"/>
    </row>
    <row r="579" spans="3:4" ht="14.25" customHeight="1" x14ac:dyDescent="0.25">
      <c r="C579" s="2"/>
      <c r="D579" s="2"/>
    </row>
    <row r="580" spans="3:4" ht="14.25" customHeight="1" x14ac:dyDescent="0.25">
      <c r="C580" s="2"/>
      <c r="D580" s="2"/>
    </row>
    <row r="581" spans="3:4" ht="14.25" customHeight="1" x14ac:dyDescent="0.25">
      <c r="C581" s="2"/>
      <c r="D581" s="2"/>
    </row>
    <row r="582" spans="3:4" ht="14.25" customHeight="1" x14ac:dyDescent="0.25">
      <c r="C582" s="2"/>
      <c r="D582" s="2"/>
    </row>
    <row r="583" spans="3:4" ht="14.25" customHeight="1" x14ac:dyDescent="0.25">
      <c r="C583" s="2"/>
      <c r="D583" s="2"/>
    </row>
    <row r="584" spans="3:4" ht="14.25" customHeight="1" x14ac:dyDescent="0.25">
      <c r="C584" s="2"/>
      <c r="D584" s="2"/>
    </row>
    <row r="585" spans="3:4" ht="14.25" customHeight="1" x14ac:dyDescent="0.25">
      <c r="C585" s="2"/>
      <c r="D585" s="2"/>
    </row>
    <row r="586" spans="3:4" ht="14.25" customHeight="1" x14ac:dyDescent="0.25">
      <c r="C586" s="2"/>
      <c r="D586" s="2"/>
    </row>
    <row r="587" spans="3:4" ht="14.25" customHeight="1" x14ac:dyDescent="0.25">
      <c r="C587" s="2"/>
      <c r="D587" s="2"/>
    </row>
    <row r="588" spans="3:4" ht="14.25" customHeight="1" x14ac:dyDescent="0.25">
      <c r="C588" s="2"/>
      <c r="D588" s="2"/>
    </row>
    <row r="589" spans="3:4" ht="14.25" customHeight="1" x14ac:dyDescent="0.25">
      <c r="C589" s="2"/>
      <c r="D589" s="2"/>
    </row>
    <row r="590" spans="3:4" ht="14.25" customHeight="1" x14ac:dyDescent="0.25">
      <c r="C590" s="2"/>
      <c r="D590" s="2"/>
    </row>
    <row r="591" spans="3:4" ht="14.25" customHeight="1" x14ac:dyDescent="0.25">
      <c r="C591" s="2"/>
      <c r="D591" s="2"/>
    </row>
    <row r="592" spans="3:4" ht="14.25" customHeight="1" x14ac:dyDescent="0.25">
      <c r="C592" s="2"/>
      <c r="D592" s="2"/>
    </row>
    <row r="593" spans="3:4" ht="14.25" customHeight="1" x14ac:dyDescent="0.25">
      <c r="C593" s="2"/>
      <c r="D593" s="2"/>
    </row>
    <row r="594" spans="3:4" ht="14.25" customHeight="1" x14ac:dyDescent="0.25">
      <c r="C594" s="2"/>
      <c r="D594" s="2"/>
    </row>
    <row r="595" spans="3:4" ht="14.25" customHeight="1" x14ac:dyDescent="0.25">
      <c r="C595" s="2"/>
      <c r="D595" s="2"/>
    </row>
    <row r="596" spans="3:4" ht="14.25" customHeight="1" x14ac:dyDescent="0.25">
      <c r="C596" s="2"/>
      <c r="D596" s="2"/>
    </row>
    <row r="597" spans="3:4" ht="14.25" customHeight="1" x14ac:dyDescent="0.25">
      <c r="C597" s="2"/>
      <c r="D597" s="2"/>
    </row>
    <row r="598" spans="3:4" ht="14.25" customHeight="1" x14ac:dyDescent="0.25">
      <c r="C598" s="2"/>
      <c r="D598" s="2"/>
    </row>
    <row r="599" spans="3:4" ht="14.25" customHeight="1" x14ac:dyDescent="0.25">
      <c r="C599" s="2"/>
      <c r="D599" s="2"/>
    </row>
    <row r="600" spans="3:4" ht="14.25" customHeight="1" x14ac:dyDescent="0.25">
      <c r="C600" s="2"/>
      <c r="D600" s="2"/>
    </row>
    <row r="601" spans="3:4" ht="14.25" customHeight="1" x14ac:dyDescent="0.25">
      <c r="C601" s="2"/>
      <c r="D601" s="2"/>
    </row>
    <row r="602" spans="3:4" ht="14.25" customHeight="1" x14ac:dyDescent="0.25">
      <c r="C602" s="2"/>
      <c r="D602" s="2"/>
    </row>
    <row r="603" spans="3:4" ht="14.25" customHeight="1" x14ac:dyDescent="0.25">
      <c r="C603" s="2"/>
      <c r="D603" s="2"/>
    </row>
    <row r="604" spans="3:4" ht="14.25" customHeight="1" x14ac:dyDescent="0.25">
      <c r="C604" s="2"/>
      <c r="D604" s="2"/>
    </row>
    <row r="605" spans="3:4" ht="14.25" customHeight="1" x14ac:dyDescent="0.25">
      <c r="C605" s="2"/>
      <c r="D605" s="2"/>
    </row>
    <row r="606" spans="3:4" ht="14.25" customHeight="1" x14ac:dyDescent="0.25">
      <c r="C606" s="2"/>
      <c r="D606" s="2"/>
    </row>
    <row r="607" spans="3:4" ht="14.25" customHeight="1" x14ac:dyDescent="0.25">
      <c r="C607" s="2"/>
      <c r="D607" s="2"/>
    </row>
    <row r="608" spans="3:4" ht="14.25" customHeight="1" x14ac:dyDescent="0.25">
      <c r="C608" s="2"/>
      <c r="D608" s="2"/>
    </row>
    <row r="609" spans="3:4" ht="14.25" customHeight="1" x14ac:dyDescent="0.25">
      <c r="C609" s="2"/>
      <c r="D609" s="2"/>
    </row>
    <row r="610" spans="3:4" ht="14.25" customHeight="1" x14ac:dyDescent="0.25">
      <c r="C610" s="2"/>
      <c r="D610" s="2"/>
    </row>
    <row r="611" spans="3:4" ht="14.25" customHeight="1" x14ac:dyDescent="0.25">
      <c r="C611" s="2"/>
      <c r="D611" s="2"/>
    </row>
    <row r="612" spans="3:4" ht="14.25" customHeight="1" x14ac:dyDescent="0.25">
      <c r="C612" s="2"/>
      <c r="D612" s="2"/>
    </row>
    <row r="613" spans="3:4" ht="14.25" customHeight="1" x14ac:dyDescent="0.25">
      <c r="C613" s="2"/>
      <c r="D613" s="2"/>
    </row>
    <row r="614" spans="3:4" ht="14.25" customHeight="1" x14ac:dyDescent="0.25">
      <c r="C614" s="2"/>
      <c r="D614" s="2"/>
    </row>
    <row r="615" spans="3:4" ht="14.25" customHeight="1" x14ac:dyDescent="0.25">
      <c r="C615" s="2"/>
      <c r="D615" s="2"/>
    </row>
    <row r="616" spans="3:4" ht="14.25" customHeight="1" x14ac:dyDescent="0.25">
      <c r="C616" s="2"/>
      <c r="D616" s="2"/>
    </row>
    <row r="617" spans="3:4" ht="14.25" customHeight="1" x14ac:dyDescent="0.25">
      <c r="C617" s="2"/>
      <c r="D617" s="2"/>
    </row>
    <row r="618" spans="3:4" ht="14.25" customHeight="1" x14ac:dyDescent="0.25">
      <c r="C618" s="2"/>
      <c r="D618" s="2"/>
    </row>
    <row r="619" spans="3:4" ht="14.25" customHeight="1" x14ac:dyDescent="0.25">
      <c r="C619" s="2"/>
      <c r="D619" s="2"/>
    </row>
    <row r="620" spans="3:4" ht="14.25" customHeight="1" x14ac:dyDescent="0.25">
      <c r="C620" s="2"/>
      <c r="D620" s="2"/>
    </row>
    <row r="621" spans="3:4" ht="14.25" customHeight="1" x14ac:dyDescent="0.25">
      <c r="C621" s="2"/>
      <c r="D621" s="2"/>
    </row>
    <row r="622" spans="3:4" ht="14.25" customHeight="1" x14ac:dyDescent="0.25">
      <c r="C622" s="2"/>
      <c r="D622" s="2"/>
    </row>
    <row r="623" spans="3:4" ht="14.25" customHeight="1" x14ac:dyDescent="0.25">
      <c r="C623" s="2"/>
      <c r="D623" s="2"/>
    </row>
    <row r="624" spans="3:4" ht="14.25" customHeight="1" x14ac:dyDescent="0.25">
      <c r="C624" s="2"/>
      <c r="D624" s="2"/>
    </row>
    <row r="625" spans="3:4" ht="14.25" customHeight="1" x14ac:dyDescent="0.25">
      <c r="C625" s="2"/>
      <c r="D625" s="2"/>
    </row>
    <row r="626" spans="3:4" ht="14.25" customHeight="1" x14ac:dyDescent="0.25">
      <c r="C626" s="2"/>
      <c r="D626" s="2"/>
    </row>
    <row r="627" spans="3:4" ht="14.25" customHeight="1" x14ac:dyDescent="0.25">
      <c r="C627" s="2"/>
      <c r="D627" s="2"/>
    </row>
    <row r="628" spans="3:4" ht="14.25" customHeight="1" x14ac:dyDescent="0.25">
      <c r="C628" s="2"/>
      <c r="D628" s="2"/>
    </row>
    <row r="629" spans="3:4" ht="14.25" customHeight="1" x14ac:dyDescent="0.25">
      <c r="C629" s="2"/>
      <c r="D629" s="2"/>
    </row>
    <row r="630" spans="3:4" ht="14.25" customHeight="1" x14ac:dyDescent="0.25">
      <c r="C630" s="2"/>
      <c r="D630" s="2"/>
    </row>
    <row r="631" spans="3:4" ht="14.25" customHeight="1" x14ac:dyDescent="0.25">
      <c r="C631" s="2"/>
      <c r="D631" s="2"/>
    </row>
    <row r="632" spans="3:4" ht="14.25" customHeight="1" x14ac:dyDescent="0.25">
      <c r="C632" s="2"/>
      <c r="D632" s="2"/>
    </row>
    <row r="633" spans="3:4" ht="14.25" customHeight="1" x14ac:dyDescent="0.25">
      <c r="C633" s="2"/>
      <c r="D633" s="2"/>
    </row>
    <row r="634" spans="3:4" ht="14.25" customHeight="1" x14ac:dyDescent="0.25">
      <c r="C634" s="2"/>
      <c r="D634" s="2"/>
    </row>
    <row r="635" spans="3:4" ht="14.25" customHeight="1" x14ac:dyDescent="0.25">
      <c r="C635" s="2"/>
      <c r="D635" s="2"/>
    </row>
    <row r="636" spans="3:4" ht="14.25" customHeight="1" x14ac:dyDescent="0.25">
      <c r="C636" s="2"/>
      <c r="D636" s="2"/>
    </row>
    <row r="637" spans="3:4" ht="14.25" customHeight="1" x14ac:dyDescent="0.25">
      <c r="C637" s="2"/>
      <c r="D637" s="2"/>
    </row>
    <row r="638" spans="3:4" ht="14.25" customHeight="1" x14ac:dyDescent="0.25">
      <c r="C638" s="2"/>
      <c r="D638" s="2"/>
    </row>
    <row r="639" spans="3:4" ht="14.25" customHeight="1" x14ac:dyDescent="0.25">
      <c r="C639" s="2"/>
      <c r="D639" s="2"/>
    </row>
    <row r="640" spans="3:4" ht="14.25" customHeight="1" x14ac:dyDescent="0.25">
      <c r="C640" s="2"/>
      <c r="D640" s="2"/>
    </row>
    <row r="641" spans="3:4" ht="14.25" customHeight="1" x14ac:dyDescent="0.25">
      <c r="C641" s="2"/>
      <c r="D641" s="2"/>
    </row>
    <row r="642" spans="3:4" ht="14.25" customHeight="1" x14ac:dyDescent="0.25">
      <c r="C642" s="2"/>
      <c r="D642" s="2"/>
    </row>
    <row r="643" spans="3:4" ht="14.25" customHeight="1" x14ac:dyDescent="0.25">
      <c r="C643" s="2"/>
      <c r="D643" s="2"/>
    </row>
    <row r="644" spans="3:4" ht="14.25" customHeight="1" x14ac:dyDescent="0.25">
      <c r="C644" s="2"/>
      <c r="D644" s="2"/>
    </row>
    <row r="645" spans="3:4" ht="14.25" customHeight="1" x14ac:dyDescent="0.25">
      <c r="C645" s="2"/>
      <c r="D645" s="2"/>
    </row>
    <row r="646" spans="3:4" ht="14.25" customHeight="1" x14ac:dyDescent="0.25">
      <c r="C646" s="2"/>
      <c r="D646" s="2"/>
    </row>
    <row r="647" spans="3:4" ht="14.25" customHeight="1" x14ac:dyDescent="0.25">
      <c r="C647" s="2"/>
      <c r="D647" s="2"/>
    </row>
    <row r="648" spans="3:4" ht="14.25" customHeight="1" x14ac:dyDescent="0.25">
      <c r="C648" s="2"/>
      <c r="D648" s="2"/>
    </row>
    <row r="649" spans="3:4" ht="14.25" customHeight="1" x14ac:dyDescent="0.25">
      <c r="C649" s="2"/>
      <c r="D649" s="2"/>
    </row>
    <row r="650" spans="3:4" ht="14.25" customHeight="1" x14ac:dyDescent="0.25">
      <c r="C650" s="2"/>
      <c r="D650" s="2"/>
    </row>
    <row r="651" spans="3:4" ht="14.25" customHeight="1" x14ac:dyDescent="0.25">
      <c r="C651" s="2"/>
      <c r="D651" s="2"/>
    </row>
    <row r="652" spans="3:4" ht="14.25" customHeight="1" x14ac:dyDescent="0.25">
      <c r="C652" s="2"/>
      <c r="D652" s="2"/>
    </row>
    <row r="653" spans="3:4" ht="14.25" customHeight="1" x14ac:dyDescent="0.25">
      <c r="C653" s="2"/>
      <c r="D653" s="2"/>
    </row>
    <row r="654" spans="3:4" ht="14.25" customHeight="1" x14ac:dyDescent="0.25">
      <c r="C654" s="2"/>
      <c r="D654" s="2"/>
    </row>
    <row r="655" spans="3:4" ht="14.25" customHeight="1" x14ac:dyDescent="0.25">
      <c r="C655" s="2"/>
      <c r="D655" s="2"/>
    </row>
    <row r="656" spans="3:4" ht="14.25" customHeight="1" x14ac:dyDescent="0.25">
      <c r="C656" s="2"/>
      <c r="D656" s="2"/>
    </row>
    <row r="657" spans="3:4" ht="14.25" customHeight="1" x14ac:dyDescent="0.25">
      <c r="C657" s="2"/>
      <c r="D657" s="2"/>
    </row>
    <row r="658" spans="3:4" ht="14.25" customHeight="1" x14ac:dyDescent="0.25">
      <c r="C658" s="2"/>
      <c r="D658" s="2"/>
    </row>
    <row r="659" spans="3:4" ht="14.25" customHeight="1" x14ac:dyDescent="0.25">
      <c r="C659" s="2"/>
      <c r="D659" s="2"/>
    </row>
    <row r="660" spans="3:4" ht="14.25" customHeight="1" x14ac:dyDescent="0.25">
      <c r="C660" s="2"/>
      <c r="D660" s="2"/>
    </row>
    <row r="661" spans="3:4" ht="14.25" customHeight="1" x14ac:dyDescent="0.25">
      <c r="C661" s="2"/>
      <c r="D661" s="2"/>
    </row>
    <row r="662" spans="3:4" ht="14.25" customHeight="1" x14ac:dyDescent="0.25">
      <c r="C662" s="2"/>
      <c r="D662" s="2"/>
    </row>
    <row r="663" spans="3:4" ht="14.25" customHeight="1" x14ac:dyDescent="0.25">
      <c r="C663" s="2"/>
      <c r="D663" s="2"/>
    </row>
    <row r="664" spans="3:4" ht="14.25" customHeight="1" x14ac:dyDescent="0.25">
      <c r="C664" s="2"/>
      <c r="D664" s="2"/>
    </row>
    <row r="665" spans="3:4" ht="14.25" customHeight="1" x14ac:dyDescent="0.25">
      <c r="C665" s="2"/>
      <c r="D665" s="2"/>
    </row>
    <row r="666" spans="3:4" ht="14.25" customHeight="1" x14ac:dyDescent="0.25">
      <c r="C666" s="2"/>
      <c r="D666" s="2"/>
    </row>
    <row r="667" spans="3:4" ht="14.25" customHeight="1" x14ac:dyDescent="0.25">
      <c r="C667" s="2"/>
      <c r="D667" s="2"/>
    </row>
    <row r="668" spans="3:4" ht="14.25" customHeight="1" x14ac:dyDescent="0.25">
      <c r="C668" s="2"/>
      <c r="D668" s="2"/>
    </row>
    <row r="669" spans="3:4" ht="14.25" customHeight="1" x14ac:dyDescent="0.25">
      <c r="C669" s="2"/>
      <c r="D669" s="2"/>
    </row>
    <row r="670" spans="3:4" ht="14.25" customHeight="1" x14ac:dyDescent="0.25">
      <c r="C670" s="2"/>
      <c r="D670" s="2"/>
    </row>
    <row r="671" spans="3:4" ht="14.25" customHeight="1" x14ac:dyDescent="0.25">
      <c r="C671" s="2"/>
      <c r="D671" s="2"/>
    </row>
    <row r="672" spans="3:4" ht="14.25" customHeight="1" x14ac:dyDescent="0.25">
      <c r="C672" s="2"/>
      <c r="D672" s="2"/>
    </row>
    <row r="673" spans="3:4" ht="14.25" customHeight="1" x14ac:dyDescent="0.25">
      <c r="C673" s="2"/>
      <c r="D673" s="2"/>
    </row>
    <row r="674" spans="3:4" ht="14.25" customHeight="1" x14ac:dyDescent="0.25">
      <c r="C674" s="2"/>
      <c r="D674" s="2"/>
    </row>
    <row r="675" spans="3:4" ht="14.25" customHeight="1" x14ac:dyDescent="0.25">
      <c r="C675" s="2"/>
      <c r="D675" s="2"/>
    </row>
    <row r="676" spans="3:4" ht="14.25" customHeight="1" x14ac:dyDescent="0.25">
      <c r="C676" s="2"/>
      <c r="D676" s="2"/>
    </row>
    <row r="677" spans="3:4" ht="14.25" customHeight="1" x14ac:dyDescent="0.25">
      <c r="C677" s="2"/>
      <c r="D677" s="2"/>
    </row>
    <row r="678" spans="3:4" ht="14.25" customHeight="1" x14ac:dyDescent="0.25">
      <c r="C678" s="2"/>
      <c r="D678" s="2"/>
    </row>
    <row r="679" spans="3:4" ht="14.25" customHeight="1" x14ac:dyDescent="0.25">
      <c r="C679" s="2"/>
      <c r="D679" s="2"/>
    </row>
    <row r="680" spans="3:4" ht="14.25" customHeight="1" x14ac:dyDescent="0.25">
      <c r="C680" s="2"/>
      <c r="D680" s="2"/>
    </row>
    <row r="681" spans="3:4" ht="14.25" customHeight="1" x14ac:dyDescent="0.25">
      <c r="C681" s="2"/>
      <c r="D681" s="2"/>
    </row>
    <row r="682" spans="3:4" ht="14.25" customHeight="1" x14ac:dyDescent="0.25">
      <c r="C682" s="2"/>
      <c r="D682" s="2"/>
    </row>
    <row r="683" spans="3:4" ht="14.25" customHeight="1" x14ac:dyDescent="0.25">
      <c r="C683" s="2"/>
      <c r="D683" s="2"/>
    </row>
    <row r="684" spans="3:4" ht="14.25" customHeight="1" x14ac:dyDescent="0.25">
      <c r="C684" s="2"/>
      <c r="D684" s="2"/>
    </row>
    <row r="685" spans="3:4" ht="14.25" customHeight="1" x14ac:dyDescent="0.25">
      <c r="C685" s="2"/>
      <c r="D685" s="2"/>
    </row>
    <row r="686" spans="3:4" ht="14.25" customHeight="1" x14ac:dyDescent="0.25">
      <c r="C686" s="2"/>
      <c r="D686" s="2"/>
    </row>
    <row r="687" spans="3:4" ht="14.25" customHeight="1" x14ac:dyDescent="0.25">
      <c r="C687" s="2"/>
      <c r="D687" s="2"/>
    </row>
    <row r="688" spans="3:4" ht="14.25" customHeight="1" x14ac:dyDescent="0.25">
      <c r="C688" s="2"/>
      <c r="D688" s="2"/>
    </row>
    <row r="689" spans="3:4" ht="14.25" customHeight="1" x14ac:dyDescent="0.25">
      <c r="C689" s="2"/>
      <c r="D689" s="2"/>
    </row>
    <row r="690" spans="3:4" ht="14.25" customHeight="1" x14ac:dyDescent="0.25">
      <c r="C690" s="2"/>
      <c r="D690" s="2"/>
    </row>
    <row r="691" spans="3:4" ht="14.25" customHeight="1" x14ac:dyDescent="0.25">
      <c r="C691" s="2"/>
      <c r="D691" s="2"/>
    </row>
    <row r="692" spans="3:4" ht="14.25" customHeight="1" x14ac:dyDescent="0.25">
      <c r="C692" s="2"/>
      <c r="D692" s="2"/>
    </row>
    <row r="693" spans="3:4" ht="14.25" customHeight="1" x14ac:dyDescent="0.25">
      <c r="C693" s="2"/>
      <c r="D693" s="2"/>
    </row>
    <row r="694" spans="3:4" ht="14.25" customHeight="1" x14ac:dyDescent="0.25">
      <c r="C694" s="2"/>
      <c r="D694" s="2"/>
    </row>
    <row r="695" spans="3:4" ht="14.25" customHeight="1" x14ac:dyDescent="0.25">
      <c r="C695" s="2"/>
      <c r="D695" s="2"/>
    </row>
    <row r="696" spans="3:4" ht="14.25" customHeight="1" x14ac:dyDescent="0.25">
      <c r="C696" s="2"/>
      <c r="D696" s="2"/>
    </row>
    <row r="697" spans="3:4" ht="14.25" customHeight="1" x14ac:dyDescent="0.25">
      <c r="C697" s="2"/>
      <c r="D697" s="2"/>
    </row>
    <row r="698" spans="3:4" ht="14.25" customHeight="1" x14ac:dyDescent="0.25">
      <c r="C698" s="2"/>
      <c r="D698" s="2"/>
    </row>
    <row r="699" spans="3:4" ht="14.25" customHeight="1" x14ac:dyDescent="0.25">
      <c r="C699" s="2"/>
      <c r="D699" s="2"/>
    </row>
    <row r="700" spans="3:4" ht="14.25" customHeight="1" x14ac:dyDescent="0.25">
      <c r="C700" s="2"/>
      <c r="D700" s="2"/>
    </row>
    <row r="701" spans="3:4" ht="14.25" customHeight="1" x14ac:dyDescent="0.25">
      <c r="C701" s="2"/>
      <c r="D701" s="2"/>
    </row>
    <row r="702" spans="3:4" ht="14.25" customHeight="1" x14ac:dyDescent="0.25">
      <c r="C702" s="2"/>
      <c r="D702" s="2"/>
    </row>
    <row r="703" spans="3:4" ht="14.25" customHeight="1" x14ac:dyDescent="0.25">
      <c r="C703" s="2"/>
      <c r="D703" s="2"/>
    </row>
    <row r="704" spans="3:4" ht="14.25" customHeight="1" x14ac:dyDescent="0.25">
      <c r="C704" s="2"/>
      <c r="D704" s="2"/>
    </row>
    <row r="705" spans="3:4" ht="14.25" customHeight="1" x14ac:dyDescent="0.25">
      <c r="C705" s="2"/>
      <c r="D705" s="2"/>
    </row>
    <row r="706" spans="3:4" ht="14.25" customHeight="1" x14ac:dyDescent="0.25">
      <c r="C706" s="2"/>
      <c r="D706" s="2"/>
    </row>
    <row r="707" spans="3:4" ht="14.25" customHeight="1" x14ac:dyDescent="0.25">
      <c r="C707" s="2"/>
      <c r="D707" s="2"/>
    </row>
    <row r="708" spans="3:4" ht="14.25" customHeight="1" x14ac:dyDescent="0.25">
      <c r="C708" s="2"/>
      <c r="D708" s="2"/>
    </row>
    <row r="709" spans="3:4" ht="14.25" customHeight="1" x14ac:dyDescent="0.25">
      <c r="C709" s="2"/>
      <c r="D709" s="2"/>
    </row>
    <row r="710" spans="3:4" ht="14.25" customHeight="1" x14ac:dyDescent="0.25">
      <c r="C710" s="2"/>
      <c r="D710" s="2"/>
    </row>
    <row r="711" spans="3:4" ht="14.25" customHeight="1" x14ac:dyDescent="0.25">
      <c r="C711" s="2"/>
      <c r="D711" s="2"/>
    </row>
    <row r="712" spans="3:4" ht="14.25" customHeight="1" x14ac:dyDescent="0.25">
      <c r="C712" s="2"/>
      <c r="D712" s="2"/>
    </row>
    <row r="713" spans="3:4" ht="14.25" customHeight="1" x14ac:dyDescent="0.25">
      <c r="C713" s="2"/>
      <c r="D713" s="2"/>
    </row>
    <row r="714" spans="3:4" ht="14.25" customHeight="1" x14ac:dyDescent="0.25">
      <c r="C714" s="2"/>
      <c r="D714" s="2"/>
    </row>
    <row r="715" spans="3:4" ht="14.25" customHeight="1" x14ac:dyDescent="0.25">
      <c r="C715" s="2"/>
      <c r="D715" s="2"/>
    </row>
    <row r="716" spans="3:4" ht="14.25" customHeight="1" x14ac:dyDescent="0.25">
      <c r="C716" s="2"/>
      <c r="D716" s="2"/>
    </row>
    <row r="717" spans="3:4" ht="14.25" customHeight="1" x14ac:dyDescent="0.25">
      <c r="C717" s="2"/>
      <c r="D717" s="2"/>
    </row>
    <row r="718" spans="3:4" ht="14.25" customHeight="1" x14ac:dyDescent="0.25">
      <c r="C718" s="2"/>
      <c r="D718" s="2"/>
    </row>
    <row r="719" spans="3:4" ht="14.25" customHeight="1" x14ac:dyDescent="0.25">
      <c r="C719" s="2"/>
      <c r="D719" s="2"/>
    </row>
    <row r="720" spans="3:4" ht="14.25" customHeight="1" x14ac:dyDescent="0.25">
      <c r="C720" s="2"/>
      <c r="D720" s="2"/>
    </row>
    <row r="721" spans="3:4" ht="14.25" customHeight="1" x14ac:dyDescent="0.25">
      <c r="C721" s="2"/>
      <c r="D721" s="2"/>
    </row>
    <row r="722" spans="3:4" ht="14.25" customHeight="1" x14ac:dyDescent="0.25">
      <c r="C722" s="2"/>
      <c r="D722" s="2"/>
    </row>
    <row r="723" spans="3:4" ht="14.25" customHeight="1" x14ac:dyDescent="0.25">
      <c r="C723" s="2"/>
      <c r="D723" s="2"/>
    </row>
    <row r="724" spans="3:4" ht="14.25" customHeight="1" x14ac:dyDescent="0.25">
      <c r="C724" s="2"/>
      <c r="D724" s="2"/>
    </row>
    <row r="725" spans="3:4" ht="14.25" customHeight="1" x14ac:dyDescent="0.25">
      <c r="C725" s="2"/>
      <c r="D725" s="2"/>
    </row>
    <row r="726" spans="3:4" ht="14.25" customHeight="1" x14ac:dyDescent="0.25">
      <c r="C726" s="2"/>
      <c r="D726" s="2"/>
    </row>
    <row r="727" spans="3:4" ht="14.25" customHeight="1" x14ac:dyDescent="0.25">
      <c r="C727" s="2"/>
      <c r="D727" s="2"/>
    </row>
    <row r="728" spans="3:4" ht="14.25" customHeight="1" x14ac:dyDescent="0.25">
      <c r="C728" s="2"/>
      <c r="D728" s="2"/>
    </row>
    <row r="729" spans="3:4" ht="14.25" customHeight="1" x14ac:dyDescent="0.25">
      <c r="C729" s="2"/>
      <c r="D729" s="2"/>
    </row>
    <row r="730" spans="3:4" ht="14.25" customHeight="1" x14ac:dyDescent="0.25">
      <c r="C730" s="2"/>
      <c r="D730" s="2"/>
    </row>
    <row r="731" spans="3:4" ht="14.25" customHeight="1" x14ac:dyDescent="0.25">
      <c r="C731" s="2"/>
      <c r="D731" s="2"/>
    </row>
    <row r="732" spans="3:4" ht="14.25" customHeight="1" x14ac:dyDescent="0.25">
      <c r="C732" s="2"/>
      <c r="D732" s="2"/>
    </row>
    <row r="733" spans="3:4" ht="14.25" customHeight="1" x14ac:dyDescent="0.25">
      <c r="C733" s="2"/>
      <c r="D733" s="2"/>
    </row>
    <row r="734" spans="3:4" ht="14.25" customHeight="1" x14ac:dyDescent="0.25">
      <c r="C734" s="2"/>
      <c r="D734" s="2"/>
    </row>
    <row r="735" spans="3:4" ht="14.25" customHeight="1" x14ac:dyDescent="0.25">
      <c r="C735" s="2"/>
      <c r="D735" s="2"/>
    </row>
    <row r="736" spans="3:4" ht="14.25" customHeight="1" x14ac:dyDescent="0.25">
      <c r="C736" s="2"/>
      <c r="D736" s="2"/>
    </row>
    <row r="737" spans="3:4" ht="14.25" customHeight="1" x14ac:dyDescent="0.25">
      <c r="C737" s="2"/>
      <c r="D737" s="2"/>
    </row>
    <row r="738" spans="3:4" ht="14.25" customHeight="1" x14ac:dyDescent="0.25">
      <c r="C738" s="2"/>
      <c r="D738" s="2"/>
    </row>
    <row r="739" spans="3:4" ht="14.25" customHeight="1" x14ac:dyDescent="0.25">
      <c r="C739" s="2"/>
      <c r="D739" s="2"/>
    </row>
    <row r="740" spans="3:4" ht="14.25" customHeight="1" x14ac:dyDescent="0.25">
      <c r="C740" s="2"/>
      <c r="D740" s="2"/>
    </row>
    <row r="741" spans="3:4" ht="14.25" customHeight="1" x14ac:dyDescent="0.25">
      <c r="C741" s="2"/>
      <c r="D741" s="2"/>
    </row>
    <row r="742" spans="3:4" ht="14.25" customHeight="1" x14ac:dyDescent="0.25">
      <c r="C742" s="2"/>
      <c r="D742" s="2"/>
    </row>
    <row r="743" spans="3:4" ht="14.25" customHeight="1" x14ac:dyDescent="0.25">
      <c r="C743" s="2"/>
      <c r="D743" s="2"/>
    </row>
    <row r="744" spans="3:4" ht="14.25" customHeight="1" x14ac:dyDescent="0.25">
      <c r="C744" s="2"/>
      <c r="D744" s="2"/>
    </row>
    <row r="745" spans="3:4" ht="14.25" customHeight="1" x14ac:dyDescent="0.25">
      <c r="C745" s="2"/>
      <c r="D745" s="2"/>
    </row>
    <row r="746" spans="3:4" ht="14.25" customHeight="1" x14ac:dyDescent="0.25">
      <c r="C746" s="2"/>
      <c r="D746" s="2"/>
    </row>
    <row r="747" spans="3:4" ht="14.25" customHeight="1" x14ac:dyDescent="0.25">
      <c r="C747" s="2"/>
      <c r="D747" s="2"/>
    </row>
    <row r="748" spans="3:4" ht="14.25" customHeight="1" x14ac:dyDescent="0.25">
      <c r="C748" s="2"/>
      <c r="D748" s="2"/>
    </row>
    <row r="749" spans="3:4" ht="14.25" customHeight="1" x14ac:dyDescent="0.25">
      <c r="C749" s="2"/>
      <c r="D749" s="2"/>
    </row>
    <row r="750" spans="3:4" ht="14.25" customHeight="1" x14ac:dyDescent="0.25">
      <c r="C750" s="2"/>
      <c r="D750" s="2"/>
    </row>
    <row r="751" spans="3:4" ht="14.25" customHeight="1" x14ac:dyDescent="0.25">
      <c r="C751" s="2"/>
      <c r="D751" s="2"/>
    </row>
    <row r="752" spans="3:4" ht="14.25" customHeight="1" x14ac:dyDescent="0.25">
      <c r="C752" s="2"/>
      <c r="D752" s="2"/>
    </row>
    <row r="753" spans="3:4" ht="14.25" customHeight="1" x14ac:dyDescent="0.25">
      <c r="C753" s="2"/>
      <c r="D753" s="2"/>
    </row>
    <row r="754" spans="3:4" ht="14.25" customHeight="1" x14ac:dyDescent="0.25">
      <c r="C754" s="2"/>
      <c r="D754" s="2"/>
    </row>
    <row r="755" spans="3:4" ht="14.25" customHeight="1" x14ac:dyDescent="0.25">
      <c r="C755" s="2"/>
      <c r="D755" s="2"/>
    </row>
    <row r="756" spans="3:4" ht="14.25" customHeight="1" x14ac:dyDescent="0.25">
      <c r="C756" s="2"/>
      <c r="D756" s="2"/>
    </row>
    <row r="757" spans="3:4" ht="14.25" customHeight="1" x14ac:dyDescent="0.25">
      <c r="C757" s="2"/>
      <c r="D757" s="2"/>
    </row>
    <row r="758" spans="3:4" ht="14.25" customHeight="1" x14ac:dyDescent="0.25">
      <c r="C758" s="2"/>
      <c r="D758" s="2"/>
    </row>
    <row r="759" spans="3:4" ht="14.25" customHeight="1" x14ac:dyDescent="0.25">
      <c r="C759" s="2"/>
      <c r="D759" s="2"/>
    </row>
    <row r="760" spans="3:4" ht="14.25" customHeight="1" x14ac:dyDescent="0.25">
      <c r="C760" s="2"/>
      <c r="D760" s="2"/>
    </row>
    <row r="761" spans="3:4" ht="14.25" customHeight="1" x14ac:dyDescent="0.25">
      <c r="C761" s="2"/>
      <c r="D761" s="2"/>
    </row>
    <row r="762" spans="3:4" ht="14.25" customHeight="1" x14ac:dyDescent="0.25">
      <c r="C762" s="2"/>
      <c r="D762" s="2"/>
    </row>
    <row r="763" spans="3:4" ht="14.25" customHeight="1" x14ac:dyDescent="0.25">
      <c r="C763" s="2"/>
      <c r="D763" s="2"/>
    </row>
    <row r="764" spans="3:4" ht="14.25" customHeight="1" x14ac:dyDescent="0.25">
      <c r="C764" s="2"/>
      <c r="D764" s="2"/>
    </row>
    <row r="765" spans="3:4" ht="14.25" customHeight="1" x14ac:dyDescent="0.25">
      <c r="C765" s="2"/>
      <c r="D765" s="2"/>
    </row>
    <row r="766" spans="3:4" ht="14.25" customHeight="1" x14ac:dyDescent="0.25">
      <c r="C766" s="2"/>
      <c r="D766" s="2"/>
    </row>
    <row r="767" spans="3:4" ht="14.25" customHeight="1" x14ac:dyDescent="0.25">
      <c r="C767" s="2"/>
      <c r="D767" s="2"/>
    </row>
    <row r="768" spans="3:4" ht="14.25" customHeight="1" x14ac:dyDescent="0.25">
      <c r="C768" s="2"/>
      <c r="D768" s="2"/>
    </row>
    <row r="769" spans="3:4" ht="14.25" customHeight="1" x14ac:dyDescent="0.25">
      <c r="C769" s="2"/>
      <c r="D769" s="2"/>
    </row>
    <row r="770" spans="3:4" ht="14.25" customHeight="1" x14ac:dyDescent="0.25">
      <c r="C770" s="2"/>
      <c r="D770" s="2"/>
    </row>
    <row r="771" spans="3:4" ht="14.25" customHeight="1" x14ac:dyDescent="0.25">
      <c r="C771" s="2"/>
      <c r="D771" s="2"/>
    </row>
    <row r="772" spans="3:4" ht="14.25" customHeight="1" x14ac:dyDescent="0.25">
      <c r="C772" s="2"/>
      <c r="D772" s="2"/>
    </row>
    <row r="773" spans="3:4" ht="14.25" customHeight="1" x14ac:dyDescent="0.25">
      <c r="C773" s="2"/>
      <c r="D773" s="2"/>
    </row>
    <row r="774" spans="3:4" ht="14.25" customHeight="1" x14ac:dyDescent="0.25">
      <c r="C774" s="2"/>
      <c r="D774" s="2"/>
    </row>
    <row r="775" spans="3:4" ht="14.25" customHeight="1" x14ac:dyDescent="0.25">
      <c r="C775" s="2"/>
      <c r="D775" s="2"/>
    </row>
    <row r="776" spans="3:4" ht="14.25" customHeight="1" x14ac:dyDescent="0.25">
      <c r="C776" s="2"/>
      <c r="D776" s="2"/>
    </row>
    <row r="777" spans="3:4" ht="14.25" customHeight="1" x14ac:dyDescent="0.25">
      <c r="C777" s="2"/>
      <c r="D777" s="2"/>
    </row>
    <row r="778" spans="3:4" ht="14.25" customHeight="1" x14ac:dyDescent="0.25">
      <c r="C778" s="2"/>
      <c r="D778" s="2"/>
    </row>
    <row r="779" spans="3:4" ht="14.25" customHeight="1" x14ac:dyDescent="0.25">
      <c r="C779" s="2"/>
      <c r="D779" s="2"/>
    </row>
    <row r="780" spans="3:4" ht="14.25" customHeight="1" x14ac:dyDescent="0.25">
      <c r="C780" s="2"/>
      <c r="D780" s="2"/>
    </row>
    <row r="781" spans="3:4" ht="14.25" customHeight="1" x14ac:dyDescent="0.25">
      <c r="C781" s="2"/>
      <c r="D781" s="2"/>
    </row>
    <row r="782" spans="3:4" ht="14.25" customHeight="1" x14ac:dyDescent="0.25">
      <c r="C782" s="2"/>
      <c r="D782" s="2"/>
    </row>
    <row r="783" spans="3:4" ht="14.25" customHeight="1" x14ac:dyDescent="0.25">
      <c r="C783" s="2"/>
      <c r="D783" s="2"/>
    </row>
    <row r="784" spans="3:4" ht="14.25" customHeight="1" x14ac:dyDescent="0.25">
      <c r="C784" s="2"/>
      <c r="D784" s="2"/>
    </row>
    <row r="785" spans="3:4" ht="14.25" customHeight="1" x14ac:dyDescent="0.25">
      <c r="C785" s="2"/>
      <c r="D785" s="2"/>
    </row>
    <row r="786" spans="3:4" ht="14.25" customHeight="1" x14ac:dyDescent="0.25">
      <c r="C786" s="2"/>
      <c r="D786" s="2"/>
    </row>
    <row r="787" spans="3:4" ht="14.25" customHeight="1" x14ac:dyDescent="0.25">
      <c r="C787" s="2"/>
      <c r="D787" s="2"/>
    </row>
    <row r="788" spans="3:4" ht="14.25" customHeight="1" x14ac:dyDescent="0.25">
      <c r="C788" s="2"/>
      <c r="D788" s="2"/>
    </row>
    <row r="789" spans="3:4" ht="14.25" customHeight="1" x14ac:dyDescent="0.25">
      <c r="C789" s="2"/>
      <c r="D789" s="2"/>
    </row>
    <row r="790" spans="3:4" ht="14.25" customHeight="1" x14ac:dyDescent="0.25">
      <c r="C790" s="2"/>
      <c r="D790" s="2"/>
    </row>
    <row r="791" spans="3:4" ht="14.25" customHeight="1" x14ac:dyDescent="0.25">
      <c r="C791" s="2"/>
      <c r="D791" s="2"/>
    </row>
    <row r="792" spans="3:4" ht="14.25" customHeight="1" x14ac:dyDescent="0.25">
      <c r="C792" s="2"/>
      <c r="D792" s="2"/>
    </row>
    <row r="793" spans="3:4" ht="14.25" customHeight="1" x14ac:dyDescent="0.25">
      <c r="C793" s="2"/>
      <c r="D793" s="2"/>
    </row>
    <row r="794" spans="3:4" ht="14.25" customHeight="1" x14ac:dyDescent="0.25">
      <c r="C794" s="2"/>
      <c r="D794" s="2"/>
    </row>
    <row r="795" spans="3:4" ht="14.25" customHeight="1" x14ac:dyDescent="0.25">
      <c r="C795" s="2"/>
      <c r="D795" s="2"/>
    </row>
    <row r="796" spans="3:4" ht="14.25" customHeight="1" x14ac:dyDescent="0.25">
      <c r="C796" s="2"/>
      <c r="D796" s="2"/>
    </row>
    <row r="797" spans="3:4" ht="14.25" customHeight="1" x14ac:dyDescent="0.25">
      <c r="C797" s="2"/>
      <c r="D797" s="2"/>
    </row>
    <row r="798" spans="3:4" ht="14.25" customHeight="1" x14ac:dyDescent="0.25">
      <c r="C798" s="2"/>
      <c r="D798" s="2"/>
    </row>
    <row r="799" spans="3:4" ht="14.25" customHeight="1" x14ac:dyDescent="0.25">
      <c r="C799" s="2"/>
      <c r="D799" s="2"/>
    </row>
    <row r="800" spans="3:4" ht="14.25" customHeight="1" x14ac:dyDescent="0.25">
      <c r="C800" s="2"/>
      <c r="D800" s="2"/>
    </row>
    <row r="801" spans="3:4" ht="14.25" customHeight="1" x14ac:dyDescent="0.25">
      <c r="C801" s="2"/>
      <c r="D801" s="2"/>
    </row>
    <row r="802" spans="3:4" ht="14.25" customHeight="1" x14ac:dyDescent="0.25">
      <c r="C802" s="2"/>
      <c r="D802" s="2"/>
    </row>
    <row r="803" spans="3:4" ht="14.25" customHeight="1" x14ac:dyDescent="0.25">
      <c r="C803" s="2"/>
      <c r="D803" s="2"/>
    </row>
    <row r="804" spans="3:4" ht="14.25" customHeight="1" x14ac:dyDescent="0.25">
      <c r="C804" s="2"/>
      <c r="D804" s="2"/>
    </row>
    <row r="805" spans="3:4" ht="14.25" customHeight="1" x14ac:dyDescent="0.25">
      <c r="C805" s="2"/>
      <c r="D805" s="2"/>
    </row>
    <row r="806" spans="3:4" ht="14.25" customHeight="1" x14ac:dyDescent="0.25">
      <c r="C806" s="2"/>
      <c r="D806" s="2"/>
    </row>
    <row r="807" spans="3:4" ht="14.25" customHeight="1" x14ac:dyDescent="0.25">
      <c r="C807" s="2"/>
      <c r="D807" s="2"/>
    </row>
    <row r="808" spans="3:4" ht="14.25" customHeight="1" x14ac:dyDescent="0.25">
      <c r="C808" s="2"/>
      <c r="D808" s="2"/>
    </row>
    <row r="809" spans="3:4" ht="14.25" customHeight="1" x14ac:dyDescent="0.25">
      <c r="C809" s="2"/>
      <c r="D809" s="2"/>
    </row>
    <row r="810" spans="3:4" ht="14.25" customHeight="1" x14ac:dyDescent="0.25">
      <c r="C810" s="2"/>
      <c r="D810" s="2"/>
    </row>
    <row r="811" spans="3:4" ht="14.25" customHeight="1" x14ac:dyDescent="0.25">
      <c r="C811" s="2"/>
      <c r="D811" s="2"/>
    </row>
    <row r="812" spans="3:4" ht="14.25" customHeight="1" x14ac:dyDescent="0.25">
      <c r="C812" s="2"/>
      <c r="D812" s="2"/>
    </row>
    <row r="813" spans="3:4" ht="14.25" customHeight="1" x14ac:dyDescent="0.25">
      <c r="C813" s="2"/>
      <c r="D813" s="2"/>
    </row>
    <row r="814" spans="3:4" ht="14.25" customHeight="1" x14ac:dyDescent="0.25">
      <c r="C814" s="2"/>
      <c r="D814" s="2"/>
    </row>
    <row r="815" spans="3:4" ht="14.25" customHeight="1" x14ac:dyDescent="0.25">
      <c r="C815" s="2"/>
      <c r="D815" s="2"/>
    </row>
    <row r="816" spans="3:4" ht="14.25" customHeight="1" x14ac:dyDescent="0.25">
      <c r="C816" s="2"/>
      <c r="D816" s="2"/>
    </row>
    <row r="817" spans="3:4" ht="14.25" customHeight="1" x14ac:dyDescent="0.25">
      <c r="C817" s="2"/>
      <c r="D817" s="2"/>
    </row>
    <row r="818" spans="3:4" ht="14.25" customHeight="1" x14ac:dyDescent="0.25">
      <c r="C818" s="2"/>
      <c r="D818" s="2"/>
    </row>
    <row r="819" spans="3:4" ht="14.25" customHeight="1" x14ac:dyDescent="0.25">
      <c r="C819" s="2"/>
      <c r="D819" s="2"/>
    </row>
    <row r="820" spans="3:4" ht="14.25" customHeight="1" x14ac:dyDescent="0.25">
      <c r="C820" s="2"/>
      <c r="D820" s="2"/>
    </row>
    <row r="821" spans="3:4" ht="14.25" customHeight="1" x14ac:dyDescent="0.25">
      <c r="C821" s="2"/>
      <c r="D821" s="2"/>
    </row>
    <row r="822" spans="3:4" ht="14.25" customHeight="1" x14ac:dyDescent="0.25">
      <c r="C822" s="2"/>
      <c r="D822" s="2"/>
    </row>
    <row r="823" spans="3:4" ht="14.25" customHeight="1" x14ac:dyDescent="0.25">
      <c r="C823" s="2"/>
      <c r="D823" s="2"/>
    </row>
    <row r="824" spans="3:4" ht="14.25" customHeight="1" x14ac:dyDescent="0.25">
      <c r="C824" s="2"/>
      <c r="D824" s="2"/>
    </row>
    <row r="825" spans="3:4" ht="14.25" customHeight="1" x14ac:dyDescent="0.25">
      <c r="C825" s="2"/>
      <c r="D825" s="2"/>
    </row>
    <row r="826" spans="3:4" ht="14.25" customHeight="1" x14ac:dyDescent="0.25">
      <c r="C826" s="2"/>
      <c r="D826" s="2"/>
    </row>
    <row r="827" spans="3:4" ht="14.25" customHeight="1" x14ac:dyDescent="0.25">
      <c r="C827" s="2"/>
      <c r="D827" s="2"/>
    </row>
    <row r="828" spans="3:4" ht="14.25" customHeight="1" x14ac:dyDescent="0.25">
      <c r="C828" s="2"/>
      <c r="D828" s="2"/>
    </row>
    <row r="829" spans="3:4" ht="14.25" customHeight="1" x14ac:dyDescent="0.25">
      <c r="C829" s="2"/>
      <c r="D829" s="2"/>
    </row>
    <row r="830" spans="3:4" ht="14.25" customHeight="1" x14ac:dyDescent="0.25">
      <c r="C830" s="2"/>
      <c r="D830" s="2"/>
    </row>
    <row r="831" spans="3:4" ht="14.25" customHeight="1" x14ac:dyDescent="0.25">
      <c r="C831" s="2"/>
      <c r="D831" s="2"/>
    </row>
    <row r="832" spans="3:4" ht="14.25" customHeight="1" x14ac:dyDescent="0.25">
      <c r="C832" s="2"/>
      <c r="D832" s="2"/>
    </row>
    <row r="833" spans="3:4" ht="14.25" customHeight="1" x14ac:dyDescent="0.25">
      <c r="C833" s="2"/>
      <c r="D833" s="2"/>
    </row>
    <row r="834" spans="3:4" ht="14.25" customHeight="1" x14ac:dyDescent="0.25">
      <c r="C834" s="2"/>
      <c r="D834" s="2"/>
    </row>
    <row r="835" spans="3:4" ht="14.25" customHeight="1" x14ac:dyDescent="0.25">
      <c r="C835" s="2"/>
      <c r="D835" s="2"/>
    </row>
    <row r="836" spans="3:4" ht="14.25" customHeight="1" x14ac:dyDescent="0.25">
      <c r="C836" s="2"/>
      <c r="D836" s="2"/>
    </row>
    <row r="837" spans="3:4" ht="14.25" customHeight="1" x14ac:dyDescent="0.25">
      <c r="C837" s="2"/>
      <c r="D837" s="2"/>
    </row>
    <row r="838" spans="3:4" ht="14.25" customHeight="1" x14ac:dyDescent="0.25">
      <c r="C838" s="2"/>
      <c r="D838" s="2"/>
    </row>
    <row r="839" spans="3:4" ht="14.25" customHeight="1" x14ac:dyDescent="0.25">
      <c r="C839" s="2"/>
      <c r="D839" s="2"/>
    </row>
    <row r="840" spans="3:4" ht="14.25" customHeight="1" x14ac:dyDescent="0.25">
      <c r="C840" s="2"/>
      <c r="D840" s="2"/>
    </row>
    <row r="841" spans="3:4" ht="14.25" customHeight="1" x14ac:dyDescent="0.25">
      <c r="C841" s="2"/>
      <c r="D841" s="2"/>
    </row>
    <row r="842" spans="3:4" ht="14.25" customHeight="1" x14ac:dyDescent="0.25">
      <c r="C842" s="2"/>
      <c r="D842" s="2"/>
    </row>
    <row r="843" spans="3:4" ht="14.25" customHeight="1" x14ac:dyDescent="0.25">
      <c r="C843" s="2"/>
      <c r="D843" s="2"/>
    </row>
    <row r="844" spans="3:4" ht="14.25" customHeight="1" x14ac:dyDescent="0.25">
      <c r="C844" s="2"/>
      <c r="D844" s="2"/>
    </row>
    <row r="845" spans="3:4" ht="14.25" customHeight="1" x14ac:dyDescent="0.25">
      <c r="C845" s="2"/>
      <c r="D845" s="2"/>
    </row>
    <row r="846" spans="3:4" ht="14.25" customHeight="1" x14ac:dyDescent="0.25">
      <c r="C846" s="2"/>
      <c r="D846" s="2"/>
    </row>
    <row r="847" spans="3:4" ht="14.25" customHeight="1" x14ac:dyDescent="0.25">
      <c r="C847" s="2"/>
      <c r="D847" s="2"/>
    </row>
    <row r="848" spans="3:4" ht="14.25" customHeight="1" x14ac:dyDescent="0.25">
      <c r="C848" s="2"/>
      <c r="D848" s="2"/>
    </row>
    <row r="849" spans="3:4" ht="14.25" customHeight="1" x14ac:dyDescent="0.25">
      <c r="C849" s="2"/>
      <c r="D849" s="2"/>
    </row>
    <row r="850" spans="3:4" ht="14.25" customHeight="1" x14ac:dyDescent="0.25">
      <c r="C850" s="2"/>
      <c r="D850" s="2"/>
    </row>
    <row r="851" spans="3:4" ht="14.25" customHeight="1" x14ac:dyDescent="0.25">
      <c r="C851" s="2"/>
      <c r="D851" s="2"/>
    </row>
    <row r="852" spans="3:4" ht="14.25" customHeight="1" x14ac:dyDescent="0.25">
      <c r="C852" s="2"/>
      <c r="D852" s="2"/>
    </row>
    <row r="853" spans="3:4" ht="14.25" customHeight="1" x14ac:dyDescent="0.25">
      <c r="C853" s="2"/>
      <c r="D853" s="2"/>
    </row>
    <row r="854" spans="3:4" ht="14.25" customHeight="1" x14ac:dyDescent="0.25">
      <c r="C854" s="2"/>
      <c r="D854" s="2"/>
    </row>
    <row r="855" spans="3:4" ht="14.25" customHeight="1" x14ac:dyDescent="0.25">
      <c r="C855" s="2"/>
      <c r="D855" s="2"/>
    </row>
    <row r="856" spans="3:4" ht="14.25" customHeight="1" x14ac:dyDescent="0.25">
      <c r="C856" s="2"/>
      <c r="D856" s="2"/>
    </row>
    <row r="857" spans="3:4" ht="14.25" customHeight="1" x14ac:dyDescent="0.25">
      <c r="C857" s="2"/>
      <c r="D857" s="2"/>
    </row>
    <row r="858" spans="3:4" ht="14.25" customHeight="1" x14ac:dyDescent="0.25">
      <c r="C858" s="2"/>
      <c r="D858" s="2"/>
    </row>
    <row r="859" spans="3:4" ht="14.25" customHeight="1" x14ac:dyDescent="0.25">
      <c r="C859" s="2"/>
      <c r="D859" s="2"/>
    </row>
    <row r="860" spans="3:4" ht="14.25" customHeight="1" x14ac:dyDescent="0.25">
      <c r="C860" s="2"/>
      <c r="D860" s="2"/>
    </row>
    <row r="861" spans="3:4" ht="14.25" customHeight="1" x14ac:dyDescent="0.25">
      <c r="C861" s="2"/>
      <c r="D861" s="2"/>
    </row>
    <row r="862" spans="3:4" ht="14.25" customHeight="1" x14ac:dyDescent="0.25">
      <c r="C862" s="2"/>
      <c r="D862" s="2"/>
    </row>
    <row r="863" spans="3:4" ht="14.25" customHeight="1" x14ac:dyDescent="0.25">
      <c r="C863" s="2"/>
      <c r="D863" s="2"/>
    </row>
    <row r="864" spans="3:4" ht="14.25" customHeight="1" x14ac:dyDescent="0.25">
      <c r="C864" s="2"/>
      <c r="D864" s="2"/>
    </row>
    <row r="865" spans="3:4" ht="14.25" customHeight="1" x14ac:dyDescent="0.25">
      <c r="C865" s="2"/>
      <c r="D865" s="2"/>
    </row>
    <row r="866" spans="3:4" ht="14.25" customHeight="1" x14ac:dyDescent="0.25">
      <c r="C866" s="2"/>
      <c r="D866" s="2"/>
    </row>
    <row r="867" spans="3:4" ht="14.25" customHeight="1" x14ac:dyDescent="0.25">
      <c r="C867" s="2"/>
      <c r="D867" s="2"/>
    </row>
    <row r="868" spans="3:4" ht="14.25" customHeight="1" x14ac:dyDescent="0.25">
      <c r="C868" s="2"/>
      <c r="D868" s="2"/>
    </row>
    <row r="869" spans="3:4" ht="14.25" customHeight="1" x14ac:dyDescent="0.25">
      <c r="C869" s="2"/>
      <c r="D869" s="2"/>
    </row>
    <row r="870" spans="3:4" ht="14.25" customHeight="1" x14ac:dyDescent="0.25">
      <c r="C870" s="2"/>
      <c r="D870" s="2"/>
    </row>
    <row r="871" spans="3:4" ht="14.25" customHeight="1" x14ac:dyDescent="0.25">
      <c r="C871" s="2"/>
      <c r="D871" s="2"/>
    </row>
    <row r="872" spans="3:4" ht="14.25" customHeight="1" x14ac:dyDescent="0.25">
      <c r="C872" s="2"/>
      <c r="D872" s="2"/>
    </row>
    <row r="873" spans="3:4" ht="14.25" customHeight="1" x14ac:dyDescent="0.25">
      <c r="C873" s="2"/>
      <c r="D873" s="2"/>
    </row>
    <row r="874" spans="3:4" ht="14.25" customHeight="1" x14ac:dyDescent="0.25">
      <c r="C874" s="2"/>
      <c r="D874" s="2"/>
    </row>
    <row r="875" spans="3:4" ht="14.25" customHeight="1" x14ac:dyDescent="0.25">
      <c r="C875" s="2"/>
      <c r="D875" s="2"/>
    </row>
    <row r="876" spans="3:4" ht="14.25" customHeight="1" x14ac:dyDescent="0.25">
      <c r="C876" s="2"/>
      <c r="D876" s="2"/>
    </row>
    <row r="877" spans="3:4" ht="14.25" customHeight="1" x14ac:dyDescent="0.25">
      <c r="C877" s="2"/>
      <c r="D877" s="2"/>
    </row>
    <row r="878" spans="3:4" ht="14.25" customHeight="1" x14ac:dyDescent="0.25">
      <c r="C878" s="2"/>
      <c r="D878" s="2"/>
    </row>
    <row r="879" spans="3:4" ht="14.25" customHeight="1" x14ac:dyDescent="0.25">
      <c r="C879" s="2"/>
      <c r="D879" s="2"/>
    </row>
    <row r="880" spans="3:4" ht="14.25" customHeight="1" x14ac:dyDescent="0.25">
      <c r="C880" s="2"/>
      <c r="D880" s="2"/>
    </row>
    <row r="881" spans="3:4" ht="14.25" customHeight="1" x14ac:dyDescent="0.25">
      <c r="C881" s="2"/>
      <c r="D881" s="2"/>
    </row>
    <row r="882" spans="3:4" ht="14.25" customHeight="1" x14ac:dyDescent="0.25">
      <c r="C882" s="2"/>
      <c r="D882" s="2"/>
    </row>
    <row r="883" spans="3:4" ht="14.25" customHeight="1" x14ac:dyDescent="0.25">
      <c r="C883" s="2"/>
      <c r="D883" s="2"/>
    </row>
    <row r="884" spans="3:4" ht="14.25" customHeight="1" x14ac:dyDescent="0.25">
      <c r="C884" s="2"/>
      <c r="D884" s="2"/>
    </row>
    <row r="885" spans="3:4" ht="14.25" customHeight="1" x14ac:dyDescent="0.25">
      <c r="C885" s="2"/>
      <c r="D885" s="2"/>
    </row>
    <row r="886" spans="3:4" ht="14.25" customHeight="1" x14ac:dyDescent="0.25">
      <c r="C886" s="2"/>
      <c r="D886" s="2"/>
    </row>
    <row r="887" spans="3:4" ht="14.25" customHeight="1" x14ac:dyDescent="0.25">
      <c r="C887" s="2"/>
      <c r="D887" s="2"/>
    </row>
    <row r="888" spans="3:4" ht="14.25" customHeight="1" x14ac:dyDescent="0.25">
      <c r="C888" s="2"/>
      <c r="D888" s="2"/>
    </row>
    <row r="889" spans="3:4" ht="14.25" customHeight="1" x14ac:dyDescent="0.25">
      <c r="C889" s="2"/>
      <c r="D889" s="2"/>
    </row>
    <row r="890" spans="3:4" ht="14.25" customHeight="1" x14ac:dyDescent="0.25">
      <c r="C890" s="2"/>
      <c r="D890" s="2"/>
    </row>
    <row r="891" spans="3:4" ht="14.25" customHeight="1" x14ac:dyDescent="0.25">
      <c r="C891" s="2"/>
      <c r="D891" s="2"/>
    </row>
    <row r="892" spans="3:4" ht="14.25" customHeight="1" x14ac:dyDescent="0.25">
      <c r="C892" s="2"/>
      <c r="D892" s="2"/>
    </row>
    <row r="893" spans="3:4" ht="14.25" customHeight="1" x14ac:dyDescent="0.25">
      <c r="C893" s="2"/>
      <c r="D893" s="2"/>
    </row>
    <row r="894" spans="3:4" ht="14.25" customHeight="1" x14ac:dyDescent="0.25">
      <c r="C894" s="2"/>
      <c r="D894" s="2"/>
    </row>
    <row r="895" spans="3:4" ht="14.25" customHeight="1" x14ac:dyDescent="0.25">
      <c r="C895" s="2"/>
      <c r="D895" s="2"/>
    </row>
    <row r="896" spans="3:4" ht="14.25" customHeight="1" x14ac:dyDescent="0.25">
      <c r="C896" s="2"/>
      <c r="D896" s="2"/>
    </row>
    <row r="897" spans="3:4" ht="14.25" customHeight="1" x14ac:dyDescent="0.25">
      <c r="C897" s="2"/>
      <c r="D897" s="2"/>
    </row>
    <row r="898" spans="3:4" ht="14.25" customHeight="1" x14ac:dyDescent="0.25">
      <c r="C898" s="2"/>
      <c r="D898" s="2"/>
    </row>
    <row r="899" spans="3:4" ht="14.25" customHeight="1" x14ac:dyDescent="0.25">
      <c r="C899" s="2"/>
      <c r="D899" s="2"/>
    </row>
    <row r="900" spans="3:4" ht="14.25" customHeight="1" x14ac:dyDescent="0.25">
      <c r="C900" s="2"/>
      <c r="D900" s="2"/>
    </row>
    <row r="901" spans="3:4" ht="14.25" customHeight="1" x14ac:dyDescent="0.25">
      <c r="C901" s="2"/>
      <c r="D901" s="2"/>
    </row>
    <row r="902" spans="3:4" ht="14.25" customHeight="1" x14ac:dyDescent="0.25">
      <c r="C902" s="2"/>
      <c r="D902" s="2"/>
    </row>
    <row r="903" spans="3:4" ht="14.25" customHeight="1" x14ac:dyDescent="0.25">
      <c r="C903" s="2"/>
      <c r="D903" s="2"/>
    </row>
    <row r="904" spans="3:4" ht="14.25" customHeight="1" x14ac:dyDescent="0.25">
      <c r="C904" s="2"/>
      <c r="D904" s="2"/>
    </row>
    <row r="905" spans="3:4" ht="14.25" customHeight="1" x14ac:dyDescent="0.25">
      <c r="C905" s="2"/>
      <c r="D905" s="2"/>
    </row>
    <row r="906" spans="3:4" ht="14.25" customHeight="1" x14ac:dyDescent="0.25">
      <c r="C906" s="2"/>
      <c r="D906" s="2"/>
    </row>
    <row r="907" spans="3:4" ht="14.25" customHeight="1" x14ac:dyDescent="0.25">
      <c r="C907" s="2"/>
      <c r="D907" s="2"/>
    </row>
    <row r="908" spans="3:4" ht="14.25" customHeight="1" x14ac:dyDescent="0.25">
      <c r="C908" s="2"/>
      <c r="D908" s="2"/>
    </row>
    <row r="909" spans="3:4" ht="14.25" customHeight="1" x14ac:dyDescent="0.25">
      <c r="C909" s="2"/>
      <c r="D909" s="2"/>
    </row>
    <row r="910" spans="3:4" ht="14.25" customHeight="1" x14ac:dyDescent="0.25">
      <c r="C910" s="2"/>
      <c r="D910" s="2"/>
    </row>
    <row r="911" spans="3:4" ht="14.25" customHeight="1" x14ac:dyDescent="0.25">
      <c r="C911" s="2"/>
      <c r="D911" s="2"/>
    </row>
    <row r="912" spans="3:4" ht="14.25" customHeight="1" x14ac:dyDescent="0.25">
      <c r="C912" s="2"/>
      <c r="D912" s="2"/>
    </row>
    <row r="913" spans="3:4" ht="14.25" customHeight="1" x14ac:dyDescent="0.25">
      <c r="C913" s="2"/>
      <c r="D913" s="2"/>
    </row>
    <row r="914" spans="3:4" ht="14.25" customHeight="1" x14ac:dyDescent="0.25">
      <c r="C914" s="2"/>
      <c r="D914" s="2"/>
    </row>
    <row r="915" spans="3:4" ht="14.25" customHeight="1" x14ac:dyDescent="0.25">
      <c r="C915" s="2"/>
      <c r="D915" s="2"/>
    </row>
    <row r="916" spans="3:4" ht="14.25" customHeight="1" x14ac:dyDescent="0.25">
      <c r="C916" s="2"/>
      <c r="D916" s="2"/>
    </row>
    <row r="917" spans="3:4" ht="14.25" customHeight="1" x14ac:dyDescent="0.25">
      <c r="C917" s="2"/>
      <c r="D917" s="2"/>
    </row>
    <row r="918" spans="3:4" ht="14.25" customHeight="1" x14ac:dyDescent="0.25">
      <c r="C918" s="2"/>
      <c r="D918" s="2"/>
    </row>
    <row r="919" spans="3:4" ht="14.25" customHeight="1" x14ac:dyDescent="0.25">
      <c r="C919" s="2"/>
      <c r="D919" s="2"/>
    </row>
    <row r="920" spans="3:4" ht="14.25" customHeight="1" x14ac:dyDescent="0.25">
      <c r="C920" s="2"/>
      <c r="D920" s="2"/>
    </row>
    <row r="921" spans="3:4" ht="14.25" customHeight="1" x14ac:dyDescent="0.25">
      <c r="C921" s="2"/>
      <c r="D921" s="2"/>
    </row>
    <row r="922" spans="3:4" ht="14.25" customHeight="1" x14ac:dyDescent="0.25">
      <c r="C922" s="2"/>
      <c r="D922" s="2"/>
    </row>
    <row r="923" spans="3:4" ht="14.25" customHeight="1" x14ac:dyDescent="0.25">
      <c r="C923" s="2"/>
      <c r="D923" s="2"/>
    </row>
    <row r="924" spans="3:4" ht="14.25" customHeight="1" x14ac:dyDescent="0.25">
      <c r="C924" s="2"/>
      <c r="D924" s="2"/>
    </row>
    <row r="925" spans="3:4" ht="14.25" customHeight="1" x14ac:dyDescent="0.25">
      <c r="C925" s="2"/>
      <c r="D925" s="2"/>
    </row>
    <row r="926" spans="3:4" ht="14.25" customHeight="1" x14ac:dyDescent="0.25">
      <c r="C926" s="2"/>
      <c r="D926" s="2"/>
    </row>
    <row r="927" spans="3:4" ht="14.25" customHeight="1" x14ac:dyDescent="0.25">
      <c r="C927" s="2"/>
      <c r="D927" s="2"/>
    </row>
    <row r="928" spans="3:4" ht="14.25" customHeight="1" x14ac:dyDescent="0.25">
      <c r="C928" s="2"/>
      <c r="D928" s="2"/>
    </row>
    <row r="929" spans="3:4" ht="14.25" customHeight="1" x14ac:dyDescent="0.25">
      <c r="C929" s="2"/>
      <c r="D929" s="2"/>
    </row>
    <row r="930" spans="3:4" ht="14.25" customHeight="1" x14ac:dyDescent="0.25">
      <c r="C930" s="2"/>
      <c r="D930" s="2"/>
    </row>
    <row r="931" spans="3:4" ht="14.25" customHeight="1" x14ac:dyDescent="0.25">
      <c r="C931" s="2"/>
      <c r="D931" s="2"/>
    </row>
    <row r="932" spans="3:4" ht="14.25" customHeight="1" x14ac:dyDescent="0.25">
      <c r="C932" s="2"/>
      <c r="D932" s="2"/>
    </row>
    <row r="933" spans="3:4" ht="14.25" customHeight="1" x14ac:dyDescent="0.25">
      <c r="C933" s="2"/>
      <c r="D933" s="2"/>
    </row>
    <row r="934" spans="3:4" ht="14.25" customHeight="1" x14ac:dyDescent="0.25">
      <c r="C934" s="2"/>
      <c r="D934" s="2"/>
    </row>
    <row r="935" spans="3:4" ht="14.25" customHeight="1" x14ac:dyDescent="0.25">
      <c r="C935" s="2"/>
      <c r="D935" s="2"/>
    </row>
    <row r="936" spans="3:4" ht="14.25" customHeight="1" x14ac:dyDescent="0.25">
      <c r="C936" s="2"/>
      <c r="D936" s="2"/>
    </row>
    <row r="937" spans="3:4" ht="14.25" customHeight="1" x14ac:dyDescent="0.25">
      <c r="C937" s="2"/>
      <c r="D937" s="2"/>
    </row>
    <row r="938" spans="3:4" ht="14.25" customHeight="1" x14ac:dyDescent="0.25">
      <c r="C938" s="2"/>
      <c r="D938" s="2"/>
    </row>
    <row r="939" spans="3:4" ht="14.25" customHeight="1" x14ac:dyDescent="0.25">
      <c r="C939" s="2"/>
      <c r="D939" s="2"/>
    </row>
    <row r="940" spans="3:4" ht="14.25" customHeight="1" x14ac:dyDescent="0.25">
      <c r="C940" s="2"/>
      <c r="D940" s="2"/>
    </row>
    <row r="941" spans="3:4" ht="14.25" customHeight="1" x14ac:dyDescent="0.25">
      <c r="C941" s="2"/>
      <c r="D941" s="2"/>
    </row>
    <row r="942" spans="3:4" ht="14.25" customHeight="1" x14ac:dyDescent="0.25">
      <c r="C942" s="2"/>
      <c r="D942" s="2"/>
    </row>
    <row r="943" spans="3:4" ht="14.25" customHeight="1" x14ac:dyDescent="0.25">
      <c r="C943" s="2"/>
      <c r="D943" s="2"/>
    </row>
    <row r="944" spans="3:4" ht="14.25" customHeight="1" x14ac:dyDescent="0.25">
      <c r="C944" s="2"/>
      <c r="D944" s="2"/>
    </row>
    <row r="945" spans="3:4" ht="14.25" customHeight="1" x14ac:dyDescent="0.25">
      <c r="C945" s="2"/>
      <c r="D945" s="2"/>
    </row>
    <row r="946" spans="3:4" ht="14.25" customHeight="1" x14ac:dyDescent="0.25">
      <c r="C946" s="2"/>
      <c r="D946" s="2"/>
    </row>
    <row r="947" spans="3:4" ht="14.25" customHeight="1" x14ac:dyDescent="0.25">
      <c r="C947" s="2"/>
      <c r="D947" s="2"/>
    </row>
    <row r="948" spans="3:4" ht="14.25" customHeight="1" x14ac:dyDescent="0.25">
      <c r="C948" s="2"/>
      <c r="D948" s="2"/>
    </row>
    <row r="949" spans="3:4" ht="14.25" customHeight="1" x14ac:dyDescent="0.25">
      <c r="C949" s="2"/>
      <c r="D949" s="2"/>
    </row>
    <row r="950" spans="3:4" ht="14.25" customHeight="1" x14ac:dyDescent="0.25">
      <c r="C950" s="2"/>
      <c r="D950" s="2"/>
    </row>
    <row r="951" spans="3:4" ht="14.25" customHeight="1" x14ac:dyDescent="0.25">
      <c r="C951" s="2"/>
      <c r="D951" s="2"/>
    </row>
    <row r="952" spans="3:4" ht="14.25" customHeight="1" x14ac:dyDescent="0.25">
      <c r="C952" s="2"/>
      <c r="D952" s="2"/>
    </row>
    <row r="953" spans="3:4" ht="14.25" customHeight="1" x14ac:dyDescent="0.25">
      <c r="C953" s="2"/>
      <c r="D953" s="2"/>
    </row>
    <row r="954" spans="3:4" ht="14.25" customHeight="1" x14ac:dyDescent="0.25">
      <c r="C954" s="2"/>
      <c r="D954" s="2"/>
    </row>
    <row r="955" spans="3:4" ht="14.25" customHeight="1" x14ac:dyDescent="0.25">
      <c r="C955" s="2"/>
      <c r="D955" s="2"/>
    </row>
    <row r="956" spans="3:4" ht="14.25" customHeight="1" x14ac:dyDescent="0.25">
      <c r="C956" s="2"/>
      <c r="D956" s="2"/>
    </row>
    <row r="957" spans="3:4" ht="14.25" customHeight="1" x14ac:dyDescent="0.25">
      <c r="C957" s="2"/>
      <c r="D957" s="2"/>
    </row>
    <row r="958" spans="3:4" ht="14.25" customHeight="1" x14ac:dyDescent="0.25">
      <c r="C958" s="2"/>
      <c r="D958" s="2"/>
    </row>
    <row r="959" spans="3:4" ht="14.25" customHeight="1" x14ac:dyDescent="0.25">
      <c r="C959" s="2"/>
      <c r="D959" s="2"/>
    </row>
    <row r="960" spans="3:4" ht="14.25" customHeight="1" x14ac:dyDescent="0.25">
      <c r="C960" s="2"/>
      <c r="D960" s="2"/>
    </row>
    <row r="961" spans="3:4" ht="14.25" customHeight="1" x14ac:dyDescent="0.25">
      <c r="C961" s="2"/>
      <c r="D961" s="2"/>
    </row>
    <row r="962" spans="3:4" ht="14.25" customHeight="1" x14ac:dyDescent="0.25">
      <c r="C962" s="2"/>
      <c r="D962" s="2"/>
    </row>
    <row r="963" spans="3:4" ht="14.25" customHeight="1" x14ac:dyDescent="0.25">
      <c r="C963" s="2"/>
      <c r="D963" s="2"/>
    </row>
    <row r="964" spans="3:4" ht="14.25" customHeight="1" x14ac:dyDescent="0.25">
      <c r="C964" s="2"/>
      <c r="D964" s="2"/>
    </row>
    <row r="965" spans="3:4" ht="14.25" customHeight="1" x14ac:dyDescent="0.25">
      <c r="C965" s="2"/>
      <c r="D965" s="2"/>
    </row>
    <row r="966" spans="3:4" ht="14.25" customHeight="1" x14ac:dyDescent="0.25">
      <c r="C966" s="2"/>
      <c r="D966" s="2"/>
    </row>
    <row r="967" spans="3:4" ht="14.25" customHeight="1" x14ac:dyDescent="0.25">
      <c r="C967" s="2"/>
      <c r="D967" s="2"/>
    </row>
    <row r="968" spans="3:4" ht="14.25" customHeight="1" x14ac:dyDescent="0.25">
      <c r="C968" s="2"/>
      <c r="D968" s="2"/>
    </row>
    <row r="969" spans="3:4" ht="14.25" customHeight="1" x14ac:dyDescent="0.25">
      <c r="C969" s="2"/>
      <c r="D969" s="2"/>
    </row>
    <row r="970" spans="3:4" ht="14.25" customHeight="1" x14ac:dyDescent="0.25">
      <c r="C970" s="2"/>
      <c r="D970" s="2"/>
    </row>
    <row r="971" spans="3:4" ht="14.25" customHeight="1" x14ac:dyDescent="0.25">
      <c r="C971" s="2"/>
      <c r="D971" s="2"/>
    </row>
    <row r="972" spans="3:4" ht="14.25" customHeight="1" x14ac:dyDescent="0.25">
      <c r="C972" s="2"/>
      <c r="D972" s="2"/>
    </row>
    <row r="973" spans="3:4" ht="14.25" customHeight="1" x14ac:dyDescent="0.25">
      <c r="C973" s="2"/>
      <c r="D973" s="2"/>
    </row>
    <row r="974" spans="3:4" ht="14.25" customHeight="1" x14ac:dyDescent="0.25">
      <c r="C974" s="2"/>
      <c r="D974" s="2"/>
    </row>
    <row r="975" spans="3:4" ht="14.25" customHeight="1" x14ac:dyDescent="0.25">
      <c r="C975" s="2"/>
      <c r="D975" s="2"/>
    </row>
    <row r="976" spans="3:4" ht="14.25" customHeight="1" x14ac:dyDescent="0.25">
      <c r="C976" s="2"/>
      <c r="D976" s="2"/>
    </row>
  </sheetData>
  <mergeCells count="12">
    <mergeCell ref="A19:Q19"/>
    <mergeCell ref="A12:A16"/>
    <mergeCell ref="A2:A3"/>
    <mergeCell ref="A10:A11"/>
    <mergeCell ref="A4:A8"/>
    <mergeCell ref="C2:F2"/>
    <mergeCell ref="C10:F10"/>
    <mergeCell ref="B1:J1"/>
    <mergeCell ref="G10:J10"/>
    <mergeCell ref="K10:N10"/>
    <mergeCell ref="B9:N9"/>
    <mergeCell ref="G2:J2"/>
  </mergeCells>
  <pageMargins left="0.7" right="0.7" top="0.75" bottom="0.75" header="0" footer="0"/>
  <pageSetup scale="9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9"/>
  <sheetViews>
    <sheetView showGridLines="0" workbookViewId="0">
      <selection activeCell="F29" sqref="F29"/>
    </sheetView>
  </sheetViews>
  <sheetFormatPr defaultColWidth="12.5" defaultRowHeight="15" customHeight="1" x14ac:dyDescent="0.2"/>
  <cols>
    <col min="1" max="1" width="11" style="7" customWidth="1"/>
    <col min="2" max="2" width="12.625" customWidth="1"/>
    <col min="3" max="3" width="6.625" bestFit="1" customWidth="1"/>
    <col min="4" max="4" width="7.5" style="7" customWidth="1"/>
    <col min="5" max="5" width="7.5" customWidth="1"/>
    <col min="6" max="6" width="12.5" style="7" customWidth="1"/>
    <col min="7" max="7" width="6" bestFit="1" customWidth="1"/>
    <col min="8" max="8" width="7.5" style="7" customWidth="1"/>
    <col min="9" max="9" width="6" bestFit="1" customWidth="1"/>
    <col min="10" max="10" width="11.625" style="7" customWidth="1"/>
    <col min="11" max="11" width="6.625" bestFit="1" customWidth="1"/>
    <col min="12" max="12" width="9" style="7" customWidth="1"/>
    <col min="13" max="13" width="6.625" customWidth="1"/>
    <col min="14" max="14" width="12.125" style="7" customWidth="1"/>
    <col min="15" max="15" width="7.125" customWidth="1"/>
    <col min="16" max="16" width="9" style="7" customWidth="1"/>
    <col min="17" max="17" width="6.625" customWidth="1"/>
    <col min="18" max="18" width="10.875" style="7" customWidth="1"/>
    <col min="19" max="19" width="7.375" customWidth="1"/>
    <col min="20" max="20" width="9" style="7" customWidth="1"/>
    <col min="21" max="21" width="8.5" customWidth="1"/>
    <col min="22" max="22" width="12" style="7" customWidth="1"/>
  </cols>
  <sheetData>
    <row r="1" spans="1:24" s="378" customFormat="1" ht="24" customHeight="1" x14ac:dyDescent="0.25">
      <c r="A1" s="293" t="s">
        <v>3</v>
      </c>
      <c r="B1" s="290" t="s">
        <v>673</v>
      </c>
      <c r="C1" s="346" t="s">
        <v>777</v>
      </c>
      <c r="D1" s="372"/>
      <c r="E1" s="373"/>
      <c r="F1" s="373"/>
      <c r="G1" s="373"/>
      <c r="H1" s="373"/>
      <c r="I1" s="373"/>
      <c r="J1" s="374"/>
      <c r="K1" s="375" t="s">
        <v>781</v>
      </c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7"/>
      <c r="W1" s="194"/>
      <c r="X1" s="194"/>
    </row>
    <row r="2" spans="1:24" s="378" customFormat="1" ht="38.25" customHeight="1" x14ac:dyDescent="0.25">
      <c r="A2" s="293"/>
      <c r="B2" s="291"/>
      <c r="C2" s="379" t="s">
        <v>783</v>
      </c>
      <c r="D2" s="380"/>
      <c r="E2" s="380"/>
      <c r="F2" s="381"/>
      <c r="G2" s="379" t="s">
        <v>784</v>
      </c>
      <c r="H2" s="380"/>
      <c r="I2" s="259"/>
      <c r="J2" s="371"/>
      <c r="K2" s="379" t="s">
        <v>785</v>
      </c>
      <c r="L2" s="380"/>
      <c r="M2" s="297"/>
      <c r="N2" s="371"/>
      <c r="O2" s="379" t="s">
        <v>786</v>
      </c>
      <c r="P2" s="380"/>
      <c r="Q2" s="297"/>
      <c r="R2" s="371"/>
      <c r="S2" s="379" t="s">
        <v>787</v>
      </c>
      <c r="T2" s="380"/>
      <c r="U2" s="380"/>
      <c r="V2" s="381"/>
      <c r="W2" s="194"/>
      <c r="X2" s="194"/>
    </row>
    <row r="3" spans="1:24" s="9" customFormat="1" ht="50.1" customHeight="1" x14ac:dyDescent="0.25">
      <c r="A3" s="293"/>
      <c r="B3" s="292"/>
      <c r="C3" s="39" t="s">
        <v>5</v>
      </c>
      <c r="D3" s="39" t="s">
        <v>686</v>
      </c>
      <c r="E3" s="39" t="s">
        <v>6</v>
      </c>
      <c r="F3" s="39" t="s">
        <v>701</v>
      </c>
      <c r="G3" s="39" t="s">
        <v>5</v>
      </c>
      <c r="H3" s="39" t="s">
        <v>686</v>
      </c>
      <c r="I3" s="39" t="s">
        <v>6</v>
      </c>
      <c r="J3" s="39" t="s">
        <v>701</v>
      </c>
      <c r="K3" s="39" t="s">
        <v>5</v>
      </c>
      <c r="L3" s="39" t="s">
        <v>686</v>
      </c>
      <c r="M3" s="39" t="s">
        <v>6</v>
      </c>
      <c r="N3" s="39" t="s">
        <v>701</v>
      </c>
      <c r="O3" s="39" t="s">
        <v>5</v>
      </c>
      <c r="P3" s="39" t="s">
        <v>686</v>
      </c>
      <c r="Q3" s="39" t="s">
        <v>6</v>
      </c>
      <c r="R3" s="39" t="s">
        <v>701</v>
      </c>
      <c r="S3" s="50" t="s">
        <v>5</v>
      </c>
      <c r="T3" s="39" t="s">
        <v>686</v>
      </c>
      <c r="U3" s="39" t="s">
        <v>6</v>
      </c>
      <c r="V3" s="39" t="s">
        <v>701</v>
      </c>
      <c r="W3" s="11"/>
      <c r="X3" s="11"/>
    </row>
    <row r="4" spans="1:24" s="9" customFormat="1" ht="14.25" customHeight="1" x14ac:dyDescent="0.25">
      <c r="A4" s="294" t="s">
        <v>678</v>
      </c>
      <c r="B4" s="32" t="s">
        <v>670</v>
      </c>
      <c r="C4" s="40">
        <v>-5.7709199999999997E-3</v>
      </c>
      <c r="D4" s="40">
        <v>1.7229454823536E-3</v>
      </c>
      <c r="E4" s="40">
        <v>1.7562490000000001E-3</v>
      </c>
      <c r="F4" s="40">
        <v>0.92224744877556963</v>
      </c>
      <c r="G4" s="40">
        <v>7.4913400000000004E-4</v>
      </c>
      <c r="H4" s="40">
        <v>8.2123977982500439E-3</v>
      </c>
      <c r="I4" s="40">
        <v>8.2129590000000006E-3</v>
      </c>
      <c r="J4" s="40">
        <v>0.99732515708588398</v>
      </c>
      <c r="K4" s="40">
        <v>1.0170403E-2</v>
      </c>
      <c r="L4" s="40">
        <v>4.7135809028175909E-3</v>
      </c>
      <c r="M4" s="40">
        <v>4.8170180000000002E-3</v>
      </c>
      <c r="N4" s="40">
        <v>0.90178260881321792</v>
      </c>
      <c r="O4" s="40">
        <v>1.6905875999999999E-3</v>
      </c>
      <c r="P4" s="40">
        <v>1.8712431356672623E-4</v>
      </c>
      <c r="Q4" s="40">
        <v>1.899824E-4</v>
      </c>
      <c r="R4" s="40">
        <v>0.98674057156822337</v>
      </c>
      <c r="S4" s="58">
        <v>4.0986549999999997E-3</v>
      </c>
      <c r="T4" s="40">
        <v>1.9906663027190973E-2</v>
      </c>
      <c r="U4" s="40">
        <v>1.9923461999999999E-2</v>
      </c>
      <c r="V4" s="40">
        <v>0.98199362743054319</v>
      </c>
      <c r="W4" s="11"/>
      <c r="X4" s="11"/>
    </row>
    <row r="5" spans="1:24" s="8" customFormat="1" ht="14.25" customHeight="1" x14ac:dyDescent="0.25">
      <c r="A5" s="295"/>
      <c r="B5" s="32" t="s">
        <v>7</v>
      </c>
      <c r="C5" s="40">
        <v>-1.6036483000000001E-2</v>
      </c>
      <c r="D5" s="40">
        <v>1.825450212990711E-3</v>
      </c>
      <c r="E5" s="40">
        <v>2.082619E-3</v>
      </c>
      <c r="F5" s="40">
        <v>0.78393783557609409</v>
      </c>
      <c r="G5" s="40">
        <v>0.29866410999999998</v>
      </c>
      <c r="H5" s="40">
        <v>8.2059593979078999E-3</v>
      </c>
      <c r="I5" s="40">
        <v>9.7406209999999993E-2</v>
      </c>
      <c r="J5" s="40">
        <v>-6.6404112394147508E-2</v>
      </c>
      <c r="K5" s="40">
        <v>-2.2965009999999998E-3</v>
      </c>
      <c r="L5" s="40">
        <v>4.7367230831569995E-3</v>
      </c>
      <c r="M5" s="40">
        <v>4.7419970000000004E-3</v>
      </c>
      <c r="N5" s="40">
        <v>0.97782228127264603</v>
      </c>
      <c r="O5" s="40">
        <v>1.0525271E-3</v>
      </c>
      <c r="P5" s="40">
        <v>2.0812008670376559E-4</v>
      </c>
      <c r="Q5" s="40">
        <v>2.0922789999999999E-4</v>
      </c>
      <c r="R5" s="40">
        <v>0.99174493663921603</v>
      </c>
      <c r="S5" s="58">
        <v>0.30481819999999998</v>
      </c>
      <c r="T5" s="40">
        <v>2.1126764948760007E-2</v>
      </c>
      <c r="U5" s="40">
        <v>0.1140409</v>
      </c>
      <c r="V5" s="40">
        <v>-0.33913932135083147</v>
      </c>
      <c r="W5" s="11"/>
      <c r="X5" s="11"/>
    </row>
    <row r="6" spans="1:24" s="8" customFormat="1" ht="14.25" customHeight="1" x14ac:dyDescent="0.25">
      <c r="A6" s="295"/>
      <c r="B6" s="32" t="s">
        <v>721</v>
      </c>
      <c r="C6" s="40">
        <v>-3.0066051E-2</v>
      </c>
      <c r="D6" s="40">
        <v>1.515065577265399E-3</v>
      </c>
      <c r="E6" s="40">
        <v>2.4190330000000001E-3</v>
      </c>
      <c r="F6" s="40">
        <v>0.59491516595381067</v>
      </c>
      <c r="G6" s="40">
        <v>0.27447939999999998</v>
      </c>
      <c r="H6" s="40">
        <v>6.8946589756400112E-3</v>
      </c>
      <c r="I6" s="40">
        <v>8.2233600000000004E-2</v>
      </c>
      <c r="J6" s="40">
        <v>1.9949330612646518E-2</v>
      </c>
      <c r="K6" s="40">
        <v>-1.4816957E-2</v>
      </c>
      <c r="L6" s="40">
        <v>4.2185937852601508E-3</v>
      </c>
      <c r="M6" s="40">
        <v>4.4381359999999996E-3</v>
      </c>
      <c r="N6" s="40">
        <v>0.85691001016707691</v>
      </c>
      <c r="O6" s="40">
        <v>-1.1341798199999999E-2</v>
      </c>
      <c r="P6" s="40">
        <v>1.6284741359047676E-4</v>
      </c>
      <c r="Q6" s="40">
        <v>2.9148379999999999E-4</v>
      </c>
      <c r="R6" s="40">
        <v>0.91104527117047662</v>
      </c>
      <c r="S6" s="58">
        <v>0.29107339999999998</v>
      </c>
      <c r="T6" s="40">
        <v>1.9150575812440007E-2</v>
      </c>
      <c r="U6" s="40">
        <v>0.1038743</v>
      </c>
      <c r="V6" s="40">
        <v>-0.27875512465882646</v>
      </c>
      <c r="W6" s="11"/>
      <c r="X6" s="11"/>
    </row>
    <row r="7" spans="1:24" s="8" customFormat="1" ht="14.25" customHeight="1" x14ac:dyDescent="0.25">
      <c r="A7" s="295"/>
      <c r="B7" s="32" t="s">
        <v>669</v>
      </c>
      <c r="C7" s="40">
        <v>-7.4221616000000004E-2</v>
      </c>
      <c r="D7" s="40">
        <v>1.2019357183485433E-3</v>
      </c>
      <c r="E7" s="40">
        <v>6.710784E-3</v>
      </c>
      <c r="F7" s="40">
        <v>0</v>
      </c>
      <c r="G7" s="40">
        <v>0.28006653999999997</v>
      </c>
      <c r="H7" s="40">
        <v>7.3504131724284189E-3</v>
      </c>
      <c r="I7" s="40">
        <v>8.5787680000000005E-2</v>
      </c>
      <c r="J7" s="40">
        <v>0</v>
      </c>
      <c r="K7" s="40">
        <v>-0.10354992</v>
      </c>
      <c r="L7" s="40">
        <v>2.0315540679936E-3</v>
      </c>
      <c r="M7" s="40">
        <v>1.2754140000000001E-2</v>
      </c>
      <c r="N7" s="40">
        <v>0</v>
      </c>
      <c r="O7" s="40">
        <v>-0.12750079</v>
      </c>
      <c r="P7" s="40">
        <v>4.402854937589698E-5</v>
      </c>
      <c r="Q7" s="40">
        <v>1.6300479999999999E-2</v>
      </c>
      <c r="R7" s="40">
        <v>0</v>
      </c>
      <c r="S7" s="58">
        <v>0.22762246999999999</v>
      </c>
      <c r="T7" s="40">
        <v>1.4080631151099102E-2</v>
      </c>
      <c r="U7" s="40">
        <v>6.5892619999999999E-2</v>
      </c>
      <c r="V7" s="40">
        <v>0</v>
      </c>
      <c r="W7" s="11"/>
      <c r="X7" s="11"/>
    </row>
    <row r="8" spans="1:24" s="8" customFormat="1" ht="14.25" customHeight="1" x14ac:dyDescent="0.25">
      <c r="A8" s="296"/>
      <c r="B8" s="32" t="s">
        <v>8</v>
      </c>
      <c r="C8" s="40" t="s">
        <v>0</v>
      </c>
      <c r="D8" s="40" t="s">
        <v>0</v>
      </c>
      <c r="E8" s="40" t="s">
        <v>0</v>
      </c>
      <c r="F8" s="40" t="s">
        <v>0</v>
      </c>
      <c r="G8" s="40">
        <v>0.26679561000000002</v>
      </c>
      <c r="H8" s="40">
        <v>7.0572324847278933E-3</v>
      </c>
      <c r="I8" s="40">
        <v>7.8237130000000002E-2</v>
      </c>
      <c r="J8" s="40">
        <v>4.7384917884156955E-2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58">
        <v>0.19546980999999999</v>
      </c>
      <c r="T8" s="40">
        <v>1.5461323378563901E-2</v>
      </c>
      <c r="U8" s="40">
        <v>5.3669769999999999E-2</v>
      </c>
      <c r="V8" s="40" t="s">
        <v>0</v>
      </c>
      <c r="W8" s="11"/>
      <c r="X8" s="11"/>
    </row>
    <row r="9" spans="1:24" ht="14.25" customHeight="1" x14ac:dyDescent="0.2">
      <c r="A9" s="15" t="s">
        <v>772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4.25" customHeight="1" x14ac:dyDescent="0.2">
      <c r="A10" s="1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30"/>
      <c r="N10" s="30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s="158" customFormat="1" ht="30" customHeight="1" x14ac:dyDescent="0.25">
      <c r="A11" s="289" t="s">
        <v>782</v>
      </c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24" ht="14.25" customHeight="1" x14ac:dyDescent="0.2">
      <c r="A12" s="59"/>
      <c r="B12" s="15"/>
      <c r="C12" s="15"/>
      <c r="D12" s="15"/>
      <c r="E12" s="15"/>
      <c r="F12" s="15"/>
      <c r="G12" s="59"/>
      <c r="H12" s="59"/>
      <c r="I12" s="15"/>
      <c r="J12" s="15"/>
      <c r="K12" s="30"/>
      <c r="L12" s="30"/>
      <c r="M12" s="30"/>
      <c r="N12" s="30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4.25" customHeight="1" x14ac:dyDescent="0.2">
      <c r="A13" s="59"/>
      <c r="B13" s="15"/>
      <c r="C13" s="15"/>
      <c r="D13" s="15"/>
      <c r="E13" s="15"/>
      <c r="F13" s="15"/>
      <c r="G13" s="59"/>
      <c r="H13" s="59"/>
      <c r="I13" s="15"/>
      <c r="J13" s="15"/>
      <c r="K13" s="30"/>
      <c r="L13" s="30"/>
      <c r="M13" s="30"/>
      <c r="N13" s="30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4.25" customHeight="1" x14ac:dyDescent="0.2">
      <c r="A14" s="59"/>
      <c r="B14" s="15"/>
      <c r="C14" s="15"/>
      <c r="D14" s="15"/>
      <c r="E14" s="15"/>
      <c r="F14" s="15"/>
      <c r="G14" s="59"/>
      <c r="H14" s="59"/>
      <c r="I14" s="15"/>
      <c r="J14" s="15"/>
      <c r="K14" s="30"/>
      <c r="L14" s="30"/>
      <c r="M14" s="30"/>
      <c r="N14" s="30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4.25" customHeight="1" x14ac:dyDescent="0.2">
      <c r="A15" s="5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4.25" customHeight="1" x14ac:dyDescent="0.2">
      <c r="A16" s="5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4.25" customHeight="1" x14ac:dyDescent="0.2">
      <c r="A17" s="5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4.25" customHeight="1" x14ac:dyDescent="0.2">
      <c r="A18" s="1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4.25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24" ht="14.25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24" ht="14.25" customHeight="1" x14ac:dyDescent="0.2"/>
    <row r="22" spans="1:24" ht="14.25" customHeight="1" x14ac:dyDescent="0.2"/>
    <row r="23" spans="1:24" ht="14.25" customHeight="1" x14ac:dyDescent="0.2"/>
    <row r="24" spans="1:24" ht="14.25" customHeight="1" x14ac:dyDescent="0.2"/>
    <row r="25" spans="1:24" ht="14.25" customHeight="1" x14ac:dyDescent="0.2"/>
    <row r="26" spans="1:24" ht="14.25" customHeight="1" x14ac:dyDescent="0.2"/>
    <row r="27" spans="1:24" ht="14.25" customHeight="1" x14ac:dyDescent="0.2"/>
    <row r="28" spans="1:24" ht="14.25" customHeight="1" x14ac:dyDescent="0.2"/>
    <row r="29" spans="1:24" ht="14.25" customHeight="1" x14ac:dyDescent="0.2"/>
    <row r="30" spans="1:24" ht="14.25" customHeight="1" x14ac:dyDescent="0.2"/>
    <row r="31" spans="1:24" ht="14.25" customHeight="1" x14ac:dyDescent="0.2"/>
    <row r="32" spans="1:2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mergeCells count="11">
    <mergeCell ref="A11:N11"/>
    <mergeCell ref="K1:V1"/>
    <mergeCell ref="B1:B3"/>
    <mergeCell ref="A1:A3"/>
    <mergeCell ref="A4:A8"/>
    <mergeCell ref="C2:F2"/>
    <mergeCell ref="G2:J2"/>
    <mergeCell ref="C1:J1"/>
    <mergeCell ref="K2:N2"/>
    <mergeCell ref="O2:R2"/>
    <mergeCell ref="S2:V2"/>
  </mergeCells>
  <pageMargins left="0.7" right="0.7" top="0.75" bottom="0.75" header="0" footer="0"/>
  <pageSetup scale="7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3"/>
  <sheetViews>
    <sheetView showGridLines="0" workbookViewId="0">
      <selection activeCell="C16" sqref="C16"/>
    </sheetView>
  </sheetViews>
  <sheetFormatPr defaultColWidth="12.5" defaultRowHeight="15" customHeight="1" x14ac:dyDescent="0.2"/>
  <cols>
    <col min="1" max="1" width="13.5" customWidth="1"/>
    <col min="2" max="2" width="6" bestFit="1" customWidth="1"/>
    <col min="3" max="3" width="7.5" customWidth="1"/>
    <col min="4" max="4" width="12.125" customWidth="1"/>
    <col min="5" max="5" width="7.5" customWidth="1"/>
    <col min="6" max="6" width="9.875" style="7" customWidth="1"/>
    <col min="7" max="7" width="6" customWidth="1"/>
    <col min="8" max="8" width="11.5" style="7" customWidth="1"/>
    <col min="9" max="9" width="7.5" customWidth="1"/>
    <col min="10" max="10" width="9.125" style="7" customWidth="1"/>
    <col min="11" max="11" width="6" bestFit="1" customWidth="1"/>
    <col min="12" max="12" width="12.5" style="7" customWidth="1"/>
    <col min="13" max="13" width="6.625" bestFit="1" customWidth="1"/>
    <col min="14" max="14" width="10.5" style="7" customWidth="1"/>
    <col min="15" max="15" width="6" bestFit="1" customWidth="1"/>
    <col min="16" max="16" width="10.5" style="7" customWidth="1"/>
    <col min="17" max="17" width="7.5" customWidth="1"/>
    <col min="18" max="18" width="10.375" style="7" customWidth="1"/>
    <col min="19" max="19" width="6" bestFit="1" customWidth="1"/>
    <col min="20" max="20" width="10.5" customWidth="1"/>
    <col min="21" max="31" width="7.5" customWidth="1"/>
  </cols>
  <sheetData>
    <row r="1" spans="1:23" ht="27.95" customHeight="1" x14ac:dyDescent="0.2">
      <c r="A1" s="300" t="s">
        <v>3</v>
      </c>
      <c r="B1" s="303" t="s">
        <v>733</v>
      </c>
      <c r="C1" s="304"/>
      <c r="D1" s="382" t="s">
        <v>781</v>
      </c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48"/>
      <c r="U1" s="11"/>
      <c r="V1" s="11"/>
      <c r="W1" s="11"/>
    </row>
    <row r="2" spans="1:23" ht="43.5" customHeight="1" x14ac:dyDescent="0.2">
      <c r="A2" s="301"/>
      <c r="B2" s="305" t="s">
        <v>734</v>
      </c>
      <c r="C2" s="306"/>
      <c r="D2" s="307" t="s">
        <v>673</v>
      </c>
      <c r="E2" s="313" t="s">
        <v>735</v>
      </c>
      <c r="F2" s="314"/>
      <c r="G2" s="315"/>
      <c r="H2" s="316"/>
      <c r="I2" s="313" t="s">
        <v>736</v>
      </c>
      <c r="J2" s="314"/>
      <c r="K2" s="315"/>
      <c r="L2" s="316"/>
      <c r="M2" s="313" t="s">
        <v>737</v>
      </c>
      <c r="N2" s="314"/>
      <c r="O2" s="315"/>
      <c r="P2" s="288"/>
      <c r="Q2" s="307" t="s">
        <v>738</v>
      </c>
      <c r="R2" s="314"/>
      <c r="S2" s="315"/>
      <c r="T2" s="288"/>
      <c r="U2" s="11"/>
      <c r="V2" s="11"/>
      <c r="W2" s="11"/>
    </row>
    <row r="3" spans="1:23" ht="53.25" customHeight="1" x14ac:dyDescent="0.2">
      <c r="A3" s="302"/>
      <c r="B3" s="183" t="s">
        <v>5</v>
      </c>
      <c r="C3" s="60" t="s">
        <v>6</v>
      </c>
      <c r="D3" s="308"/>
      <c r="E3" s="180" t="s">
        <v>5</v>
      </c>
      <c r="F3" s="181" t="s">
        <v>686</v>
      </c>
      <c r="G3" s="181" t="s">
        <v>6</v>
      </c>
      <c r="H3" s="39" t="s">
        <v>739</v>
      </c>
      <c r="I3" s="181" t="s">
        <v>5</v>
      </c>
      <c r="J3" s="181" t="s">
        <v>686</v>
      </c>
      <c r="K3" s="181" t="s">
        <v>6</v>
      </c>
      <c r="L3" s="39" t="s">
        <v>739</v>
      </c>
      <c r="M3" s="181" t="s">
        <v>5</v>
      </c>
      <c r="N3" s="181" t="s">
        <v>686</v>
      </c>
      <c r="O3" s="182" t="s">
        <v>6</v>
      </c>
      <c r="P3" s="39" t="s">
        <v>739</v>
      </c>
      <c r="Q3" s="181" t="s">
        <v>5</v>
      </c>
      <c r="R3" s="181" t="s">
        <v>686</v>
      </c>
      <c r="S3" s="182" t="s">
        <v>6</v>
      </c>
      <c r="T3" s="39" t="s">
        <v>739</v>
      </c>
      <c r="U3" s="11"/>
      <c r="V3" s="11"/>
      <c r="W3" s="11"/>
    </row>
    <row r="4" spans="1:23" ht="14.25" customHeight="1" x14ac:dyDescent="0.2">
      <c r="A4" s="298" t="s">
        <v>682</v>
      </c>
      <c r="B4" s="309">
        <v>4.5621490000000001E-2</v>
      </c>
      <c r="C4" s="312">
        <v>0.21003087000000001</v>
      </c>
      <c r="D4" s="52" t="s">
        <v>670</v>
      </c>
      <c r="E4" s="40">
        <v>-2.0121880000000002E-2</v>
      </c>
      <c r="F4" s="40">
        <v>2.4455139945265603E-2</v>
      </c>
      <c r="G4" s="40">
        <v>2.4860030000000002E-2</v>
      </c>
      <c r="H4" s="61">
        <f>(ABS(E$7)-ABS(E4))/E$7</f>
        <v>0.96015505601335116</v>
      </c>
      <c r="I4" s="40">
        <v>-8.4684813000000005E-3</v>
      </c>
      <c r="J4" s="40">
        <v>2.0328142447155028E-4</v>
      </c>
      <c r="K4" s="40">
        <v>2.749966E-4</v>
      </c>
      <c r="L4" s="61">
        <v>0.93868419695995742</v>
      </c>
      <c r="M4" s="40">
        <v>-5.0609899999999999E-2</v>
      </c>
      <c r="N4" s="40">
        <v>1.7581648021989998E-2</v>
      </c>
      <c r="O4" s="40">
        <v>2.0143009999999999E-2</v>
      </c>
      <c r="P4" s="61">
        <v>0.94752893560457496</v>
      </c>
      <c r="Q4" s="40">
        <v>-7.4392609999999998E-2</v>
      </c>
      <c r="R4" s="40">
        <v>3.1004329577387902E-2</v>
      </c>
      <c r="S4" s="40">
        <v>3.6538590000000003E-2</v>
      </c>
      <c r="T4" s="61">
        <v>0.83883460209531491</v>
      </c>
      <c r="U4" s="11"/>
      <c r="V4" s="11"/>
      <c r="W4" s="11"/>
    </row>
    <row r="5" spans="1:23" ht="14.25" customHeight="1" x14ac:dyDescent="0.2">
      <c r="A5" s="299"/>
      <c r="B5" s="310"/>
      <c r="C5" s="299"/>
      <c r="D5" s="52" t="s">
        <v>7</v>
      </c>
      <c r="E5" s="40">
        <v>-8.5504819999999999E-3</v>
      </c>
      <c r="F5" s="40">
        <v>2.8452149257567675E-2</v>
      </c>
      <c r="G5" s="40">
        <v>2.852526E-2</v>
      </c>
      <c r="H5" s="61">
        <f>(ABS(E$7)-ABS(E5))/E$7</f>
        <v>0.98306850670271118</v>
      </c>
      <c r="I5" s="40">
        <v>-9.6438449000000002E-3</v>
      </c>
      <c r="J5" s="40">
        <v>2.2839795554474397E-4</v>
      </c>
      <c r="K5" s="40">
        <v>3.2140169999999999E-4</v>
      </c>
      <c r="L5" s="40">
        <v>0.93017400954323193</v>
      </c>
      <c r="M5" s="40">
        <v>-5.8782470000000003E-2</v>
      </c>
      <c r="N5" s="40">
        <v>1.90169212206991E-2</v>
      </c>
      <c r="O5" s="40">
        <v>2.2472300000000001E-2</v>
      </c>
      <c r="P5" s="40">
        <v>0.93905582171290314</v>
      </c>
      <c r="Q5" s="40">
        <v>-7.0747989999999997E-2</v>
      </c>
      <c r="R5" s="40">
        <v>3.5351501910959905E-2</v>
      </c>
      <c r="S5" s="40">
        <v>4.0356780000000002E-2</v>
      </c>
      <c r="T5" s="40">
        <v>0.84673036798538626</v>
      </c>
      <c r="U5" s="11"/>
      <c r="V5" s="11"/>
      <c r="W5" s="11"/>
    </row>
    <row r="6" spans="1:23" ht="14.25" customHeight="1" x14ac:dyDescent="0.2">
      <c r="A6" s="299"/>
      <c r="B6" s="310"/>
      <c r="C6" s="299"/>
      <c r="D6" s="52" t="s">
        <v>721</v>
      </c>
      <c r="E6" s="40">
        <v>-3.6304339999999997E-2</v>
      </c>
      <c r="F6" s="40">
        <v>2.5865864897164401E-2</v>
      </c>
      <c r="G6" s="40">
        <v>2.7183869999999999E-2</v>
      </c>
      <c r="H6" s="40">
        <v>0.92811087265343728</v>
      </c>
      <c r="I6" s="40">
        <v>-2.3257554999999999E-2</v>
      </c>
      <c r="J6" s="40">
        <v>1.8516883542197507E-4</v>
      </c>
      <c r="K6" s="40">
        <v>7.2608269999999999E-4</v>
      </c>
      <c r="L6" s="40">
        <v>0.83160432065039136</v>
      </c>
      <c r="M6" s="40">
        <v>-0.1547569</v>
      </c>
      <c r="N6" s="40">
        <v>1.54240190190239</v>
      </c>
      <c r="O6" s="40">
        <v>1.5663516</v>
      </c>
      <c r="P6" s="40">
        <v>0.83955195988262465</v>
      </c>
      <c r="Q6" s="40">
        <v>-0.19416749999999999</v>
      </c>
      <c r="R6" s="40">
        <v>2.9236881943749994E-2</v>
      </c>
      <c r="S6" s="40">
        <v>6.6937899999999995E-2</v>
      </c>
      <c r="T6" s="40">
        <v>0.57935227171545767</v>
      </c>
      <c r="U6" s="11"/>
      <c r="V6" s="11"/>
      <c r="W6" s="11"/>
    </row>
    <row r="7" spans="1:23" ht="14.25" customHeight="1" x14ac:dyDescent="0.2">
      <c r="A7" s="299"/>
      <c r="B7" s="310"/>
      <c r="C7" s="299"/>
      <c r="D7" s="62" t="s">
        <v>669</v>
      </c>
      <c r="E7" s="40">
        <v>0.50500460000000003</v>
      </c>
      <c r="F7" s="40">
        <v>2.3391953978839974E-2</v>
      </c>
      <c r="G7" s="40">
        <v>0.27842159999999999</v>
      </c>
      <c r="H7" s="40">
        <v>0</v>
      </c>
      <c r="I7" s="53">
        <v>-0.13811254000000001</v>
      </c>
      <c r="J7" s="40">
        <v>4.8816294748399436E-5</v>
      </c>
      <c r="K7" s="53">
        <v>1.9123890000000001E-2</v>
      </c>
      <c r="L7" s="40">
        <v>0</v>
      </c>
      <c r="M7" s="53">
        <v>-0.96452970000000005</v>
      </c>
      <c r="N7" s="40">
        <v>2.7379578179099751E-3</v>
      </c>
      <c r="O7" s="53">
        <v>0.93305550000000004</v>
      </c>
      <c r="P7" s="40">
        <v>0</v>
      </c>
      <c r="Q7" s="53">
        <v>-0.46159169999999999</v>
      </c>
      <c r="R7" s="40">
        <v>2.3356702491110021E-2</v>
      </c>
      <c r="S7" s="53">
        <v>0.23642360000000001</v>
      </c>
      <c r="T7" s="40">
        <v>0</v>
      </c>
      <c r="U7" s="11"/>
      <c r="V7" s="11"/>
      <c r="W7" s="11"/>
    </row>
    <row r="8" spans="1:23" ht="14.25" customHeight="1" x14ac:dyDescent="0.2">
      <c r="A8" s="286"/>
      <c r="B8" s="311"/>
      <c r="C8" s="286"/>
      <c r="D8" s="63" t="s">
        <v>8</v>
      </c>
      <c r="E8" s="40">
        <v>0.76213819999999999</v>
      </c>
      <c r="F8" s="40">
        <v>2.1501964100759996E-2</v>
      </c>
      <c r="G8" s="40">
        <v>0.60235660000000002</v>
      </c>
      <c r="H8" s="40">
        <v>-0.50917080755304001</v>
      </c>
      <c r="I8" s="12" t="s">
        <v>0</v>
      </c>
      <c r="J8" s="12" t="s">
        <v>0</v>
      </c>
      <c r="K8" s="12" t="s">
        <v>0</v>
      </c>
      <c r="L8" s="40" t="s">
        <v>0</v>
      </c>
      <c r="M8" s="12" t="s">
        <v>0</v>
      </c>
      <c r="N8" s="12" t="s">
        <v>0</v>
      </c>
      <c r="O8" s="12" t="s">
        <v>0</v>
      </c>
      <c r="P8" s="40" t="s">
        <v>0</v>
      </c>
      <c r="Q8" s="12" t="s">
        <v>0</v>
      </c>
      <c r="R8" s="12" t="s">
        <v>0</v>
      </c>
      <c r="S8" s="12" t="s">
        <v>0</v>
      </c>
      <c r="T8" s="40" t="s">
        <v>0</v>
      </c>
      <c r="U8" s="11"/>
      <c r="V8" s="11"/>
      <c r="W8" s="11"/>
    </row>
    <row r="9" spans="1:23" ht="14.25" customHeight="1" x14ac:dyDescent="0.2">
      <c r="A9" s="15" t="s">
        <v>772</v>
      </c>
      <c r="B9" s="64"/>
      <c r="C9" s="64"/>
      <c r="D9" s="65"/>
      <c r="E9" s="11"/>
      <c r="F9" s="6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4.25" customHeight="1" x14ac:dyDescent="0.2">
      <c r="A10" s="67"/>
      <c r="B10" s="64"/>
      <c r="C10" s="64"/>
      <c r="D10" s="6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s="228" customFormat="1" ht="14.25" customHeight="1" x14ac:dyDescent="0.2">
      <c r="A11" s="67"/>
      <c r="B11" s="64"/>
      <c r="C11" s="64"/>
      <c r="D11" s="6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27.6" customHeight="1" x14ac:dyDescent="0.2">
      <c r="A12" s="289" t="s">
        <v>788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11"/>
      <c r="Q12" s="11"/>
      <c r="R12" s="11"/>
      <c r="S12" s="11"/>
      <c r="T12" s="11"/>
      <c r="U12" s="11"/>
      <c r="V12" s="11"/>
      <c r="W12" s="11"/>
    </row>
    <row r="13" spans="1:23" ht="14.2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4.2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4.2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4.25" customHeight="1" x14ac:dyDescent="0.2"/>
    <row r="17" spans="1:3" ht="14.25" customHeight="1" x14ac:dyDescent="0.2"/>
    <row r="18" spans="1:3" ht="14.25" customHeight="1" x14ac:dyDescent="0.2"/>
    <row r="19" spans="1:3" ht="14.25" customHeight="1" x14ac:dyDescent="0.2"/>
    <row r="20" spans="1:3" ht="14.25" customHeight="1" x14ac:dyDescent="0.2"/>
    <row r="21" spans="1:3" ht="14.25" customHeight="1" x14ac:dyDescent="0.2"/>
    <row r="22" spans="1:3" ht="14.25" customHeight="1" x14ac:dyDescent="0.2"/>
    <row r="23" spans="1:3" ht="14.25" customHeight="1" x14ac:dyDescent="0.25">
      <c r="A23" s="2"/>
      <c r="B23" s="5"/>
      <c r="C23" s="5"/>
    </row>
    <row r="24" spans="1:3" ht="14.25" customHeight="1" x14ac:dyDescent="0.2"/>
    <row r="25" spans="1:3" ht="14.25" customHeight="1" x14ac:dyDescent="0.2"/>
    <row r="26" spans="1:3" ht="14.25" customHeight="1" x14ac:dyDescent="0.2"/>
    <row r="27" spans="1:3" ht="14.25" customHeight="1" x14ac:dyDescent="0.2"/>
    <row r="28" spans="1:3" ht="14.25" customHeight="1" x14ac:dyDescent="0.2"/>
    <row r="29" spans="1:3" ht="14.25" customHeight="1" x14ac:dyDescent="0.2"/>
    <row r="30" spans="1:3" ht="14.25" customHeight="1" x14ac:dyDescent="0.2"/>
    <row r="31" spans="1:3" ht="14.25" customHeight="1" x14ac:dyDescent="0.2"/>
    <row r="32" spans="1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</sheetData>
  <mergeCells count="13">
    <mergeCell ref="A12:O12"/>
    <mergeCell ref="D1:T1"/>
    <mergeCell ref="A4:A8"/>
    <mergeCell ref="A1:A3"/>
    <mergeCell ref="B1:C1"/>
    <mergeCell ref="B2:C2"/>
    <mergeCell ref="D2:D3"/>
    <mergeCell ref="B4:B8"/>
    <mergeCell ref="C4:C8"/>
    <mergeCell ref="E2:H2"/>
    <mergeCell ref="I2:L2"/>
    <mergeCell ref="M2:P2"/>
    <mergeCell ref="Q2:T2"/>
  </mergeCells>
  <pageMargins left="0.7" right="0.7" top="0.75" bottom="0.75" header="0" footer="0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showGridLines="0" workbookViewId="0">
      <selection activeCell="G24" sqref="G24"/>
    </sheetView>
  </sheetViews>
  <sheetFormatPr defaultColWidth="12.5" defaultRowHeight="15" customHeight="1" x14ac:dyDescent="0.25"/>
  <cols>
    <col min="1" max="1" width="21.5" style="10" customWidth="1"/>
    <col min="2" max="3" width="7.5" style="10" customWidth="1"/>
    <col min="4" max="4" width="8" style="10" customWidth="1"/>
    <col min="5" max="5" width="8.5" style="10" customWidth="1"/>
    <col min="6" max="26" width="7.5" style="10" customWidth="1"/>
    <col min="27" max="16384" width="12.5" style="10"/>
  </cols>
  <sheetData>
    <row r="1" spans="1:19" ht="14.25" customHeight="1" x14ac:dyDescent="0.25">
      <c r="A1" s="318" t="s">
        <v>740</v>
      </c>
      <c r="B1" s="320" t="s">
        <v>9</v>
      </c>
      <c r="C1" s="320" t="s">
        <v>10</v>
      </c>
      <c r="D1" s="320" t="s">
        <v>674</v>
      </c>
      <c r="E1" s="320" t="s">
        <v>634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46.5" customHeight="1" x14ac:dyDescent="0.25">
      <c r="A2" s="319"/>
      <c r="B2" s="319"/>
      <c r="C2" s="319"/>
      <c r="D2" s="319"/>
      <c r="E2" s="31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4.25" customHeight="1" x14ac:dyDescent="0.25">
      <c r="A3" s="68">
        <v>0.05</v>
      </c>
      <c r="B3" s="68">
        <v>4.9000000000000002E-2</v>
      </c>
      <c r="C3" s="68">
        <v>6.0999999999999999E-2</v>
      </c>
      <c r="D3" s="68">
        <v>4.5999999999999999E-2</v>
      </c>
      <c r="E3" s="68">
        <v>4.7E-2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4.25" customHeight="1" x14ac:dyDescent="0.25">
      <c r="A4" s="68">
        <v>0.01</v>
      </c>
      <c r="B4" s="68">
        <v>1.0999999999999999E-2</v>
      </c>
      <c r="C4" s="68">
        <v>1.2E-2</v>
      </c>
      <c r="D4" s="68">
        <v>8.0000000000000002E-3</v>
      </c>
      <c r="E4" s="68">
        <v>8.9999999999999993E-3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ht="14.25" customHeight="1" x14ac:dyDescent="0.25">
      <c r="A5" s="6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19" ht="14.25" customHeight="1" x14ac:dyDescent="0.25">
      <c r="A6" s="6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 s="162" customFormat="1" ht="29.45" customHeight="1" x14ac:dyDescent="0.25">
      <c r="A7" s="317" t="s">
        <v>763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161"/>
      <c r="O7" s="161"/>
      <c r="P7" s="161"/>
      <c r="Q7" s="161"/>
      <c r="R7" s="161"/>
      <c r="S7" s="161"/>
    </row>
    <row r="8" spans="1:19" ht="14.2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4.25" customHeight="1" x14ac:dyDescent="0.25"/>
    <row r="10" spans="1:19" ht="14.25" customHeight="1" x14ac:dyDescent="0.25"/>
    <row r="11" spans="1:19" ht="14.25" customHeight="1" x14ac:dyDescent="0.25"/>
    <row r="12" spans="1:19" ht="14.25" customHeight="1" x14ac:dyDescent="0.25"/>
    <row r="13" spans="1:19" ht="14.25" customHeight="1" x14ac:dyDescent="0.25"/>
    <row r="14" spans="1:19" ht="14.25" customHeight="1" x14ac:dyDescent="0.25"/>
    <row r="15" spans="1:19" ht="14.25" customHeight="1" x14ac:dyDescent="0.25"/>
    <row r="16" spans="1:1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6">
    <mergeCell ref="A7:M7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1"/>
  <sheetViews>
    <sheetView showGridLines="0" topLeftCell="A279" workbookViewId="0">
      <selection activeCell="C315" sqref="C315"/>
    </sheetView>
  </sheetViews>
  <sheetFormatPr defaultColWidth="12.5" defaultRowHeight="15" customHeight="1" x14ac:dyDescent="0.2"/>
  <cols>
    <col min="1" max="1" width="29" style="11" customWidth="1"/>
    <col min="2" max="2" width="19.375" style="11" customWidth="1"/>
    <col min="3" max="3" width="14" style="11" customWidth="1"/>
    <col min="4" max="4" width="5" style="31" customWidth="1"/>
    <col min="5" max="5" width="13.875" style="31" customWidth="1"/>
    <col min="6" max="6" width="23" style="31" customWidth="1"/>
    <col min="7" max="7" width="16" style="31" customWidth="1"/>
    <col min="8" max="8" width="10.875" style="184" customWidth="1"/>
    <col min="9" max="9" width="7.875" style="11" customWidth="1"/>
    <col min="10" max="10" width="3.5" style="11" customWidth="1"/>
    <col min="11" max="11" width="3.375" style="11" customWidth="1"/>
    <col min="12" max="12" width="6.625" style="11" customWidth="1"/>
    <col min="13" max="13" width="9.5" style="11" customWidth="1"/>
    <col min="14" max="14" width="8" style="11" customWidth="1"/>
    <col min="15" max="15" width="9.125" style="11" customWidth="1"/>
    <col min="16" max="17" width="8" style="11" customWidth="1"/>
    <col min="18" max="18" width="8.5" style="11" bestFit="1" customWidth="1"/>
    <col min="19" max="19" width="8.125" style="11" customWidth="1"/>
    <col min="20" max="20" width="10.5" style="11" customWidth="1"/>
    <col min="21" max="21" width="16.5" style="11" customWidth="1"/>
    <col min="22" max="29" width="7.5" style="11" customWidth="1"/>
    <col min="30" max="30" width="8.875" style="11" customWidth="1"/>
    <col min="31" max="16384" width="12.5" style="11"/>
  </cols>
  <sheetData>
    <row r="1" spans="1:24" ht="21.95" customHeight="1" x14ac:dyDescent="0.2">
      <c r="A1" s="323" t="s">
        <v>749</v>
      </c>
      <c r="B1" s="324"/>
      <c r="C1" s="325"/>
      <c r="D1" s="326" t="s">
        <v>11</v>
      </c>
      <c r="E1" s="328" t="s">
        <v>12</v>
      </c>
      <c r="F1" s="328" t="s">
        <v>13</v>
      </c>
      <c r="G1" s="328" t="s">
        <v>789</v>
      </c>
      <c r="H1" s="330" t="s">
        <v>14</v>
      </c>
      <c r="I1" s="332" t="s">
        <v>15</v>
      </c>
      <c r="J1" s="330" t="s">
        <v>16</v>
      </c>
      <c r="K1" s="330" t="s">
        <v>17</v>
      </c>
      <c r="L1" s="334" t="s">
        <v>18</v>
      </c>
      <c r="M1" s="336" t="s">
        <v>741</v>
      </c>
      <c r="N1" s="337"/>
      <c r="O1" s="336" t="s">
        <v>742</v>
      </c>
      <c r="P1" s="337"/>
      <c r="Q1" s="321" t="s">
        <v>761</v>
      </c>
      <c r="R1" s="322"/>
      <c r="S1" s="321" t="s">
        <v>762</v>
      </c>
      <c r="T1" s="322"/>
      <c r="V1" s="6"/>
      <c r="W1" s="6"/>
      <c r="X1" s="6"/>
    </row>
    <row r="2" spans="1:24" ht="38.25" customHeight="1" x14ac:dyDescent="0.2">
      <c r="A2" s="198" t="s">
        <v>19</v>
      </c>
      <c r="B2" s="199" t="s">
        <v>20</v>
      </c>
      <c r="C2" s="200" t="s">
        <v>750</v>
      </c>
      <c r="D2" s="327"/>
      <c r="E2" s="329"/>
      <c r="F2" s="329"/>
      <c r="G2" s="329"/>
      <c r="H2" s="331"/>
      <c r="I2" s="333"/>
      <c r="J2" s="333"/>
      <c r="K2" s="333"/>
      <c r="L2" s="335"/>
      <c r="M2" s="71" t="s">
        <v>743</v>
      </c>
      <c r="N2" s="72" t="s">
        <v>21</v>
      </c>
      <c r="O2" s="71" t="s">
        <v>744</v>
      </c>
      <c r="P2" s="72" t="s">
        <v>21</v>
      </c>
      <c r="Q2" s="71" t="s">
        <v>745</v>
      </c>
      <c r="R2" s="72" t="s">
        <v>21</v>
      </c>
      <c r="S2" s="71" t="s">
        <v>746</v>
      </c>
      <c r="T2" s="72" t="s">
        <v>21</v>
      </c>
      <c r="U2" s="6"/>
      <c r="V2" s="6"/>
      <c r="W2" s="6"/>
      <c r="X2" s="6"/>
    </row>
    <row r="3" spans="1:24" x14ac:dyDescent="0.2">
      <c r="A3" s="73" t="s">
        <v>22</v>
      </c>
      <c r="B3" s="15" t="s">
        <v>23</v>
      </c>
      <c r="C3" s="74" t="s">
        <v>695</v>
      </c>
      <c r="D3" s="201">
        <v>9</v>
      </c>
      <c r="E3" s="152">
        <v>16789024</v>
      </c>
      <c r="F3" s="153" t="s">
        <v>24</v>
      </c>
      <c r="G3" s="152" t="s">
        <v>25</v>
      </c>
      <c r="H3" s="75" t="s">
        <v>26</v>
      </c>
      <c r="I3" s="76">
        <v>0.85202999999999995</v>
      </c>
      <c r="J3" s="75" t="s">
        <v>27</v>
      </c>
      <c r="K3" s="75" t="s">
        <v>28</v>
      </c>
      <c r="L3" s="77">
        <v>6.3142039882314496E-2</v>
      </c>
      <c r="M3" s="78">
        <v>0.92883947316503601</v>
      </c>
      <c r="N3" s="79">
        <v>2.2348587539554001E-9</v>
      </c>
      <c r="O3" s="80">
        <v>-1.46392801281566</v>
      </c>
      <c r="P3" s="81">
        <v>0.13038531583503701</v>
      </c>
      <c r="Q3" s="80">
        <v>0.69601364813116495</v>
      </c>
      <c r="R3" s="81">
        <v>4.0339765105379403E-5</v>
      </c>
      <c r="S3" s="80">
        <v>0.84514469019319804</v>
      </c>
      <c r="T3" s="81">
        <v>1.06137176060342E-2</v>
      </c>
      <c r="U3" s="6"/>
      <c r="V3" s="6"/>
      <c r="W3" s="6"/>
      <c r="X3" s="6"/>
    </row>
    <row r="4" spans="1:24" x14ac:dyDescent="0.2">
      <c r="A4" s="73" t="s">
        <v>22</v>
      </c>
      <c r="B4" s="15" t="s">
        <v>23</v>
      </c>
      <c r="C4" s="74" t="s">
        <v>696</v>
      </c>
      <c r="D4" s="202">
        <v>10</v>
      </c>
      <c r="E4" s="120">
        <v>108123599</v>
      </c>
      <c r="F4" s="154" t="s">
        <v>29</v>
      </c>
      <c r="G4" s="120" t="s">
        <v>30</v>
      </c>
      <c r="H4" s="70" t="s">
        <v>26</v>
      </c>
      <c r="I4" s="65">
        <v>0.93615000000000004</v>
      </c>
      <c r="J4" s="70" t="s">
        <v>31</v>
      </c>
      <c r="K4" s="70" t="s">
        <v>32</v>
      </c>
      <c r="L4" s="82">
        <v>0.36314514547237697</v>
      </c>
      <c r="M4" s="83">
        <v>0.43324387930306701</v>
      </c>
      <c r="N4" s="84">
        <v>2.24760744777071E-8</v>
      </c>
      <c r="O4" s="85">
        <v>0.14369537371178401</v>
      </c>
      <c r="P4" s="86">
        <v>0.76585054549151199</v>
      </c>
      <c r="Q4" s="85">
        <v>8.9098133583494596E-2</v>
      </c>
      <c r="R4" s="86">
        <v>0.32952167188736298</v>
      </c>
      <c r="S4" s="85">
        <v>-2.13696067571757E-2</v>
      </c>
      <c r="T4" s="86">
        <v>0.91522043453764301</v>
      </c>
    </row>
    <row r="5" spans="1:24" x14ac:dyDescent="0.2">
      <c r="A5" s="73" t="s">
        <v>9</v>
      </c>
      <c r="B5" s="15" t="s">
        <v>23</v>
      </c>
      <c r="C5" s="74" t="s">
        <v>697</v>
      </c>
      <c r="D5" s="202">
        <v>18</v>
      </c>
      <c r="E5" s="120">
        <v>24473742</v>
      </c>
      <c r="F5" s="154" t="s">
        <v>33</v>
      </c>
      <c r="G5" s="120" t="s">
        <v>34</v>
      </c>
      <c r="H5" s="70" t="s">
        <v>26</v>
      </c>
      <c r="I5" s="65">
        <v>0.80281000000000002</v>
      </c>
      <c r="J5" s="70" t="s">
        <v>28</v>
      </c>
      <c r="K5" s="70" t="s">
        <v>32</v>
      </c>
      <c r="L5" s="82">
        <v>0.27303661327231099</v>
      </c>
      <c r="M5" s="83">
        <v>0.35711325335743199</v>
      </c>
      <c r="N5" s="84">
        <v>2.44064322648319E-4</v>
      </c>
      <c r="O5" s="85">
        <v>0.96506696490932597</v>
      </c>
      <c r="P5" s="86">
        <v>0.10777196831922101</v>
      </c>
      <c r="Q5" s="85">
        <v>0.33594334495273598</v>
      </c>
      <c r="R5" s="86">
        <v>2.5693280506446001E-3</v>
      </c>
      <c r="S5" s="85">
        <v>0.29533981112396301</v>
      </c>
      <c r="T5" s="86">
        <v>0.21084481470389499</v>
      </c>
    </row>
    <row r="6" spans="1:24" x14ac:dyDescent="0.2">
      <c r="A6" s="73" t="s">
        <v>9</v>
      </c>
      <c r="B6" s="15" t="s">
        <v>23</v>
      </c>
      <c r="C6" s="74" t="s">
        <v>698</v>
      </c>
      <c r="D6" s="202">
        <v>5</v>
      </c>
      <c r="E6" s="120">
        <v>35577257</v>
      </c>
      <c r="F6" s="154" t="s">
        <v>35</v>
      </c>
      <c r="G6" s="120" t="s">
        <v>30</v>
      </c>
      <c r="H6" s="70" t="s">
        <v>26</v>
      </c>
      <c r="I6" s="65">
        <v>0.98082999999999998</v>
      </c>
      <c r="J6" s="70" t="s">
        <v>28</v>
      </c>
      <c r="K6" s="70" t="s">
        <v>27</v>
      </c>
      <c r="L6" s="82">
        <v>0.44298970251716202</v>
      </c>
      <c r="M6" s="83">
        <v>0.23860870403492501</v>
      </c>
      <c r="N6" s="84">
        <v>1.0784591580319199E-3</v>
      </c>
      <c r="O6" s="85">
        <v>0.26664965538667601</v>
      </c>
      <c r="P6" s="86">
        <v>0.55329176274786596</v>
      </c>
      <c r="Q6" s="85">
        <v>0.127941223737737</v>
      </c>
      <c r="R6" s="86">
        <v>0.128198333418095</v>
      </c>
      <c r="S6" s="85">
        <v>0.123563812545472</v>
      </c>
      <c r="T6" s="86">
        <v>0.493741063391056</v>
      </c>
    </row>
    <row r="7" spans="1:24" x14ac:dyDescent="0.2">
      <c r="A7" s="73" t="s">
        <v>9</v>
      </c>
      <c r="B7" s="15" t="s">
        <v>36</v>
      </c>
      <c r="C7" s="74" t="s">
        <v>37</v>
      </c>
      <c r="D7" s="202">
        <v>8</v>
      </c>
      <c r="E7" s="120">
        <v>118184783</v>
      </c>
      <c r="F7" s="154" t="s">
        <v>38</v>
      </c>
      <c r="G7" s="120" t="s">
        <v>39</v>
      </c>
      <c r="H7" s="70" t="s">
        <v>40</v>
      </c>
      <c r="I7" s="65">
        <v>0.99983</v>
      </c>
      <c r="J7" s="70" t="s">
        <v>28</v>
      </c>
      <c r="K7" s="70" t="s">
        <v>27</v>
      </c>
      <c r="L7" s="82">
        <v>0.32314481856816002</v>
      </c>
      <c r="M7" s="83">
        <v>0.21408570686088399</v>
      </c>
      <c r="N7" s="84">
        <v>5.7019861909597697E-3</v>
      </c>
      <c r="O7" s="85">
        <v>1.0781339958176099</v>
      </c>
      <c r="P7" s="86">
        <v>2.3427613883959E-2</v>
      </c>
      <c r="Q7" s="85">
        <v>-3.2862724197914302E-3</v>
      </c>
      <c r="R7" s="86">
        <v>0.97115509517093901</v>
      </c>
      <c r="S7" s="85">
        <v>0.20974439991428601</v>
      </c>
      <c r="T7" s="86">
        <v>0.26473021746715603</v>
      </c>
    </row>
    <row r="8" spans="1:24" x14ac:dyDescent="0.2">
      <c r="A8" s="73" t="s">
        <v>9</v>
      </c>
      <c r="B8" s="15" t="s">
        <v>41</v>
      </c>
      <c r="C8" s="74" t="s">
        <v>42</v>
      </c>
      <c r="D8" s="202">
        <v>6</v>
      </c>
      <c r="E8" s="120">
        <v>26093141</v>
      </c>
      <c r="F8" s="154" t="s">
        <v>43</v>
      </c>
      <c r="G8" s="120" t="s">
        <v>39</v>
      </c>
      <c r="H8" s="70" t="s">
        <v>40</v>
      </c>
      <c r="I8" s="65">
        <v>0.99565000000000003</v>
      </c>
      <c r="J8" s="70" t="s">
        <v>32</v>
      </c>
      <c r="K8" s="70" t="s">
        <v>31</v>
      </c>
      <c r="L8" s="82">
        <v>5.4262830990519803E-2</v>
      </c>
      <c r="M8" s="83">
        <v>-0.37951158248945799</v>
      </c>
      <c r="N8" s="84">
        <v>1.95883303796947E-2</v>
      </c>
      <c r="O8" s="85">
        <v>0.55436604400183997</v>
      </c>
      <c r="P8" s="86">
        <v>0.57932374593675195</v>
      </c>
      <c r="Q8" s="85">
        <v>3.9017190402874997E-2</v>
      </c>
      <c r="R8" s="86">
        <v>0.84053572098102303</v>
      </c>
      <c r="S8" s="85">
        <v>-0.47000302984001402</v>
      </c>
      <c r="T8" s="86">
        <v>0.360295884787454</v>
      </c>
    </row>
    <row r="9" spans="1:24" x14ac:dyDescent="0.2">
      <c r="A9" s="73" t="s">
        <v>9</v>
      </c>
      <c r="B9" s="15" t="s">
        <v>23</v>
      </c>
      <c r="C9" s="74" t="s">
        <v>44</v>
      </c>
      <c r="D9" s="202">
        <v>14</v>
      </c>
      <c r="E9" s="120">
        <v>95335491</v>
      </c>
      <c r="F9" s="154" t="s">
        <v>45</v>
      </c>
      <c r="G9" s="120" t="s">
        <v>30</v>
      </c>
      <c r="H9" s="70" t="s">
        <v>40</v>
      </c>
      <c r="I9" s="65">
        <v>0.99875000000000003</v>
      </c>
      <c r="J9" s="70" t="s">
        <v>32</v>
      </c>
      <c r="K9" s="70" t="s">
        <v>31</v>
      </c>
      <c r="L9" s="82">
        <v>0.22553432494279199</v>
      </c>
      <c r="M9" s="83">
        <v>-0.196787094682943</v>
      </c>
      <c r="N9" s="84">
        <v>2.14956559986293E-2</v>
      </c>
      <c r="O9" s="85">
        <v>-7.7363694311047906E-2</v>
      </c>
      <c r="P9" s="86">
        <v>0.88313334399200305</v>
      </c>
      <c r="Q9" s="85">
        <v>-0.15723539773867901</v>
      </c>
      <c r="R9" s="86">
        <v>0.109276817622198</v>
      </c>
      <c r="S9" s="85">
        <v>0.21798953799218701</v>
      </c>
      <c r="T9" s="86">
        <v>0.27235368740849403</v>
      </c>
      <c r="U9" s="185"/>
    </row>
    <row r="10" spans="1:24" x14ac:dyDescent="0.2">
      <c r="A10" s="73" t="s">
        <v>9</v>
      </c>
      <c r="B10" s="15" t="s">
        <v>23</v>
      </c>
      <c r="C10" s="74" t="s">
        <v>46</v>
      </c>
      <c r="D10" s="202">
        <v>14</v>
      </c>
      <c r="E10" s="120">
        <v>95306012</v>
      </c>
      <c r="F10" s="154" t="s">
        <v>45</v>
      </c>
      <c r="G10" s="120" t="s">
        <v>30</v>
      </c>
      <c r="H10" s="70" t="s">
        <v>26</v>
      </c>
      <c r="I10" s="65">
        <v>0.86711000000000005</v>
      </c>
      <c r="J10" s="70" t="s">
        <v>28</v>
      </c>
      <c r="K10" s="70" t="s">
        <v>31</v>
      </c>
      <c r="L10" s="82">
        <v>0.185096436744034</v>
      </c>
      <c r="M10" s="83">
        <v>-0.21349272808186101</v>
      </c>
      <c r="N10" s="84">
        <v>3.2846729468947497E-2</v>
      </c>
      <c r="O10" s="85">
        <v>0.11328554753213201</v>
      </c>
      <c r="P10" s="86">
        <v>0.85378951506448897</v>
      </c>
      <c r="Q10" s="85">
        <v>-0.15502008580338</v>
      </c>
      <c r="R10" s="86">
        <v>0.17037658490821</v>
      </c>
      <c r="S10" s="85">
        <v>-0.126993494467672</v>
      </c>
      <c r="T10" s="86">
        <v>0.61969535428656797</v>
      </c>
    </row>
    <row r="11" spans="1:24" x14ac:dyDescent="0.2">
      <c r="A11" s="73" t="s">
        <v>9</v>
      </c>
      <c r="B11" s="15" t="s">
        <v>23</v>
      </c>
      <c r="C11" s="74" t="s">
        <v>47</v>
      </c>
      <c r="D11" s="202">
        <v>15</v>
      </c>
      <c r="E11" s="120">
        <v>53504672</v>
      </c>
      <c r="F11" s="154" t="s">
        <v>48</v>
      </c>
      <c r="G11" s="120" t="s">
        <v>30</v>
      </c>
      <c r="H11" s="70" t="s">
        <v>26</v>
      </c>
      <c r="I11" s="65">
        <v>0.97158</v>
      </c>
      <c r="J11" s="70" t="s">
        <v>32</v>
      </c>
      <c r="K11" s="70" t="s">
        <v>31</v>
      </c>
      <c r="L11" s="82">
        <v>0.11282363517489399</v>
      </c>
      <c r="M11" s="83">
        <v>6.3231613463051303E-3</v>
      </c>
      <c r="N11" s="84">
        <v>0.95717308773614596</v>
      </c>
      <c r="O11" s="85">
        <v>0.704837561183281</v>
      </c>
      <c r="P11" s="86">
        <v>0.32879820758888101</v>
      </c>
      <c r="Q11" s="85">
        <v>0.101539060153335</v>
      </c>
      <c r="R11" s="86">
        <v>0.46996491113197703</v>
      </c>
      <c r="S11" s="85">
        <v>0.223136822766833</v>
      </c>
      <c r="T11" s="86">
        <v>0.40521560744757001</v>
      </c>
    </row>
    <row r="12" spans="1:24" x14ac:dyDescent="0.2">
      <c r="A12" s="87" t="s">
        <v>9</v>
      </c>
      <c r="B12" s="88" t="s">
        <v>41</v>
      </c>
      <c r="C12" s="89" t="s">
        <v>49</v>
      </c>
      <c r="D12" s="203">
        <v>2</v>
      </c>
      <c r="E12" s="155">
        <v>48414735</v>
      </c>
      <c r="F12" s="156" t="s">
        <v>50</v>
      </c>
      <c r="G12" s="155" t="s">
        <v>30</v>
      </c>
      <c r="H12" s="90" t="s">
        <v>26</v>
      </c>
      <c r="I12" s="91">
        <v>0.94401000000000002</v>
      </c>
      <c r="J12" s="90" t="s">
        <v>27</v>
      </c>
      <c r="K12" s="90" t="s">
        <v>28</v>
      </c>
      <c r="L12" s="92">
        <v>0.38169369074861098</v>
      </c>
      <c r="M12" s="93">
        <v>-4.0267759227412799E-3</v>
      </c>
      <c r="N12" s="94">
        <v>0.95754191506310304</v>
      </c>
      <c r="O12" s="95">
        <v>0.243252967885731</v>
      </c>
      <c r="P12" s="96">
        <v>0.60004686436167498</v>
      </c>
      <c r="Q12" s="95">
        <v>-3.4585981210615097E-2</v>
      </c>
      <c r="R12" s="96">
        <v>0.690571892613976</v>
      </c>
      <c r="S12" s="95">
        <v>3.7632128119762298E-2</v>
      </c>
      <c r="T12" s="96">
        <v>0.84592411682298596</v>
      </c>
    </row>
    <row r="13" spans="1:24" x14ac:dyDescent="0.2">
      <c r="A13" s="97" t="s">
        <v>10</v>
      </c>
      <c r="B13" s="15" t="s">
        <v>51</v>
      </c>
      <c r="C13" s="74" t="s">
        <v>52</v>
      </c>
      <c r="D13" s="120">
        <v>1</v>
      </c>
      <c r="E13" s="120">
        <v>11862778</v>
      </c>
      <c r="F13" s="154" t="s">
        <v>53</v>
      </c>
      <c r="G13" s="120" t="s">
        <v>25</v>
      </c>
      <c r="H13" s="70" t="s">
        <v>40</v>
      </c>
      <c r="I13" s="65">
        <v>1.0000800000000001</v>
      </c>
      <c r="J13" s="70" t="s">
        <v>31</v>
      </c>
      <c r="K13" s="70" t="s">
        <v>32</v>
      </c>
      <c r="L13" s="65">
        <v>0.15462863680941499</v>
      </c>
      <c r="M13" s="85">
        <v>1.7227400094945399E-2</v>
      </c>
      <c r="N13" s="86">
        <v>0.86757836558493995</v>
      </c>
      <c r="O13" s="98">
        <v>-2.1249771217646498</v>
      </c>
      <c r="P13" s="99">
        <v>7.4553591116498696E-4</v>
      </c>
      <c r="Q13" s="85">
        <v>-2.4675929718349299E-2</v>
      </c>
      <c r="R13" s="86">
        <v>0.82282680541173403</v>
      </c>
      <c r="S13" s="85">
        <v>-3.0611995726042801E-3</v>
      </c>
      <c r="T13" s="86">
        <v>0.99052692883485505</v>
      </c>
    </row>
    <row r="14" spans="1:24" x14ac:dyDescent="0.2">
      <c r="A14" s="97" t="s">
        <v>10</v>
      </c>
      <c r="B14" s="15" t="s">
        <v>51</v>
      </c>
      <c r="C14" s="74" t="s">
        <v>54</v>
      </c>
      <c r="D14" s="120">
        <v>13</v>
      </c>
      <c r="E14" s="120">
        <v>47189928</v>
      </c>
      <c r="F14" s="154" t="s">
        <v>55</v>
      </c>
      <c r="G14" s="120" t="s">
        <v>25</v>
      </c>
      <c r="H14" s="70" t="s">
        <v>26</v>
      </c>
      <c r="I14" s="65">
        <v>0.96821000000000002</v>
      </c>
      <c r="J14" s="70" t="s">
        <v>27</v>
      </c>
      <c r="K14" s="70" t="s">
        <v>32</v>
      </c>
      <c r="L14" s="65">
        <v>0.24120840143837899</v>
      </c>
      <c r="M14" s="85">
        <v>-1.83528003039297E-2</v>
      </c>
      <c r="N14" s="86">
        <v>0.832319672748145</v>
      </c>
      <c r="O14" s="98">
        <v>-1.53492086716818</v>
      </c>
      <c r="P14" s="99">
        <v>3.7609869642391399E-3</v>
      </c>
      <c r="Q14" s="85">
        <v>-0.121862041741057</v>
      </c>
      <c r="R14" s="86">
        <v>0.19083668514794599</v>
      </c>
      <c r="S14" s="85">
        <v>-0.39359116704930902</v>
      </c>
      <c r="T14" s="86">
        <v>9.7622605627654901E-2</v>
      </c>
    </row>
    <row r="15" spans="1:24" x14ac:dyDescent="0.2">
      <c r="A15" s="97" t="s">
        <v>10</v>
      </c>
      <c r="B15" s="15" t="s">
        <v>51</v>
      </c>
      <c r="C15" s="74" t="s">
        <v>56</v>
      </c>
      <c r="D15" s="120">
        <v>8</v>
      </c>
      <c r="E15" s="120">
        <v>9730663</v>
      </c>
      <c r="F15" s="154" t="s">
        <v>57</v>
      </c>
      <c r="G15" s="120" t="s">
        <v>30</v>
      </c>
      <c r="H15" s="70" t="s">
        <v>26</v>
      </c>
      <c r="I15" s="65">
        <v>0.99729999999999996</v>
      </c>
      <c r="J15" s="70" t="s">
        <v>32</v>
      </c>
      <c r="K15" s="70" t="s">
        <v>31</v>
      </c>
      <c r="L15" s="65">
        <v>0.137354527623406</v>
      </c>
      <c r="M15" s="85">
        <v>-0.14362609526371101</v>
      </c>
      <c r="N15" s="86">
        <v>0.16614628957583699</v>
      </c>
      <c r="O15" s="98">
        <v>1.7684599070703599</v>
      </c>
      <c r="P15" s="99">
        <v>5.3063337462201498E-3</v>
      </c>
      <c r="Q15" s="85">
        <v>-1.57133122682135E-2</v>
      </c>
      <c r="R15" s="86">
        <v>0.88958732530633</v>
      </c>
      <c r="S15" s="85">
        <v>0.26890759190770402</v>
      </c>
      <c r="T15" s="86">
        <v>0.24111173633822999</v>
      </c>
    </row>
    <row r="16" spans="1:24" x14ac:dyDescent="0.2">
      <c r="A16" s="97" t="s">
        <v>10</v>
      </c>
      <c r="B16" s="15" t="s">
        <v>51</v>
      </c>
      <c r="C16" s="74" t="s">
        <v>58</v>
      </c>
      <c r="D16" s="120">
        <v>2</v>
      </c>
      <c r="E16" s="120">
        <v>26914364</v>
      </c>
      <c r="F16" s="154" t="s">
        <v>59</v>
      </c>
      <c r="G16" s="120" t="s">
        <v>30</v>
      </c>
      <c r="H16" s="70" t="s">
        <v>26</v>
      </c>
      <c r="I16" s="65">
        <v>0.97741999999999996</v>
      </c>
      <c r="J16" s="70" t="s">
        <v>27</v>
      </c>
      <c r="K16" s="70" t="s">
        <v>28</v>
      </c>
      <c r="L16" s="65">
        <v>0.41221183393265798</v>
      </c>
      <c r="M16" s="85">
        <v>5.3410092281907601E-2</v>
      </c>
      <c r="N16" s="86">
        <v>0.48270705190976299</v>
      </c>
      <c r="O16" s="98">
        <v>1.2545216875865699</v>
      </c>
      <c r="P16" s="99">
        <v>6.9940223874263999E-3</v>
      </c>
      <c r="Q16" s="85">
        <v>8.0993749746822205E-2</v>
      </c>
      <c r="R16" s="86">
        <v>0.35055379671044001</v>
      </c>
      <c r="S16" s="85">
        <v>0.157303591841222</v>
      </c>
      <c r="T16" s="86">
        <v>0.39965539239037001</v>
      </c>
    </row>
    <row r="17" spans="1:20" x14ac:dyDescent="0.2">
      <c r="A17" s="97" t="s">
        <v>10</v>
      </c>
      <c r="B17" s="15" t="s">
        <v>51</v>
      </c>
      <c r="C17" s="74" t="s">
        <v>60</v>
      </c>
      <c r="D17" s="120">
        <v>1</v>
      </c>
      <c r="E17" s="120">
        <v>22577371</v>
      </c>
      <c r="F17" s="154" t="s">
        <v>61</v>
      </c>
      <c r="G17" s="120" t="s">
        <v>30</v>
      </c>
      <c r="H17" s="70" t="s">
        <v>26</v>
      </c>
      <c r="I17" s="65">
        <v>0.99744999999999995</v>
      </c>
      <c r="J17" s="70" t="s">
        <v>28</v>
      </c>
      <c r="K17" s="70" t="s">
        <v>27</v>
      </c>
      <c r="L17" s="65">
        <v>0.39494033998038602</v>
      </c>
      <c r="M17" s="85">
        <v>6.4476604965295795E-2</v>
      </c>
      <c r="N17" s="86">
        <v>0.378314740089574</v>
      </c>
      <c r="O17" s="98">
        <v>1.1835782522543501</v>
      </c>
      <c r="P17" s="99">
        <v>8.1756222431647301E-3</v>
      </c>
      <c r="Q17" s="85">
        <v>-4.6018991288228402E-2</v>
      </c>
      <c r="R17" s="86">
        <v>0.584026589761651</v>
      </c>
      <c r="S17" s="85">
        <v>3.1736787462254702E-2</v>
      </c>
      <c r="T17" s="86">
        <v>0.85904051881487797</v>
      </c>
    </row>
    <row r="18" spans="1:20" x14ac:dyDescent="0.2">
      <c r="A18" s="97" t="s">
        <v>10</v>
      </c>
      <c r="B18" s="15" t="s">
        <v>51</v>
      </c>
      <c r="C18" s="74" t="s">
        <v>62</v>
      </c>
      <c r="D18" s="120">
        <v>5</v>
      </c>
      <c r="E18" s="120">
        <v>361148</v>
      </c>
      <c r="F18" s="154" t="s">
        <v>63</v>
      </c>
      <c r="G18" s="120" t="s">
        <v>25</v>
      </c>
      <c r="H18" s="70" t="s">
        <v>26</v>
      </c>
      <c r="I18" s="65">
        <v>0.98787000000000003</v>
      </c>
      <c r="J18" s="70" t="s">
        <v>32</v>
      </c>
      <c r="K18" s="70" t="s">
        <v>31</v>
      </c>
      <c r="L18" s="65">
        <v>0.33736596927100398</v>
      </c>
      <c r="M18" s="85">
        <v>-4.4867547493867899E-2</v>
      </c>
      <c r="N18" s="86">
        <v>0.57201658907254305</v>
      </c>
      <c r="O18" s="98">
        <v>1.2786919261905301</v>
      </c>
      <c r="P18" s="99">
        <v>8.4257772841843902E-3</v>
      </c>
      <c r="Q18" s="85">
        <v>-2.4162190079253999E-2</v>
      </c>
      <c r="R18" s="86">
        <v>0.77689274305439504</v>
      </c>
      <c r="S18" s="85">
        <v>0.230732991307461</v>
      </c>
      <c r="T18" s="86">
        <v>0.226675687542882</v>
      </c>
    </row>
    <row r="19" spans="1:20" x14ac:dyDescent="0.2">
      <c r="A19" s="97" t="s">
        <v>10</v>
      </c>
      <c r="B19" s="15" t="s">
        <v>51</v>
      </c>
      <c r="C19" s="74" t="s">
        <v>64</v>
      </c>
      <c r="D19" s="120">
        <v>8</v>
      </c>
      <c r="E19" s="120">
        <v>143312933</v>
      </c>
      <c r="F19" s="154" t="s">
        <v>65</v>
      </c>
      <c r="G19" s="120" t="s">
        <v>25</v>
      </c>
      <c r="H19" s="70" t="s">
        <v>26</v>
      </c>
      <c r="I19" s="65">
        <v>0.90147999999999995</v>
      </c>
      <c r="J19" s="70" t="s">
        <v>28</v>
      </c>
      <c r="K19" s="70" t="s">
        <v>31</v>
      </c>
      <c r="L19" s="65">
        <v>0.41944998365478903</v>
      </c>
      <c r="M19" s="85">
        <v>5.2217975879776599E-2</v>
      </c>
      <c r="N19" s="86">
        <v>0.50866927652085103</v>
      </c>
      <c r="O19" s="98">
        <v>1.26045456612386</v>
      </c>
      <c r="P19" s="99">
        <v>9.1199169720186293E-3</v>
      </c>
      <c r="Q19" s="85">
        <v>-0.10285755607413399</v>
      </c>
      <c r="R19" s="86">
        <v>0.26379828415228901</v>
      </c>
      <c r="S19" s="85">
        <v>-0.17653514179393401</v>
      </c>
      <c r="T19" s="86">
        <v>0.39323056310545601</v>
      </c>
    </row>
    <row r="20" spans="1:20" x14ac:dyDescent="0.2">
      <c r="A20" s="97" t="s">
        <v>10</v>
      </c>
      <c r="B20" s="15" t="s">
        <v>51</v>
      </c>
      <c r="C20" s="74" t="s">
        <v>66</v>
      </c>
      <c r="D20" s="120">
        <v>2</v>
      </c>
      <c r="E20" s="120">
        <v>191494411</v>
      </c>
      <c r="F20" s="154" t="s">
        <v>67</v>
      </c>
      <c r="G20" s="120" t="s">
        <v>30</v>
      </c>
      <c r="H20" s="70" t="s">
        <v>26</v>
      </c>
      <c r="I20" s="65">
        <v>0.85453999999999997</v>
      </c>
      <c r="J20" s="70" t="s">
        <v>32</v>
      </c>
      <c r="K20" s="70" t="s">
        <v>31</v>
      </c>
      <c r="L20" s="65">
        <v>0.32686760379208901</v>
      </c>
      <c r="M20" s="85">
        <v>1.87320911735102E-3</v>
      </c>
      <c r="N20" s="86">
        <v>0.98236045132071403</v>
      </c>
      <c r="O20" s="98">
        <v>1.3448751184205101</v>
      </c>
      <c r="P20" s="99">
        <v>9.4349160319934199E-3</v>
      </c>
      <c r="Q20" s="85">
        <v>1.5408796501986699E-2</v>
      </c>
      <c r="R20" s="86">
        <v>0.87207120737319499</v>
      </c>
      <c r="S20" s="85">
        <v>0.41373266973102601</v>
      </c>
      <c r="T20" s="86">
        <v>3.824173145655E-2</v>
      </c>
    </row>
    <row r="21" spans="1:20" x14ac:dyDescent="0.2">
      <c r="A21" s="97" t="s">
        <v>10</v>
      </c>
      <c r="B21" s="15" t="s">
        <v>51</v>
      </c>
      <c r="C21" s="74" t="s">
        <v>68</v>
      </c>
      <c r="D21" s="120">
        <v>11</v>
      </c>
      <c r="E21" s="120">
        <v>116772441</v>
      </c>
      <c r="F21" s="154" t="s">
        <v>69</v>
      </c>
      <c r="G21" s="120" t="s">
        <v>25</v>
      </c>
      <c r="H21" s="70" t="s">
        <v>26</v>
      </c>
      <c r="I21" s="65">
        <v>0.92264000000000002</v>
      </c>
      <c r="J21" s="70" t="s">
        <v>28</v>
      </c>
      <c r="K21" s="70" t="s">
        <v>27</v>
      </c>
      <c r="L21" s="65">
        <v>0.123478424321674</v>
      </c>
      <c r="M21" s="85">
        <v>-0.16410006749407699</v>
      </c>
      <c r="N21" s="86">
        <v>0.16205397794898799</v>
      </c>
      <c r="O21" s="98">
        <v>1.77515298232422</v>
      </c>
      <c r="P21" s="99">
        <v>1.3469520860211101E-2</v>
      </c>
      <c r="Q21" s="85">
        <v>-9.7629681806405799E-2</v>
      </c>
      <c r="R21" s="86">
        <v>0.48423868294415801</v>
      </c>
      <c r="S21" s="85">
        <v>0.32759321483454501</v>
      </c>
      <c r="T21" s="86">
        <v>0.21420024688516001</v>
      </c>
    </row>
    <row r="22" spans="1:20" x14ac:dyDescent="0.2">
      <c r="A22" s="97" t="s">
        <v>10</v>
      </c>
      <c r="B22" s="15" t="s">
        <v>51</v>
      </c>
      <c r="C22" s="74" t="s">
        <v>70</v>
      </c>
      <c r="D22" s="120">
        <v>11</v>
      </c>
      <c r="E22" s="120">
        <v>17409572</v>
      </c>
      <c r="F22" s="154" t="s">
        <v>71</v>
      </c>
      <c r="G22" s="120" t="s">
        <v>39</v>
      </c>
      <c r="H22" s="70" t="s">
        <v>40</v>
      </c>
      <c r="I22" s="65">
        <v>1.00023</v>
      </c>
      <c r="J22" s="70" t="s">
        <v>28</v>
      </c>
      <c r="K22" s="70" t="s">
        <v>27</v>
      </c>
      <c r="L22" s="65">
        <v>0.37528604118993097</v>
      </c>
      <c r="M22" s="85">
        <v>0.13215338781237501</v>
      </c>
      <c r="N22" s="86">
        <v>8.62308656440018E-2</v>
      </c>
      <c r="O22" s="98">
        <v>-1.1109115326952499</v>
      </c>
      <c r="P22" s="99">
        <v>1.85654647184515E-2</v>
      </c>
      <c r="Q22" s="85">
        <v>-3.1849011855675097E-2</v>
      </c>
      <c r="R22" s="86">
        <v>0.70700841581857099</v>
      </c>
      <c r="S22" s="85">
        <v>-0.267585131217497</v>
      </c>
      <c r="T22" s="86">
        <v>0.169008252649542</v>
      </c>
    </row>
    <row r="23" spans="1:20" x14ac:dyDescent="0.2">
      <c r="A23" s="97" t="s">
        <v>10</v>
      </c>
      <c r="B23" s="15" t="s">
        <v>51</v>
      </c>
      <c r="C23" s="74" t="s">
        <v>72</v>
      </c>
      <c r="D23" s="120">
        <v>12</v>
      </c>
      <c r="E23" s="120">
        <v>115352731</v>
      </c>
      <c r="F23" s="154" t="s">
        <v>73</v>
      </c>
      <c r="G23" s="120" t="s">
        <v>30</v>
      </c>
      <c r="H23" s="70" t="s">
        <v>40</v>
      </c>
      <c r="I23" s="65">
        <v>0.99761999999999995</v>
      </c>
      <c r="J23" s="70" t="s">
        <v>32</v>
      </c>
      <c r="K23" s="70" t="s">
        <v>31</v>
      </c>
      <c r="L23" s="65">
        <v>0.38573586139261201</v>
      </c>
      <c r="M23" s="85">
        <v>7.0257121013720295E-2</v>
      </c>
      <c r="N23" s="86">
        <v>0.37013359203519802</v>
      </c>
      <c r="O23" s="98">
        <v>-1.07312648505109</v>
      </c>
      <c r="P23" s="99">
        <v>2.5303018744367599E-2</v>
      </c>
      <c r="Q23" s="85">
        <v>-7.2400336530286505E-2</v>
      </c>
      <c r="R23" s="86">
        <v>0.411737625633253</v>
      </c>
      <c r="S23" s="85">
        <v>-0.347705898665992</v>
      </c>
      <c r="T23" s="86">
        <v>7.7922943954329804E-2</v>
      </c>
    </row>
    <row r="24" spans="1:20" x14ac:dyDescent="0.2">
      <c r="A24" s="97" t="s">
        <v>10</v>
      </c>
      <c r="B24" s="15" t="s">
        <v>51</v>
      </c>
      <c r="C24" s="74" t="s">
        <v>74</v>
      </c>
      <c r="D24" s="120">
        <v>17</v>
      </c>
      <c r="E24" s="120">
        <v>62381714</v>
      </c>
      <c r="F24" s="154" t="s">
        <v>75</v>
      </c>
      <c r="G24" s="120" t="s">
        <v>30</v>
      </c>
      <c r="H24" s="70" t="s">
        <v>26</v>
      </c>
      <c r="I24" s="65">
        <v>0.87422999999999995</v>
      </c>
      <c r="J24" s="70" t="s">
        <v>28</v>
      </c>
      <c r="K24" s="70" t="s">
        <v>27</v>
      </c>
      <c r="L24" s="65">
        <v>0.41499607714939502</v>
      </c>
      <c r="M24" s="85">
        <v>-7.2428474976552098E-3</v>
      </c>
      <c r="N24" s="86">
        <v>0.92487319707303794</v>
      </c>
      <c r="O24" s="98">
        <v>1.03890528852451</v>
      </c>
      <c r="P24" s="99">
        <v>2.7128169112503701E-2</v>
      </c>
      <c r="Q24" s="85">
        <v>-4.8645273139482498E-3</v>
      </c>
      <c r="R24" s="86">
        <v>0.95732770163894798</v>
      </c>
      <c r="S24" s="85">
        <v>0.102799674330984</v>
      </c>
      <c r="T24" s="86">
        <v>0.58847527068398398</v>
      </c>
    </row>
    <row r="25" spans="1:20" x14ac:dyDescent="0.2">
      <c r="A25" s="97" t="s">
        <v>10</v>
      </c>
      <c r="B25" s="15" t="s">
        <v>51</v>
      </c>
      <c r="C25" s="74" t="s">
        <v>76</v>
      </c>
      <c r="D25" s="120">
        <v>14</v>
      </c>
      <c r="E25" s="120">
        <v>72462381</v>
      </c>
      <c r="F25" s="154" t="s">
        <v>77</v>
      </c>
      <c r="G25" s="120" t="s">
        <v>25</v>
      </c>
      <c r="H25" s="70" t="s">
        <v>26</v>
      </c>
      <c r="I25" s="65">
        <v>0.99233000000000005</v>
      </c>
      <c r="J25" s="70" t="s">
        <v>31</v>
      </c>
      <c r="K25" s="70" t="s">
        <v>32</v>
      </c>
      <c r="L25" s="65">
        <v>0.264984472049689</v>
      </c>
      <c r="M25" s="85">
        <v>9.8786580344666905E-2</v>
      </c>
      <c r="N25" s="86">
        <v>0.25198544504074699</v>
      </c>
      <c r="O25" s="98">
        <v>-1.1376733802542101</v>
      </c>
      <c r="P25" s="99">
        <v>3.1194071147823899E-2</v>
      </c>
      <c r="Q25" s="85">
        <v>-4.2634841036904902E-2</v>
      </c>
      <c r="R25" s="86">
        <v>0.66360670615529305</v>
      </c>
      <c r="S25" s="85">
        <v>-0.50135882499846895</v>
      </c>
      <c r="T25" s="86">
        <v>3.7277917774762699E-2</v>
      </c>
    </row>
    <row r="26" spans="1:20" x14ac:dyDescent="0.2">
      <c r="A26" s="97" t="s">
        <v>10</v>
      </c>
      <c r="B26" s="15" t="s">
        <v>51</v>
      </c>
      <c r="C26" s="74" t="s">
        <v>78</v>
      </c>
      <c r="D26" s="120">
        <v>6</v>
      </c>
      <c r="E26" s="120">
        <v>50683009</v>
      </c>
      <c r="F26" s="154" t="s">
        <v>79</v>
      </c>
      <c r="G26" s="120" t="s">
        <v>39</v>
      </c>
      <c r="H26" s="70" t="s">
        <v>40</v>
      </c>
      <c r="I26" s="65">
        <v>0.99985000000000002</v>
      </c>
      <c r="J26" s="70" t="s">
        <v>27</v>
      </c>
      <c r="K26" s="70" t="s">
        <v>28</v>
      </c>
      <c r="L26" s="65">
        <v>9.0388852566198094E-2</v>
      </c>
      <c r="M26" s="85">
        <v>-5.2223103726706299E-2</v>
      </c>
      <c r="N26" s="86">
        <v>0.69088701388470197</v>
      </c>
      <c r="O26" s="98">
        <v>-1.7305476567057201</v>
      </c>
      <c r="P26" s="99">
        <v>3.1389433543830197E-2</v>
      </c>
      <c r="Q26" s="85">
        <v>0.127750997566145</v>
      </c>
      <c r="R26" s="86">
        <v>0.34586859939708198</v>
      </c>
      <c r="S26" s="85">
        <v>-0.704985625918641</v>
      </c>
      <c r="T26" s="86">
        <v>9.0739112275353404E-2</v>
      </c>
    </row>
    <row r="27" spans="1:20" x14ac:dyDescent="0.2">
      <c r="A27" s="97" t="s">
        <v>10</v>
      </c>
      <c r="B27" s="15" t="s">
        <v>51</v>
      </c>
      <c r="C27" s="74" t="s">
        <v>80</v>
      </c>
      <c r="D27" s="120">
        <v>2</v>
      </c>
      <c r="E27" s="120">
        <v>18975439</v>
      </c>
      <c r="F27" s="154" t="s">
        <v>81</v>
      </c>
      <c r="G27" s="120" t="s">
        <v>30</v>
      </c>
      <c r="H27" s="70" t="s">
        <v>26</v>
      </c>
      <c r="I27" s="65">
        <v>0.98245000000000005</v>
      </c>
      <c r="J27" s="70" t="s">
        <v>28</v>
      </c>
      <c r="K27" s="70" t="s">
        <v>31</v>
      </c>
      <c r="L27" s="65">
        <v>0.24742726381170299</v>
      </c>
      <c r="M27" s="85">
        <v>5.8326007993730701E-2</v>
      </c>
      <c r="N27" s="86">
        <v>0.50588213843518504</v>
      </c>
      <c r="O27" s="98">
        <v>-1.0651359236705</v>
      </c>
      <c r="P27" s="99">
        <v>4.7196655808357697E-2</v>
      </c>
      <c r="Q27" s="85">
        <v>7.6506424022742103E-2</v>
      </c>
      <c r="R27" s="86">
        <v>0.45566853141873898</v>
      </c>
      <c r="S27" s="85">
        <v>0.115348837332653</v>
      </c>
      <c r="T27" s="86">
        <v>0.59153104730463801</v>
      </c>
    </row>
    <row r="28" spans="1:20" x14ac:dyDescent="0.2">
      <c r="A28" s="97" t="s">
        <v>10</v>
      </c>
      <c r="B28" s="15" t="s">
        <v>51</v>
      </c>
      <c r="C28" s="74" t="s">
        <v>82</v>
      </c>
      <c r="D28" s="120">
        <v>7</v>
      </c>
      <c r="E28" s="120">
        <v>106411858</v>
      </c>
      <c r="F28" s="154" t="s">
        <v>83</v>
      </c>
      <c r="G28" s="120" t="s">
        <v>30</v>
      </c>
      <c r="H28" s="70" t="s">
        <v>40</v>
      </c>
      <c r="I28" s="65">
        <v>1.00021</v>
      </c>
      <c r="J28" s="70" t="s">
        <v>27</v>
      </c>
      <c r="K28" s="70" t="s">
        <v>28</v>
      </c>
      <c r="L28" s="65">
        <v>0.16688705459300399</v>
      </c>
      <c r="M28" s="85">
        <v>-2.0846730151542901E-2</v>
      </c>
      <c r="N28" s="86">
        <v>0.83355326337142599</v>
      </c>
      <c r="O28" s="98">
        <v>1.15583596011624</v>
      </c>
      <c r="P28" s="99">
        <v>5.7075717760767503E-2</v>
      </c>
      <c r="Q28" s="85">
        <v>-8.0414759724660806E-2</v>
      </c>
      <c r="R28" s="86">
        <v>0.49261156596800199</v>
      </c>
      <c r="S28" s="85">
        <v>7.8518794674052206E-2</v>
      </c>
      <c r="T28" s="86">
        <v>0.74484001046131298</v>
      </c>
    </row>
    <row r="29" spans="1:20" x14ac:dyDescent="0.2">
      <c r="A29" s="97" t="s">
        <v>10</v>
      </c>
      <c r="B29" s="15" t="s">
        <v>51</v>
      </c>
      <c r="C29" s="74" t="s">
        <v>84</v>
      </c>
      <c r="D29" s="120">
        <v>15</v>
      </c>
      <c r="E29" s="120">
        <v>76276150</v>
      </c>
      <c r="F29" s="154" t="s">
        <v>85</v>
      </c>
      <c r="G29" s="120" t="s">
        <v>25</v>
      </c>
      <c r="H29" s="70" t="s">
        <v>26</v>
      </c>
      <c r="I29" s="65">
        <v>0.62871999999999995</v>
      </c>
      <c r="J29" s="70" t="s">
        <v>27</v>
      </c>
      <c r="K29" s="70" t="s">
        <v>31</v>
      </c>
      <c r="L29" s="65">
        <v>0.19371068976789799</v>
      </c>
      <c r="M29" s="85">
        <v>-1.0841747522670701E-2</v>
      </c>
      <c r="N29" s="86">
        <v>0.92522152299989502</v>
      </c>
      <c r="O29" s="98">
        <v>1.3126080068039101</v>
      </c>
      <c r="P29" s="99">
        <v>6.3555737438151502E-2</v>
      </c>
      <c r="Q29" s="85">
        <v>-0.109331671209126</v>
      </c>
      <c r="R29" s="86">
        <v>0.40672831400154802</v>
      </c>
      <c r="S29" s="85">
        <v>-4.8873387390704397E-2</v>
      </c>
      <c r="T29" s="86">
        <v>0.86699269356556996</v>
      </c>
    </row>
    <row r="30" spans="1:20" x14ac:dyDescent="0.2">
      <c r="A30" s="97" t="s">
        <v>10</v>
      </c>
      <c r="B30" s="15" t="s">
        <v>51</v>
      </c>
      <c r="C30" s="74" t="s">
        <v>86</v>
      </c>
      <c r="D30" s="120">
        <v>1</v>
      </c>
      <c r="E30" s="120">
        <v>15798197</v>
      </c>
      <c r="F30" s="154" t="s">
        <v>87</v>
      </c>
      <c r="G30" s="120" t="s">
        <v>25</v>
      </c>
      <c r="H30" s="70" t="s">
        <v>26</v>
      </c>
      <c r="I30" s="65">
        <v>0.95016</v>
      </c>
      <c r="J30" s="70" t="s">
        <v>31</v>
      </c>
      <c r="K30" s="70" t="s">
        <v>32</v>
      </c>
      <c r="L30" s="65">
        <v>0.194916149068323</v>
      </c>
      <c r="M30" s="85">
        <v>-3.5324153191823797E-2</v>
      </c>
      <c r="N30" s="86">
        <v>0.70673945396606996</v>
      </c>
      <c r="O30" s="98">
        <v>-1.0608855580146499</v>
      </c>
      <c r="P30" s="99">
        <v>6.5271779184734396E-2</v>
      </c>
      <c r="Q30" s="85">
        <v>-3.9891378102994797E-3</v>
      </c>
      <c r="R30" s="86">
        <v>0.97114397531738395</v>
      </c>
      <c r="S30" s="85">
        <v>0.21646589191843499</v>
      </c>
      <c r="T30" s="86">
        <v>0.34636565887115001</v>
      </c>
    </row>
    <row r="31" spans="1:20" x14ac:dyDescent="0.2">
      <c r="A31" s="97" t="s">
        <v>10</v>
      </c>
      <c r="B31" s="15" t="s">
        <v>51</v>
      </c>
      <c r="C31" s="74" t="s">
        <v>88</v>
      </c>
      <c r="D31" s="120">
        <v>10</v>
      </c>
      <c r="E31" s="120">
        <v>28233469</v>
      </c>
      <c r="F31" s="154" t="s">
        <v>89</v>
      </c>
      <c r="G31" s="120" t="s">
        <v>25</v>
      </c>
      <c r="H31" s="70" t="s">
        <v>26</v>
      </c>
      <c r="I31" s="65">
        <v>0.99136000000000002</v>
      </c>
      <c r="J31" s="70" t="s">
        <v>27</v>
      </c>
      <c r="K31" s="70" t="s">
        <v>31</v>
      </c>
      <c r="L31" s="65">
        <v>0.47966900948022201</v>
      </c>
      <c r="M31" s="85">
        <v>-1.1497471428267E-2</v>
      </c>
      <c r="N31" s="86">
        <v>0.87744820351197195</v>
      </c>
      <c r="O31" s="98">
        <v>0.830760064042526</v>
      </c>
      <c r="P31" s="99">
        <v>6.8873958495374102E-2</v>
      </c>
      <c r="Q31" s="85">
        <v>-2.56790506386688E-2</v>
      </c>
      <c r="R31" s="86">
        <v>0.75207506139829605</v>
      </c>
      <c r="S31" s="85">
        <v>5.2416326122277E-2</v>
      </c>
      <c r="T31" s="86">
        <v>0.77680574311747397</v>
      </c>
    </row>
    <row r="32" spans="1:20" x14ac:dyDescent="0.2">
      <c r="A32" s="97" t="s">
        <v>10</v>
      </c>
      <c r="B32" s="15" t="s">
        <v>51</v>
      </c>
      <c r="C32" s="74" t="s">
        <v>90</v>
      </c>
      <c r="D32" s="120">
        <v>8</v>
      </c>
      <c r="E32" s="120">
        <v>92769569</v>
      </c>
      <c r="F32" s="154" t="s">
        <v>91</v>
      </c>
      <c r="G32" s="120" t="s">
        <v>30</v>
      </c>
      <c r="H32" s="70" t="s">
        <v>26</v>
      </c>
      <c r="I32" s="65">
        <v>0.71794999999999998</v>
      </c>
      <c r="J32" s="70" t="s">
        <v>32</v>
      </c>
      <c r="K32" s="70" t="s">
        <v>31</v>
      </c>
      <c r="L32" s="65">
        <v>0.246089898659693</v>
      </c>
      <c r="M32" s="85">
        <v>4.2701532274534798E-2</v>
      </c>
      <c r="N32" s="86">
        <v>0.66601521569604805</v>
      </c>
      <c r="O32" s="98">
        <v>-1.10122578916154</v>
      </c>
      <c r="P32" s="99">
        <v>6.9322545634206298E-2</v>
      </c>
      <c r="Q32" s="85">
        <v>0.102792967169734</v>
      </c>
      <c r="R32" s="86">
        <v>0.36859839542050699</v>
      </c>
      <c r="S32" s="85">
        <v>3.68845653912276E-2</v>
      </c>
      <c r="T32" s="86">
        <v>0.880356472677429</v>
      </c>
    </row>
    <row r="33" spans="1:20" x14ac:dyDescent="0.2">
      <c r="A33" s="97" t="s">
        <v>10</v>
      </c>
      <c r="B33" s="15" t="s">
        <v>51</v>
      </c>
      <c r="C33" s="74" t="s">
        <v>92</v>
      </c>
      <c r="D33" s="120">
        <v>10</v>
      </c>
      <c r="E33" s="120">
        <v>5804865</v>
      </c>
      <c r="F33" s="154" t="s">
        <v>93</v>
      </c>
      <c r="G33" s="120" t="s">
        <v>25</v>
      </c>
      <c r="H33" s="70" t="s">
        <v>26</v>
      </c>
      <c r="I33" s="65">
        <v>0.99765999999999999</v>
      </c>
      <c r="J33" s="70" t="s">
        <v>28</v>
      </c>
      <c r="K33" s="70" t="s">
        <v>27</v>
      </c>
      <c r="L33" s="65">
        <v>0.117125531219353</v>
      </c>
      <c r="M33" s="85">
        <v>-0.11301190764260099</v>
      </c>
      <c r="N33" s="86">
        <v>0.32032620453988098</v>
      </c>
      <c r="O33" s="98">
        <v>-1.23750918400313</v>
      </c>
      <c r="P33" s="99">
        <v>7.5737787636554602E-2</v>
      </c>
      <c r="Q33" s="85">
        <v>0.15600610142926999</v>
      </c>
      <c r="R33" s="86">
        <v>0.21814098507561699</v>
      </c>
      <c r="S33" s="85">
        <v>-6.3251029958779598E-2</v>
      </c>
      <c r="T33" s="86">
        <v>0.82983060952801502</v>
      </c>
    </row>
    <row r="34" spans="1:20" x14ac:dyDescent="0.2">
      <c r="A34" s="97" t="s">
        <v>10</v>
      </c>
      <c r="B34" s="15" t="s">
        <v>51</v>
      </c>
      <c r="C34" s="74" t="s">
        <v>94</v>
      </c>
      <c r="D34" s="120">
        <v>2</v>
      </c>
      <c r="E34" s="120">
        <v>60096560</v>
      </c>
      <c r="F34" s="154" t="s">
        <v>95</v>
      </c>
      <c r="G34" s="120" t="s">
        <v>30</v>
      </c>
      <c r="H34" s="70" t="s">
        <v>26</v>
      </c>
      <c r="I34" s="65">
        <v>0.94904999999999995</v>
      </c>
      <c r="J34" s="70" t="s">
        <v>31</v>
      </c>
      <c r="K34" s="70" t="s">
        <v>27</v>
      </c>
      <c r="L34" s="65">
        <v>0.15981055900621099</v>
      </c>
      <c r="M34" s="85">
        <v>8.4842394639435298E-2</v>
      </c>
      <c r="N34" s="86">
        <v>0.39977275317915101</v>
      </c>
      <c r="O34" s="98">
        <v>1.0902550132767399</v>
      </c>
      <c r="P34" s="99">
        <v>7.7339772931920098E-2</v>
      </c>
      <c r="Q34" s="85">
        <v>7.3628737139303999E-2</v>
      </c>
      <c r="R34" s="86">
        <v>0.51416437431199502</v>
      </c>
      <c r="S34" s="85">
        <v>8.5067177731443303E-2</v>
      </c>
      <c r="T34" s="86">
        <v>0.73300574881312197</v>
      </c>
    </row>
    <row r="35" spans="1:20" x14ac:dyDescent="0.2">
      <c r="A35" s="97" t="s">
        <v>10</v>
      </c>
      <c r="B35" s="15" t="s">
        <v>51</v>
      </c>
      <c r="C35" s="74" t="s">
        <v>96</v>
      </c>
      <c r="D35" s="120">
        <v>15</v>
      </c>
      <c r="E35" s="120">
        <v>81016227</v>
      </c>
      <c r="F35" s="154" t="s">
        <v>97</v>
      </c>
      <c r="G35" s="120" t="s">
        <v>25</v>
      </c>
      <c r="H35" s="70" t="s">
        <v>26</v>
      </c>
      <c r="I35" s="65">
        <v>0.94993000000000005</v>
      </c>
      <c r="J35" s="70" t="s">
        <v>32</v>
      </c>
      <c r="K35" s="70" t="s">
        <v>31</v>
      </c>
      <c r="L35" s="65">
        <v>0.468957175547565</v>
      </c>
      <c r="M35" s="85">
        <v>1.68200319055056E-3</v>
      </c>
      <c r="N35" s="86">
        <v>0.98250244194331804</v>
      </c>
      <c r="O35" s="98">
        <v>0.82514756957684199</v>
      </c>
      <c r="P35" s="99">
        <v>7.8959219269499101E-2</v>
      </c>
      <c r="Q35" s="85">
        <v>0.15423406896226799</v>
      </c>
      <c r="R35" s="86">
        <v>8.2624142852082902E-2</v>
      </c>
      <c r="S35" s="85">
        <v>0.108695318707556</v>
      </c>
      <c r="T35" s="86">
        <v>0.55904364267915196</v>
      </c>
    </row>
    <row r="36" spans="1:20" x14ac:dyDescent="0.2">
      <c r="A36" s="97" t="s">
        <v>10</v>
      </c>
      <c r="B36" s="15" t="s">
        <v>51</v>
      </c>
      <c r="C36" s="74" t="s">
        <v>98</v>
      </c>
      <c r="D36" s="120">
        <v>11</v>
      </c>
      <c r="E36" s="120">
        <v>17351683</v>
      </c>
      <c r="F36" s="154" t="s">
        <v>99</v>
      </c>
      <c r="G36" s="120" t="s">
        <v>39</v>
      </c>
      <c r="H36" s="70" t="s">
        <v>26</v>
      </c>
      <c r="I36" s="65">
        <v>0.94699</v>
      </c>
      <c r="J36" s="70" t="s">
        <v>28</v>
      </c>
      <c r="K36" s="70" t="s">
        <v>32</v>
      </c>
      <c r="L36" s="65">
        <v>0.34728653154625699</v>
      </c>
      <c r="M36" s="85">
        <v>9.3627966799698106E-2</v>
      </c>
      <c r="N36" s="86">
        <v>0.25300195241962198</v>
      </c>
      <c r="O36" s="98">
        <v>-0.88001706272452995</v>
      </c>
      <c r="P36" s="99">
        <v>7.9564616962256904E-2</v>
      </c>
      <c r="Q36" s="85">
        <v>-4.3978466127734803E-2</v>
      </c>
      <c r="R36" s="86">
        <v>0.63287503565664205</v>
      </c>
      <c r="S36" s="85">
        <v>-0.33616363307503</v>
      </c>
      <c r="T36" s="86">
        <v>0.11799678679721599</v>
      </c>
    </row>
    <row r="37" spans="1:20" x14ac:dyDescent="0.2">
      <c r="A37" s="97" t="s">
        <v>10</v>
      </c>
      <c r="B37" s="15" t="s">
        <v>51</v>
      </c>
      <c r="C37" s="74" t="s">
        <v>100</v>
      </c>
      <c r="D37" s="120">
        <v>2</v>
      </c>
      <c r="E37" s="120">
        <v>165557318</v>
      </c>
      <c r="F37" s="154" t="s">
        <v>101</v>
      </c>
      <c r="G37" s="120" t="s">
        <v>25</v>
      </c>
      <c r="H37" s="70" t="s">
        <v>26</v>
      </c>
      <c r="I37" s="65">
        <v>0.94296999999999997</v>
      </c>
      <c r="J37" s="70" t="s">
        <v>28</v>
      </c>
      <c r="K37" s="70" t="s">
        <v>27</v>
      </c>
      <c r="L37" s="65">
        <v>0.35517652827721502</v>
      </c>
      <c r="M37" s="85">
        <v>3.6733506005642999E-2</v>
      </c>
      <c r="N37" s="86">
        <v>0.65001263736842696</v>
      </c>
      <c r="O37" s="98">
        <v>-0.86684410685217395</v>
      </c>
      <c r="P37" s="99">
        <v>8.0446959984814895E-2</v>
      </c>
      <c r="Q37" s="85">
        <v>-0.130185128236075</v>
      </c>
      <c r="R37" s="86">
        <v>0.151747264869426</v>
      </c>
      <c r="S37" s="85">
        <v>-0.14580255644280199</v>
      </c>
      <c r="T37" s="86">
        <v>0.47866858451538902</v>
      </c>
    </row>
    <row r="38" spans="1:20" x14ac:dyDescent="0.2">
      <c r="A38" s="97" t="s">
        <v>10</v>
      </c>
      <c r="B38" s="15" t="s">
        <v>51</v>
      </c>
      <c r="C38" s="74" t="s">
        <v>102</v>
      </c>
      <c r="D38" s="120">
        <v>11</v>
      </c>
      <c r="E38" s="120">
        <v>10350538</v>
      </c>
      <c r="F38" s="154" t="s">
        <v>103</v>
      </c>
      <c r="G38" s="120" t="s">
        <v>34</v>
      </c>
      <c r="H38" s="70" t="s">
        <v>40</v>
      </c>
      <c r="I38" s="65">
        <v>1.00007</v>
      </c>
      <c r="J38" s="70" t="s">
        <v>32</v>
      </c>
      <c r="K38" s="70" t="s">
        <v>31</v>
      </c>
      <c r="L38" s="65">
        <v>9.9868257600522994E-2</v>
      </c>
      <c r="M38" s="85">
        <v>0.12712648146312</v>
      </c>
      <c r="N38" s="86">
        <v>0.30874435954468699</v>
      </c>
      <c r="O38" s="98">
        <v>1.30408415475022</v>
      </c>
      <c r="P38" s="99">
        <v>8.8413917808901801E-2</v>
      </c>
      <c r="Q38" s="85">
        <v>9.2109528336259197E-2</v>
      </c>
      <c r="R38" s="86">
        <v>0.50715398716094595</v>
      </c>
      <c r="S38" s="85">
        <v>0.102686321074217</v>
      </c>
      <c r="T38" s="86">
        <v>0.730259716500403</v>
      </c>
    </row>
    <row r="39" spans="1:20" x14ac:dyDescent="0.2">
      <c r="A39" s="97" t="s">
        <v>10</v>
      </c>
      <c r="B39" s="15" t="s">
        <v>51</v>
      </c>
      <c r="C39" s="74" t="s">
        <v>104</v>
      </c>
      <c r="D39" s="120">
        <v>4</v>
      </c>
      <c r="E39" s="120">
        <v>144051276</v>
      </c>
      <c r="F39" s="154" t="s">
        <v>105</v>
      </c>
      <c r="G39" s="120" t="s">
        <v>30</v>
      </c>
      <c r="H39" s="70" t="s">
        <v>26</v>
      </c>
      <c r="I39" s="65">
        <v>0.97958999999999996</v>
      </c>
      <c r="J39" s="70" t="s">
        <v>31</v>
      </c>
      <c r="K39" s="70" t="s">
        <v>27</v>
      </c>
      <c r="L39" s="65">
        <v>0.312695161817587</v>
      </c>
      <c r="M39" s="85">
        <v>0.102570003004278</v>
      </c>
      <c r="N39" s="86">
        <v>0.21001152129908299</v>
      </c>
      <c r="O39" s="98">
        <v>0.84423092915324405</v>
      </c>
      <c r="P39" s="99">
        <v>9.2583722614408698E-2</v>
      </c>
      <c r="Q39" s="85">
        <v>-2.0342051380390299E-2</v>
      </c>
      <c r="R39" s="86">
        <v>0.82331928849306302</v>
      </c>
      <c r="S39" s="85">
        <v>-0.12839170236292599</v>
      </c>
      <c r="T39" s="86">
        <v>0.53875337356860897</v>
      </c>
    </row>
    <row r="40" spans="1:20" x14ac:dyDescent="0.2">
      <c r="A40" s="97" t="s">
        <v>10</v>
      </c>
      <c r="B40" s="15" t="s">
        <v>51</v>
      </c>
      <c r="C40" s="74" t="s">
        <v>106</v>
      </c>
      <c r="D40" s="120">
        <v>11</v>
      </c>
      <c r="E40" s="120">
        <v>46884713</v>
      </c>
      <c r="F40" s="154" t="s">
        <v>107</v>
      </c>
      <c r="G40" s="120" t="s">
        <v>34</v>
      </c>
      <c r="H40" s="70" t="s">
        <v>26</v>
      </c>
      <c r="I40" s="65">
        <v>0.92678000000000005</v>
      </c>
      <c r="J40" s="70" t="s">
        <v>31</v>
      </c>
      <c r="K40" s="70" t="s">
        <v>27</v>
      </c>
      <c r="L40" s="65">
        <v>0.114715920235371</v>
      </c>
      <c r="M40" s="85">
        <v>-2.4284507104069101E-2</v>
      </c>
      <c r="N40" s="86">
        <v>0.83201097648526501</v>
      </c>
      <c r="O40" s="98">
        <v>-1.1666784202023199</v>
      </c>
      <c r="P40" s="99">
        <v>9.6124799559537399E-2</v>
      </c>
      <c r="Q40" s="85">
        <v>-0.29162143813198399</v>
      </c>
      <c r="R40" s="86">
        <v>3.7203831483811199E-2</v>
      </c>
      <c r="S40" s="85">
        <v>0.42236304380999101</v>
      </c>
      <c r="T40" s="86">
        <v>8.1854213794273004E-2</v>
      </c>
    </row>
    <row r="41" spans="1:20" x14ac:dyDescent="0.2">
      <c r="A41" s="97" t="s">
        <v>10</v>
      </c>
      <c r="B41" s="15" t="s">
        <v>51</v>
      </c>
      <c r="C41" s="74" t="s">
        <v>108</v>
      </c>
      <c r="D41" s="120">
        <v>17</v>
      </c>
      <c r="E41" s="120">
        <v>64252393</v>
      </c>
      <c r="F41" s="154" t="s">
        <v>109</v>
      </c>
      <c r="G41" s="120" t="s">
        <v>30</v>
      </c>
      <c r="H41" s="70" t="s">
        <v>26</v>
      </c>
      <c r="I41" s="65">
        <v>0.95411999999999997</v>
      </c>
      <c r="J41" s="70" t="s">
        <v>28</v>
      </c>
      <c r="K41" s="70" t="s">
        <v>27</v>
      </c>
      <c r="L41" s="65">
        <v>0.139016835567179</v>
      </c>
      <c r="M41" s="85">
        <v>0.14493258069899501</v>
      </c>
      <c r="N41" s="86">
        <v>0.198426295680797</v>
      </c>
      <c r="O41" s="98">
        <v>-1.1488162807986699</v>
      </c>
      <c r="P41" s="99">
        <v>9.6267365058365598E-2</v>
      </c>
      <c r="Q41" s="85">
        <v>-0.248444162808236</v>
      </c>
      <c r="R41" s="86">
        <v>6.1790857583290199E-2</v>
      </c>
      <c r="S41" s="85">
        <v>0.42433227358444597</v>
      </c>
      <c r="T41" s="86">
        <v>0.105930608361214</v>
      </c>
    </row>
    <row r="42" spans="1:20" x14ac:dyDescent="0.2">
      <c r="A42" s="97" t="s">
        <v>10</v>
      </c>
      <c r="B42" s="15" t="s">
        <v>51</v>
      </c>
      <c r="C42" s="74" t="s">
        <v>110</v>
      </c>
      <c r="D42" s="120">
        <v>3</v>
      </c>
      <c r="E42" s="120">
        <v>70920485</v>
      </c>
      <c r="F42" s="154" t="s">
        <v>111</v>
      </c>
      <c r="G42" s="120" t="s">
        <v>30</v>
      </c>
      <c r="H42" s="70" t="s">
        <v>26</v>
      </c>
      <c r="I42" s="65">
        <v>0.99011000000000005</v>
      </c>
      <c r="J42" s="70" t="s">
        <v>27</v>
      </c>
      <c r="K42" s="70" t="s">
        <v>31</v>
      </c>
      <c r="L42" s="65">
        <v>0.34609807126511899</v>
      </c>
      <c r="M42" s="85">
        <v>-1.25766258495618E-2</v>
      </c>
      <c r="N42" s="86">
        <v>0.87202268441518505</v>
      </c>
      <c r="O42" s="98">
        <v>0.79458071618520099</v>
      </c>
      <c r="P42" s="99">
        <v>9.6677285594762602E-2</v>
      </c>
      <c r="Q42" s="85">
        <v>8.5061164037423198E-2</v>
      </c>
      <c r="R42" s="86">
        <v>0.31489564822365501</v>
      </c>
      <c r="S42" s="85">
        <v>8.0988354626731998E-2</v>
      </c>
      <c r="T42" s="86">
        <v>0.66683943055905803</v>
      </c>
    </row>
    <row r="43" spans="1:20" x14ac:dyDescent="0.2">
      <c r="A43" s="97" t="s">
        <v>10</v>
      </c>
      <c r="B43" s="15" t="s">
        <v>51</v>
      </c>
      <c r="C43" s="74" t="s">
        <v>112</v>
      </c>
      <c r="D43" s="120">
        <v>19</v>
      </c>
      <c r="E43" s="120">
        <v>31927547</v>
      </c>
      <c r="F43" s="154" t="s">
        <v>113</v>
      </c>
      <c r="G43" s="120" t="s">
        <v>30</v>
      </c>
      <c r="H43" s="70" t="s">
        <v>26</v>
      </c>
      <c r="I43" s="65">
        <v>0.68476999999999999</v>
      </c>
      <c r="J43" s="70" t="s">
        <v>31</v>
      </c>
      <c r="K43" s="70" t="s">
        <v>28</v>
      </c>
      <c r="L43" s="65">
        <v>0.406502124877411</v>
      </c>
      <c r="M43" s="85">
        <v>-1.4431492599909E-2</v>
      </c>
      <c r="N43" s="86">
        <v>0.87511273801133405</v>
      </c>
      <c r="O43" s="98">
        <v>0.91924308925231901</v>
      </c>
      <c r="P43" s="99">
        <v>0.102185656039464</v>
      </c>
      <c r="Q43" s="85">
        <v>6.0309880072186899E-2</v>
      </c>
      <c r="R43" s="86">
        <v>0.55933223401296295</v>
      </c>
      <c r="S43" s="85">
        <v>0.14998980765738401</v>
      </c>
      <c r="T43" s="86">
        <v>0.49696097193463901</v>
      </c>
    </row>
    <row r="44" spans="1:20" x14ac:dyDescent="0.2">
      <c r="A44" s="97" t="s">
        <v>10</v>
      </c>
      <c r="B44" s="15" t="s">
        <v>51</v>
      </c>
      <c r="C44" s="74" t="s">
        <v>114</v>
      </c>
      <c r="D44" s="120">
        <v>3</v>
      </c>
      <c r="E44" s="120">
        <v>154707967</v>
      </c>
      <c r="F44" s="154" t="s">
        <v>115</v>
      </c>
      <c r="G44" s="120" t="s">
        <v>30</v>
      </c>
      <c r="H44" s="70" t="s">
        <v>26</v>
      </c>
      <c r="I44" s="65">
        <v>0.69872999999999996</v>
      </c>
      <c r="J44" s="70" t="s">
        <v>32</v>
      </c>
      <c r="K44" s="70" t="s">
        <v>31</v>
      </c>
      <c r="L44" s="65">
        <v>6.8867276887871906E-2</v>
      </c>
      <c r="M44" s="85">
        <v>-6.2385562130880902E-2</v>
      </c>
      <c r="N44" s="86">
        <v>0.71304705782074695</v>
      </c>
      <c r="O44" s="98">
        <v>1.6929998352306199</v>
      </c>
      <c r="P44" s="99">
        <v>0.103215313214258</v>
      </c>
      <c r="Q44" s="85">
        <v>4.4828357543786897E-2</v>
      </c>
      <c r="R44" s="86">
        <v>0.82705408593994201</v>
      </c>
      <c r="S44" s="85">
        <v>4.3404758609550301E-2</v>
      </c>
      <c r="T44" s="86">
        <v>0.91696885506662895</v>
      </c>
    </row>
    <row r="45" spans="1:20" x14ac:dyDescent="0.2">
      <c r="A45" s="97" t="s">
        <v>10</v>
      </c>
      <c r="B45" s="15" t="s">
        <v>51</v>
      </c>
      <c r="C45" s="74" t="s">
        <v>116</v>
      </c>
      <c r="D45" s="120">
        <v>7</v>
      </c>
      <c r="E45" s="120">
        <v>75097488</v>
      </c>
      <c r="F45" s="154" t="s">
        <v>117</v>
      </c>
      <c r="G45" s="120" t="s">
        <v>25</v>
      </c>
      <c r="H45" s="70" t="s">
        <v>26</v>
      </c>
      <c r="I45" s="65">
        <v>0.50119000000000002</v>
      </c>
      <c r="J45" s="70" t="s">
        <v>32</v>
      </c>
      <c r="K45" s="70" t="s">
        <v>31</v>
      </c>
      <c r="L45" s="65">
        <v>0.462593331153972</v>
      </c>
      <c r="M45" s="85">
        <v>-0.10977208218590601</v>
      </c>
      <c r="N45" s="86">
        <v>0.27423422058999603</v>
      </c>
      <c r="O45" s="98">
        <v>-0.99929386518671603</v>
      </c>
      <c r="P45" s="99">
        <v>0.104438800037987</v>
      </c>
      <c r="Q45" s="85">
        <v>-2.7918484507674101E-2</v>
      </c>
      <c r="R45" s="86">
        <v>0.81294138333087496</v>
      </c>
      <c r="S45" s="85">
        <v>-5.5052675280884401E-2</v>
      </c>
      <c r="T45" s="86">
        <v>0.82682546481275598</v>
      </c>
    </row>
    <row r="46" spans="1:20" x14ac:dyDescent="0.2">
      <c r="A46" s="97" t="s">
        <v>10</v>
      </c>
      <c r="B46" s="15" t="s">
        <v>51</v>
      </c>
      <c r="C46" s="74" t="s">
        <v>118</v>
      </c>
      <c r="D46" s="120">
        <v>1</v>
      </c>
      <c r="E46" s="120">
        <v>41865293</v>
      </c>
      <c r="F46" s="154" t="s">
        <v>119</v>
      </c>
      <c r="G46" s="120" t="s">
        <v>30</v>
      </c>
      <c r="H46" s="70" t="s">
        <v>26</v>
      </c>
      <c r="I46" s="65">
        <v>0.98714999999999997</v>
      </c>
      <c r="J46" s="70" t="s">
        <v>31</v>
      </c>
      <c r="K46" s="70" t="s">
        <v>32</v>
      </c>
      <c r="L46" s="65">
        <v>0.36546028113762702</v>
      </c>
      <c r="M46" s="85">
        <v>-2.3046533339013998E-2</v>
      </c>
      <c r="N46" s="86">
        <v>0.77674748788758097</v>
      </c>
      <c r="O46" s="98">
        <v>0.80727796186662704</v>
      </c>
      <c r="P46" s="99">
        <v>0.104913912704445</v>
      </c>
      <c r="Q46" s="85">
        <v>-8.7166662881642307E-2</v>
      </c>
      <c r="R46" s="86">
        <v>0.36360511443518301</v>
      </c>
      <c r="S46" s="85">
        <v>0.28696886297400698</v>
      </c>
      <c r="T46" s="86">
        <v>0.15091706210221101</v>
      </c>
    </row>
    <row r="47" spans="1:20" x14ac:dyDescent="0.2">
      <c r="A47" s="97" t="s">
        <v>10</v>
      </c>
      <c r="B47" s="15" t="s">
        <v>51</v>
      </c>
      <c r="C47" s="74" t="s">
        <v>120</v>
      </c>
      <c r="D47" s="120">
        <v>10</v>
      </c>
      <c r="E47" s="120">
        <v>122968964</v>
      </c>
      <c r="F47" s="154" t="s">
        <v>121</v>
      </c>
      <c r="G47" s="120" t="s">
        <v>30</v>
      </c>
      <c r="H47" s="70" t="s">
        <v>26</v>
      </c>
      <c r="I47" s="65">
        <v>0.97380999999999995</v>
      </c>
      <c r="J47" s="70" t="s">
        <v>32</v>
      </c>
      <c r="K47" s="70" t="s">
        <v>31</v>
      </c>
      <c r="L47" s="65">
        <v>0.33906325596600201</v>
      </c>
      <c r="M47" s="85">
        <v>4.6187839838718103E-2</v>
      </c>
      <c r="N47" s="86">
        <v>0.54977264561289396</v>
      </c>
      <c r="O47" s="98">
        <v>-0.76099580792850896</v>
      </c>
      <c r="P47" s="99">
        <v>0.107693220344679</v>
      </c>
      <c r="Q47" s="85">
        <v>4.4894187865335299E-2</v>
      </c>
      <c r="R47" s="86">
        <v>0.59102873373845</v>
      </c>
      <c r="S47" s="85">
        <v>-6.8358899617187094E-2</v>
      </c>
      <c r="T47" s="86">
        <v>0.72230964110934104</v>
      </c>
    </row>
    <row r="48" spans="1:20" x14ac:dyDescent="0.2">
      <c r="A48" s="97" t="s">
        <v>10</v>
      </c>
      <c r="B48" s="15" t="s">
        <v>51</v>
      </c>
      <c r="C48" s="74" t="s">
        <v>122</v>
      </c>
      <c r="D48" s="120">
        <v>12</v>
      </c>
      <c r="E48" s="120">
        <v>13860990</v>
      </c>
      <c r="F48" s="154" t="s">
        <v>123</v>
      </c>
      <c r="G48" s="120" t="s">
        <v>25</v>
      </c>
      <c r="H48" s="70" t="s">
        <v>26</v>
      </c>
      <c r="I48" s="65">
        <v>0.85465000000000002</v>
      </c>
      <c r="J48" s="70" t="s">
        <v>32</v>
      </c>
      <c r="K48" s="70" t="s">
        <v>31</v>
      </c>
      <c r="L48" s="65">
        <v>0.115197940503432</v>
      </c>
      <c r="M48" s="85">
        <v>-0.12547016163097899</v>
      </c>
      <c r="N48" s="86">
        <v>0.30805662906889503</v>
      </c>
      <c r="O48" s="98">
        <v>1.20842621451271</v>
      </c>
      <c r="P48" s="99">
        <v>0.109201097490569</v>
      </c>
      <c r="Q48" s="85">
        <v>-3.6308745395181599E-2</v>
      </c>
      <c r="R48" s="86">
        <v>0.78817702291612302</v>
      </c>
      <c r="S48" s="85">
        <v>-0.10138401879768701</v>
      </c>
      <c r="T48" s="86">
        <v>0.74693989678454897</v>
      </c>
    </row>
    <row r="49" spans="1:20" x14ac:dyDescent="0.2">
      <c r="A49" s="97" t="s">
        <v>10</v>
      </c>
      <c r="B49" s="15" t="s">
        <v>51</v>
      </c>
      <c r="C49" s="74" t="s">
        <v>124</v>
      </c>
      <c r="D49" s="120">
        <v>12</v>
      </c>
      <c r="E49" s="120">
        <v>90060586</v>
      </c>
      <c r="F49" s="154" t="s">
        <v>125</v>
      </c>
      <c r="G49" s="120" t="s">
        <v>30</v>
      </c>
      <c r="H49" s="70" t="s">
        <v>40</v>
      </c>
      <c r="I49" s="65">
        <v>1.00017</v>
      </c>
      <c r="J49" s="70" t="s">
        <v>32</v>
      </c>
      <c r="K49" s="70" t="s">
        <v>31</v>
      </c>
      <c r="L49" s="65">
        <v>0.15952778685845001</v>
      </c>
      <c r="M49" s="85">
        <v>4.3984513038757597E-2</v>
      </c>
      <c r="N49" s="86">
        <v>0.65955954551408702</v>
      </c>
      <c r="O49" s="98">
        <v>-0.97564224586947901</v>
      </c>
      <c r="P49" s="99">
        <v>0.11074392133148001</v>
      </c>
      <c r="Q49" s="85">
        <v>0.25685620540572002</v>
      </c>
      <c r="R49" s="86">
        <v>2.2290120699807601E-2</v>
      </c>
      <c r="S49" s="85">
        <v>-0.326651924717208</v>
      </c>
      <c r="T49" s="86">
        <v>0.249585927131657</v>
      </c>
    </row>
    <row r="50" spans="1:20" x14ac:dyDescent="0.2">
      <c r="A50" s="97" t="s">
        <v>10</v>
      </c>
      <c r="B50" s="15" t="s">
        <v>51</v>
      </c>
      <c r="C50" s="74" t="s">
        <v>126</v>
      </c>
      <c r="D50" s="120">
        <v>5</v>
      </c>
      <c r="E50" s="120">
        <v>32714270</v>
      </c>
      <c r="F50" s="154" t="s">
        <v>127</v>
      </c>
      <c r="G50" s="120" t="s">
        <v>25</v>
      </c>
      <c r="H50" s="70" t="s">
        <v>26</v>
      </c>
      <c r="I50" s="65">
        <v>0.91832000000000003</v>
      </c>
      <c r="J50" s="70" t="s">
        <v>28</v>
      </c>
      <c r="K50" s="70" t="s">
        <v>32</v>
      </c>
      <c r="L50" s="65">
        <v>0.39864465511605102</v>
      </c>
      <c r="M50" s="85">
        <v>6.9698328111352806E-2</v>
      </c>
      <c r="N50" s="86">
        <v>0.37749249562223403</v>
      </c>
      <c r="O50" s="98">
        <v>-0.76657130552840003</v>
      </c>
      <c r="P50" s="99">
        <v>0.113290536162542</v>
      </c>
      <c r="Q50" s="85">
        <v>-7.6700639697108802E-2</v>
      </c>
      <c r="R50" s="86">
        <v>0.39590247878909701</v>
      </c>
      <c r="S50" s="85">
        <v>-9.5020760371740495E-2</v>
      </c>
      <c r="T50" s="86">
        <v>0.64333142691738099</v>
      </c>
    </row>
    <row r="51" spans="1:20" x14ac:dyDescent="0.2">
      <c r="A51" s="97" t="s">
        <v>10</v>
      </c>
      <c r="B51" s="15" t="s">
        <v>51</v>
      </c>
      <c r="C51" s="74" t="s">
        <v>128</v>
      </c>
      <c r="D51" s="120">
        <v>11</v>
      </c>
      <c r="E51" s="120">
        <v>19224677</v>
      </c>
      <c r="F51" s="154" t="s">
        <v>129</v>
      </c>
      <c r="G51" s="120" t="s">
        <v>25</v>
      </c>
      <c r="H51" s="70" t="s">
        <v>26</v>
      </c>
      <c r="I51" s="65">
        <v>0.75063000000000002</v>
      </c>
      <c r="J51" s="70" t="s">
        <v>31</v>
      </c>
      <c r="K51" s="70" t="s">
        <v>27</v>
      </c>
      <c r="L51" s="65">
        <v>0.280029257927427</v>
      </c>
      <c r="M51" s="85">
        <v>-5.29025144532006E-2</v>
      </c>
      <c r="N51" s="86">
        <v>0.58421363679263005</v>
      </c>
      <c r="O51" s="98">
        <v>-0.93443792419379201</v>
      </c>
      <c r="P51" s="99">
        <v>0.11472838911138999</v>
      </c>
      <c r="Q51" s="85">
        <v>-0.13085338051739601</v>
      </c>
      <c r="R51" s="86">
        <v>0.238916527007727</v>
      </c>
      <c r="S51" s="85">
        <v>-0.21239211968614599</v>
      </c>
      <c r="T51" s="86">
        <v>0.41362348748586802</v>
      </c>
    </row>
    <row r="52" spans="1:20" x14ac:dyDescent="0.2">
      <c r="A52" s="97" t="s">
        <v>10</v>
      </c>
      <c r="B52" s="15" t="s">
        <v>51</v>
      </c>
      <c r="C52" s="74" t="s">
        <v>130</v>
      </c>
      <c r="D52" s="120">
        <v>10</v>
      </c>
      <c r="E52" s="120">
        <v>102604514</v>
      </c>
      <c r="F52" s="154" t="s">
        <v>131</v>
      </c>
      <c r="G52" s="120" t="s">
        <v>30</v>
      </c>
      <c r="H52" s="70" t="s">
        <v>26</v>
      </c>
      <c r="I52" s="65">
        <v>0.73319999999999996</v>
      </c>
      <c r="J52" s="70" t="s">
        <v>32</v>
      </c>
      <c r="K52" s="70" t="s">
        <v>31</v>
      </c>
      <c r="L52" s="65">
        <v>9.7775416802876797E-2</v>
      </c>
      <c r="M52" s="85">
        <v>0.13554844410730801</v>
      </c>
      <c r="N52" s="86">
        <v>0.35694227834408498</v>
      </c>
      <c r="O52" s="98">
        <v>-1.4063537949729701</v>
      </c>
      <c r="P52" s="99">
        <v>0.118775365166107</v>
      </c>
      <c r="Q52" s="85">
        <v>-0.15173008548028999</v>
      </c>
      <c r="R52" s="86">
        <v>0.36846634931844302</v>
      </c>
      <c r="S52" s="85">
        <v>-0.40129310048922301</v>
      </c>
      <c r="T52" s="86">
        <v>0.33885825789629798</v>
      </c>
    </row>
    <row r="53" spans="1:20" x14ac:dyDescent="0.2">
      <c r="A53" s="97" t="s">
        <v>10</v>
      </c>
      <c r="B53" s="15" t="s">
        <v>51</v>
      </c>
      <c r="C53" s="74" t="s">
        <v>132</v>
      </c>
      <c r="D53" s="120">
        <v>1</v>
      </c>
      <c r="E53" s="120">
        <v>49052423</v>
      </c>
      <c r="F53" s="154" t="s">
        <v>133</v>
      </c>
      <c r="G53" s="120" t="s">
        <v>25</v>
      </c>
      <c r="H53" s="70" t="s">
        <v>26</v>
      </c>
      <c r="I53" s="65">
        <v>0.82149000000000005</v>
      </c>
      <c r="J53" s="70" t="s">
        <v>27</v>
      </c>
      <c r="K53" s="70" t="s">
        <v>28</v>
      </c>
      <c r="L53" s="65">
        <v>0.152915658711997</v>
      </c>
      <c r="M53" s="85">
        <v>3.0835079672087502E-2</v>
      </c>
      <c r="N53" s="86">
        <v>0.79214433948315499</v>
      </c>
      <c r="O53" s="98">
        <v>1.10926142540628</v>
      </c>
      <c r="P53" s="99">
        <v>0.121673877415575</v>
      </c>
      <c r="Q53" s="85">
        <v>7.1426205097120998E-2</v>
      </c>
      <c r="R53" s="86">
        <v>0.581168393196421</v>
      </c>
      <c r="S53" s="85">
        <v>0.13838780255099001</v>
      </c>
      <c r="T53" s="86">
        <v>0.63019334151013795</v>
      </c>
    </row>
    <row r="54" spans="1:20" x14ac:dyDescent="0.2">
      <c r="A54" s="97" t="s">
        <v>10</v>
      </c>
      <c r="B54" s="15" t="s">
        <v>51</v>
      </c>
      <c r="C54" s="74" t="s">
        <v>134</v>
      </c>
      <c r="D54" s="120">
        <v>1</v>
      </c>
      <c r="E54" s="120">
        <v>94730954</v>
      </c>
      <c r="F54" s="154" t="s">
        <v>135</v>
      </c>
      <c r="G54" s="120" t="s">
        <v>30</v>
      </c>
      <c r="H54" s="70" t="s">
        <v>26</v>
      </c>
      <c r="I54" s="65">
        <v>0.97789999999999999</v>
      </c>
      <c r="J54" s="70" t="s">
        <v>32</v>
      </c>
      <c r="K54" s="70" t="s">
        <v>31</v>
      </c>
      <c r="L54" s="65">
        <v>0.34635550833605799</v>
      </c>
      <c r="M54" s="85">
        <v>0.12080325795064099</v>
      </c>
      <c r="N54" s="86">
        <v>0.118259609107217</v>
      </c>
      <c r="O54" s="98">
        <v>-0.73105411577274004</v>
      </c>
      <c r="P54" s="99">
        <v>0.123246418288114</v>
      </c>
      <c r="Q54" s="85">
        <v>2.6608545637788701E-2</v>
      </c>
      <c r="R54" s="86">
        <v>0.75658295681764098</v>
      </c>
      <c r="S54" s="85">
        <v>-4.9740544292559502E-2</v>
      </c>
      <c r="T54" s="86">
        <v>0.79934387581947097</v>
      </c>
    </row>
    <row r="55" spans="1:20" x14ac:dyDescent="0.2">
      <c r="A55" s="97" t="s">
        <v>10</v>
      </c>
      <c r="B55" s="15" t="s">
        <v>51</v>
      </c>
      <c r="C55" s="74" t="s">
        <v>136</v>
      </c>
      <c r="D55" s="120">
        <v>5</v>
      </c>
      <c r="E55" s="120">
        <v>65662133</v>
      </c>
      <c r="F55" s="154" t="s">
        <v>137</v>
      </c>
      <c r="G55" s="120" t="s">
        <v>30</v>
      </c>
      <c r="H55" s="70" t="s">
        <v>26</v>
      </c>
      <c r="I55" s="65">
        <v>0.91659999999999997</v>
      </c>
      <c r="J55" s="70" t="s">
        <v>28</v>
      </c>
      <c r="K55" s="70" t="s">
        <v>27</v>
      </c>
      <c r="L55" s="65">
        <v>0.48549591369728701</v>
      </c>
      <c r="M55" s="85">
        <v>0.12828655858656299</v>
      </c>
      <c r="N55" s="86">
        <v>9.7978228353303207E-2</v>
      </c>
      <c r="O55" s="98">
        <v>-0.71406542105039605</v>
      </c>
      <c r="P55" s="99">
        <v>0.13335520581034499</v>
      </c>
      <c r="Q55" s="85">
        <v>-1.9766263788262101E-2</v>
      </c>
      <c r="R55" s="86">
        <v>0.82392777497468295</v>
      </c>
      <c r="S55" s="85">
        <v>-0.30453212776817901</v>
      </c>
      <c r="T55" s="86">
        <v>0.114071504270643</v>
      </c>
    </row>
    <row r="56" spans="1:20" x14ac:dyDescent="0.2">
      <c r="A56" s="97" t="s">
        <v>10</v>
      </c>
      <c r="B56" s="15" t="s">
        <v>51</v>
      </c>
      <c r="C56" s="74" t="s">
        <v>138</v>
      </c>
      <c r="D56" s="120">
        <v>10</v>
      </c>
      <c r="E56" s="120">
        <v>104594507</v>
      </c>
      <c r="F56" s="154" t="s">
        <v>139</v>
      </c>
      <c r="G56" s="120" t="s">
        <v>25</v>
      </c>
      <c r="H56" s="70" t="s">
        <v>40</v>
      </c>
      <c r="I56" s="65">
        <v>1.00023</v>
      </c>
      <c r="J56" s="70" t="s">
        <v>31</v>
      </c>
      <c r="K56" s="70" t="s">
        <v>32</v>
      </c>
      <c r="L56" s="65">
        <v>0.111310885910428</v>
      </c>
      <c r="M56" s="85">
        <v>8.8467514842385894E-2</v>
      </c>
      <c r="N56" s="86">
        <v>0.458672190000252</v>
      </c>
      <c r="O56" s="98">
        <v>1.09823757238722</v>
      </c>
      <c r="P56" s="99">
        <v>0.13352244303097099</v>
      </c>
      <c r="Q56" s="85">
        <v>-6.3592248407991804E-3</v>
      </c>
      <c r="R56" s="86">
        <v>0.96333829319247</v>
      </c>
      <c r="S56" s="85">
        <v>-0.107501739851811</v>
      </c>
      <c r="T56" s="86">
        <v>0.729555286203176</v>
      </c>
    </row>
    <row r="57" spans="1:20" x14ac:dyDescent="0.2">
      <c r="A57" s="97" t="s">
        <v>10</v>
      </c>
      <c r="B57" s="15" t="s">
        <v>51</v>
      </c>
      <c r="C57" s="74" t="s">
        <v>140</v>
      </c>
      <c r="D57" s="120">
        <v>2</v>
      </c>
      <c r="E57" s="120">
        <v>112769721</v>
      </c>
      <c r="F57" s="154" t="s">
        <v>141</v>
      </c>
      <c r="G57" s="120" t="s">
        <v>25</v>
      </c>
      <c r="H57" s="70" t="s">
        <v>26</v>
      </c>
      <c r="I57" s="65">
        <v>0.98697000000000001</v>
      </c>
      <c r="J57" s="70" t="s">
        <v>32</v>
      </c>
      <c r="K57" s="70" t="s">
        <v>31</v>
      </c>
      <c r="L57" s="65">
        <v>0.27533050016345201</v>
      </c>
      <c r="M57" s="85">
        <v>-2.1229020474365999E-2</v>
      </c>
      <c r="N57" s="86">
        <v>0.79440158013608797</v>
      </c>
      <c r="O57" s="98">
        <v>0.74329617565628703</v>
      </c>
      <c r="P57" s="99">
        <v>0.136377977540898</v>
      </c>
      <c r="Q57" s="85">
        <v>7.59521045407308E-2</v>
      </c>
      <c r="R57" s="86">
        <v>0.400870566795964</v>
      </c>
      <c r="S57" s="85">
        <v>0.20522759277142699</v>
      </c>
      <c r="T57" s="86">
        <v>0.26367870935486698</v>
      </c>
    </row>
    <row r="58" spans="1:20" x14ac:dyDescent="0.2">
      <c r="A58" s="97" t="s">
        <v>10</v>
      </c>
      <c r="B58" s="15" t="s">
        <v>51</v>
      </c>
      <c r="C58" s="74" t="s">
        <v>142</v>
      </c>
      <c r="D58" s="120">
        <v>13</v>
      </c>
      <c r="E58" s="120">
        <v>113634937</v>
      </c>
      <c r="F58" s="154" t="s">
        <v>143</v>
      </c>
      <c r="G58" s="120" t="s">
        <v>25</v>
      </c>
      <c r="H58" s="70" t="s">
        <v>26</v>
      </c>
      <c r="I58" s="65">
        <v>0.92510999999999999</v>
      </c>
      <c r="J58" s="70" t="s">
        <v>28</v>
      </c>
      <c r="K58" s="70" t="s">
        <v>31</v>
      </c>
      <c r="L58" s="65">
        <v>0.27707682249101001</v>
      </c>
      <c r="M58" s="85">
        <v>5.9482424900734604E-3</v>
      </c>
      <c r="N58" s="86">
        <v>0.94514758936520205</v>
      </c>
      <c r="O58" s="98">
        <v>0.78745786146863495</v>
      </c>
      <c r="P58" s="99">
        <v>0.13701477660580899</v>
      </c>
      <c r="Q58" s="85">
        <v>-5.8591541537279003E-2</v>
      </c>
      <c r="R58" s="86">
        <v>0.55163285956057995</v>
      </c>
      <c r="S58" s="85">
        <v>-2.6494781196449501E-2</v>
      </c>
      <c r="T58" s="86">
        <v>0.89970660681822801</v>
      </c>
    </row>
    <row r="59" spans="1:20" x14ac:dyDescent="0.2">
      <c r="A59" s="97" t="s">
        <v>10</v>
      </c>
      <c r="B59" s="15" t="s">
        <v>51</v>
      </c>
      <c r="C59" s="74" t="s">
        <v>144</v>
      </c>
      <c r="D59" s="120">
        <v>14</v>
      </c>
      <c r="E59" s="120">
        <v>30122409</v>
      </c>
      <c r="F59" s="154" t="s">
        <v>145</v>
      </c>
      <c r="G59" s="120" t="s">
        <v>25</v>
      </c>
      <c r="H59" s="70" t="s">
        <v>26</v>
      </c>
      <c r="I59" s="65">
        <v>0.96728000000000003</v>
      </c>
      <c r="J59" s="70" t="s">
        <v>28</v>
      </c>
      <c r="K59" s="70" t="s">
        <v>27</v>
      </c>
      <c r="L59" s="65">
        <v>0.39581268388362201</v>
      </c>
      <c r="M59" s="85">
        <v>7.6269179810863896E-2</v>
      </c>
      <c r="N59" s="86">
        <v>0.32689900667636201</v>
      </c>
      <c r="O59" s="98">
        <v>-0.707107347074582</v>
      </c>
      <c r="P59" s="99">
        <v>0.13820837702917099</v>
      </c>
      <c r="Q59" s="85">
        <v>1.10677399813298E-2</v>
      </c>
      <c r="R59" s="86">
        <v>0.90119018765728698</v>
      </c>
      <c r="S59" s="85">
        <v>-9.2793321822479097E-2</v>
      </c>
      <c r="T59" s="86">
        <v>0.637660254787352</v>
      </c>
    </row>
    <row r="60" spans="1:20" x14ac:dyDescent="0.2">
      <c r="A60" s="97" t="s">
        <v>10</v>
      </c>
      <c r="B60" s="15" t="s">
        <v>51</v>
      </c>
      <c r="C60" s="74" t="s">
        <v>146</v>
      </c>
      <c r="D60" s="120">
        <v>5</v>
      </c>
      <c r="E60" s="120">
        <v>33411769</v>
      </c>
      <c r="F60" s="154" t="s">
        <v>147</v>
      </c>
      <c r="G60" s="120" t="s">
        <v>30</v>
      </c>
      <c r="H60" s="70" t="s">
        <v>26</v>
      </c>
      <c r="I60" s="65">
        <v>0.94011</v>
      </c>
      <c r="J60" s="70" t="s">
        <v>32</v>
      </c>
      <c r="K60" s="70" t="s">
        <v>28</v>
      </c>
      <c r="L60" s="65">
        <v>0.25962602157567799</v>
      </c>
      <c r="M60" s="85">
        <v>-8.1014940813233405E-2</v>
      </c>
      <c r="N60" s="86">
        <v>0.36287359935152702</v>
      </c>
      <c r="O60" s="98">
        <v>0.80882704450839205</v>
      </c>
      <c r="P60" s="99">
        <v>0.13832348986593601</v>
      </c>
      <c r="Q60" s="85">
        <v>4.7477403690623303E-2</v>
      </c>
      <c r="R60" s="86">
        <v>0.64717732784023296</v>
      </c>
      <c r="S60" s="85">
        <v>-0.29428953834690902</v>
      </c>
      <c r="T60" s="86">
        <v>0.20836792044013</v>
      </c>
    </row>
    <row r="61" spans="1:20" x14ac:dyDescent="0.2">
      <c r="A61" s="97" t="s">
        <v>10</v>
      </c>
      <c r="B61" s="15" t="s">
        <v>51</v>
      </c>
      <c r="C61" s="74" t="s">
        <v>148</v>
      </c>
      <c r="D61" s="120">
        <v>1</v>
      </c>
      <c r="E61" s="120">
        <v>42408070</v>
      </c>
      <c r="F61" s="154" t="s">
        <v>149</v>
      </c>
      <c r="G61" s="120" t="s">
        <v>30</v>
      </c>
      <c r="H61" s="70" t="s">
        <v>26</v>
      </c>
      <c r="I61" s="65">
        <v>0.91830999999999996</v>
      </c>
      <c r="J61" s="70" t="s">
        <v>28</v>
      </c>
      <c r="K61" s="70" t="s">
        <v>27</v>
      </c>
      <c r="L61" s="65">
        <v>0.46741647597253999</v>
      </c>
      <c r="M61" s="85">
        <v>-9.4075511761751607E-2</v>
      </c>
      <c r="N61" s="86">
        <v>0.228277589472936</v>
      </c>
      <c r="O61" s="98">
        <v>0.70720625403959603</v>
      </c>
      <c r="P61" s="99">
        <v>0.13957611948722101</v>
      </c>
      <c r="Q61" s="85">
        <v>4.5274269787852102E-2</v>
      </c>
      <c r="R61" s="86">
        <v>0.61519175875708099</v>
      </c>
      <c r="S61" s="85">
        <v>-2.17823621017929E-2</v>
      </c>
      <c r="T61" s="86">
        <v>0.90974990944852396</v>
      </c>
    </row>
    <row r="62" spans="1:20" x14ac:dyDescent="0.2">
      <c r="A62" s="97" t="s">
        <v>10</v>
      </c>
      <c r="B62" s="15" t="s">
        <v>51</v>
      </c>
      <c r="C62" s="74" t="s">
        <v>150</v>
      </c>
      <c r="D62" s="120">
        <v>14</v>
      </c>
      <c r="E62" s="120">
        <v>75074316</v>
      </c>
      <c r="F62" s="154" t="s">
        <v>151</v>
      </c>
      <c r="G62" s="120" t="s">
        <v>25</v>
      </c>
      <c r="H62" s="70" t="s">
        <v>26</v>
      </c>
      <c r="I62" s="65">
        <v>0.93845000000000001</v>
      </c>
      <c r="J62" s="70" t="s">
        <v>32</v>
      </c>
      <c r="K62" s="70" t="s">
        <v>31</v>
      </c>
      <c r="L62" s="65">
        <v>0.46309382151029699</v>
      </c>
      <c r="M62" s="85">
        <v>9.7832577796796202E-2</v>
      </c>
      <c r="N62" s="86">
        <v>0.196944474797946</v>
      </c>
      <c r="O62" s="98">
        <v>0.67878571034523305</v>
      </c>
      <c r="P62" s="99">
        <v>0.14427815386958301</v>
      </c>
      <c r="Q62" s="85">
        <v>2.8770764278177301E-2</v>
      </c>
      <c r="R62" s="86">
        <v>0.73407129204590804</v>
      </c>
      <c r="S62" s="85">
        <v>0.25928246823662099</v>
      </c>
      <c r="T62" s="86">
        <v>0.163393748804569</v>
      </c>
    </row>
    <row r="63" spans="1:20" x14ac:dyDescent="0.2">
      <c r="A63" s="97" t="s">
        <v>10</v>
      </c>
      <c r="B63" s="15" t="s">
        <v>51</v>
      </c>
      <c r="C63" s="74" t="s">
        <v>152</v>
      </c>
      <c r="D63" s="120">
        <v>8</v>
      </c>
      <c r="E63" s="120">
        <v>64501744</v>
      </c>
      <c r="F63" s="154" t="s">
        <v>153</v>
      </c>
      <c r="G63" s="120" t="s">
        <v>30</v>
      </c>
      <c r="H63" s="70" t="s">
        <v>26</v>
      </c>
      <c r="I63" s="65">
        <v>0.99043999999999999</v>
      </c>
      <c r="J63" s="70" t="s">
        <v>31</v>
      </c>
      <c r="K63" s="70" t="s">
        <v>28</v>
      </c>
      <c r="L63" s="65">
        <v>0.36304985289310199</v>
      </c>
      <c r="M63" s="85">
        <v>-0.16796613263610499</v>
      </c>
      <c r="N63" s="86">
        <v>2.9544818323152599E-2</v>
      </c>
      <c r="O63" s="98">
        <v>0.68716045457523101</v>
      </c>
      <c r="P63" s="99">
        <v>0.14706723149581899</v>
      </c>
      <c r="Q63" s="85">
        <v>3.9904724649476399E-2</v>
      </c>
      <c r="R63" s="86">
        <v>0.63757672632595297</v>
      </c>
      <c r="S63" s="85">
        <v>-0.142964209610007</v>
      </c>
      <c r="T63" s="86">
        <v>0.45647974674460501</v>
      </c>
    </row>
    <row r="64" spans="1:20" x14ac:dyDescent="0.2">
      <c r="A64" s="97" t="s">
        <v>10</v>
      </c>
      <c r="B64" s="15" t="s">
        <v>51</v>
      </c>
      <c r="C64" s="74" t="s">
        <v>154</v>
      </c>
      <c r="D64" s="120">
        <v>1</v>
      </c>
      <c r="E64" s="120">
        <v>89360158</v>
      </c>
      <c r="F64" s="154" t="s">
        <v>155</v>
      </c>
      <c r="G64" s="120" t="s">
        <v>30</v>
      </c>
      <c r="H64" s="70" t="s">
        <v>26</v>
      </c>
      <c r="I64" s="65">
        <v>0.99672000000000005</v>
      </c>
      <c r="J64" s="70" t="s">
        <v>31</v>
      </c>
      <c r="K64" s="70" t="s">
        <v>32</v>
      </c>
      <c r="L64" s="65">
        <v>0.37240503432494299</v>
      </c>
      <c r="M64" s="85">
        <v>5.8972948206126197E-2</v>
      </c>
      <c r="N64" s="86">
        <v>0.43011100590964402</v>
      </c>
      <c r="O64" s="98">
        <v>0.66418799241376603</v>
      </c>
      <c r="P64" s="99">
        <v>0.147098352310639</v>
      </c>
      <c r="Q64" s="85">
        <v>7.3438353844441501E-2</v>
      </c>
      <c r="R64" s="86">
        <v>0.40973289735548002</v>
      </c>
      <c r="S64" s="85">
        <v>0.13026846809766801</v>
      </c>
      <c r="T64" s="86">
        <v>0.47992578821007198</v>
      </c>
    </row>
    <row r="65" spans="1:20" x14ac:dyDescent="0.2">
      <c r="A65" s="97" t="s">
        <v>10</v>
      </c>
      <c r="B65" s="15" t="s">
        <v>51</v>
      </c>
      <c r="C65" s="74" t="s">
        <v>156</v>
      </c>
      <c r="D65" s="120">
        <v>11</v>
      </c>
      <c r="E65" s="120">
        <v>2016908</v>
      </c>
      <c r="F65" s="154" t="s">
        <v>157</v>
      </c>
      <c r="G65" s="120" t="s">
        <v>158</v>
      </c>
      <c r="H65" s="70" t="s">
        <v>40</v>
      </c>
      <c r="I65" s="65">
        <v>0.99975999999999998</v>
      </c>
      <c r="J65" s="70" t="s">
        <v>32</v>
      </c>
      <c r="K65" s="70" t="s">
        <v>31</v>
      </c>
      <c r="L65" s="65">
        <v>0.19409610983981701</v>
      </c>
      <c r="M65" s="85">
        <v>0.16494922126882899</v>
      </c>
      <c r="N65" s="86">
        <v>7.3701215730909E-2</v>
      </c>
      <c r="O65" s="98">
        <v>0.80581122722064802</v>
      </c>
      <c r="P65" s="99">
        <v>0.15443153109260699</v>
      </c>
      <c r="Q65" s="85">
        <v>5.0068643582518398E-2</v>
      </c>
      <c r="R65" s="86">
        <v>0.64198504710807702</v>
      </c>
      <c r="S65" s="85">
        <v>0.32024300384798698</v>
      </c>
      <c r="T65" s="86">
        <v>0.14980262695868399</v>
      </c>
    </row>
    <row r="66" spans="1:20" x14ac:dyDescent="0.2">
      <c r="A66" s="97" t="s">
        <v>10</v>
      </c>
      <c r="B66" s="15" t="s">
        <v>51</v>
      </c>
      <c r="C66" s="74" t="s">
        <v>159</v>
      </c>
      <c r="D66" s="120">
        <v>10</v>
      </c>
      <c r="E66" s="120">
        <v>104846178</v>
      </c>
      <c r="F66" s="154" t="s">
        <v>160</v>
      </c>
      <c r="G66" s="120" t="s">
        <v>30</v>
      </c>
      <c r="H66" s="70" t="s">
        <v>40</v>
      </c>
      <c r="I66" s="65">
        <v>1.0000899999999999</v>
      </c>
      <c r="J66" s="70" t="s">
        <v>27</v>
      </c>
      <c r="K66" s="70" t="s">
        <v>28</v>
      </c>
      <c r="L66" s="65">
        <v>9.9705786204642002E-2</v>
      </c>
      <c r="M66" s="85">
        <v>0.105716074254805</v>
      </c>
      <c r="N66" s="86">
        <v>0.38696699937753398</v>
      </c>
      <c r="O66" s="98">
        <v>1.0463844270626299</v>
      </c>
      <c r="P66" s="99">
        <v>0.16263097306325799</v>
      </c>
      <c r="Q66" s="85">
        <v>2.7959045686015201E-2</v>
      </c>
      <c r="R66" s="86">
        <v>0.84437847909404695</v>
      </c>
      <c r="S66" s="85">
        <v>-0.134797975931432</v>
      </c>
      <c r="T66" s="86">
        <v>0.68051278330181597</v>
      </c>
    </row>
    <row r="67" spans="1:20" x14ac:dyDescent="0.2">
      <c r="A67" s="97" t="s">
        <v>10</v>
      </c>
      <c r="B67" s="15" t="s">
        <v>51</v>
      </c>
      <c r="C67" s="74" t="s">
        <v>161</v>
      </c>
      <c r="D67" s="120">
        <v>15</v>
      </c>
      <c r="E67" s="120">
        <v>100145224</v>
      </c>
      <c r="F67" s="154" t="s">
        <v>162</v>
      </c>
      <c r="G67" s="120" t="s">
        <v>25</v>
      </c>
      <c r="H67" s="70" t="s">
        <v>26</v>
      </c>
      <c r="I67" s="65">
        <v>0.97135000000000005</v>
      </c>
      <c r="J67" s="70" t="s">
        <v>28</v>
      </c>
      <c r="K67" s="70" t="s">
        <v>31</v>
      </c>
      <c r="L67" s="65">
        <v>0.17607175547564599</v>
      </c>
      <c r="M67" s="85">
        <v>-1.8000352371943501E-2</v>
      </c>
      <c r="N67" s="86">
        <v>0.85447294697435405</v>
      </c>
      <c r="O67" s="98">
        <v>-0.81992046789685802</v>
      </c>
      <c r="P67" s="99">
        <v>0.17279820045602301</v>
      </c>
      <c r="Q67" s="85">
        <v>2.3007834867276599E-2</v>
      </c>
      <c r="R67" s="86">
        <v>0.83375623131427401</v>
      </c>
      <c r="S67" s="85">
        <v>-0.184047169229304</v>
      </c>
      <c r="T67" s="86">
        <v>0.496291536141163</v>
      </c>
    </row>
    <row r="68" spans="1:20" x14ac:dyDescent="0.2">
      <c r="A68" s="97" t="s">
        <v>10</v>
      </c>
      <c r="B68" s="15" t="s">
        <v>51</v>
      </c>
      <c r="C68" s="74" t="s">
        <v>163</v>
      </c>
      <c r="D68" s="120">
        <v>1</v>
      </c>
      <c r="E68" s="120">
        <v>11850365</v>
      </c>
      <c r="F68" s="154" t="s">
        <v>53</v>
      </c>
      <c r="G68" s="120" t="s">
        <v>164</v>
      </c>
      <c r="H68" s="70" t="s">
        <v>26</v>
      </c>
      <c r="I68" s="65">
        <v>0.96696000000000004</v>
      </c>
      <c r="J68" s="70" t="s">
        <v>32</v>
      </c>
      <c r="K68" s="70" t="s">
        <v>27</v>
      </c>
      <c r="L68" s="65">
        <v>0.307434782608696</v>
      </c>
      <c r="M68" s="85">
        <v>6.7489027004528704E-2</v>
      </c>
      <c r="N68" s="86">
        <v>0.41103614211166301</v>
      </c>
      <c r="O68" s="98">
        <v>-0.68300610010152296</v>
      </c>
      <c r="P68" s="99">
        <v>0.17470118740571799</v>
      </c>
      <c r="Q68" s="85">
        <v>4.24926288023664E-2</v>
      </c>
      <c r="R68" s="86">
        <v>0.64030047606634399</v>
      </c>
      <c r="S68" s="85">
        <v>0.29935119551206701</v>
      </c>
      <c r="T68" s="86">
        <v>0.13028376579304199</v>
      </c>
    </row>
    <row r="69" spans="1:20" x14ac:dyDescent="0.2">
      <c r="A69" s="97" t="s">
        <v>10</v>
      </c>
      <c r="B69" s="15" t="s">
        <v>51</v>
      </c>
      <c r="C69" s="74" t="s">
        <v>165</v>
      </c>
      <c r="D69" s="120">
        <v>3</v>
      </c>
      <c r="E69" s="120">
        <v>114461208</v>
      </c>
      <c r="F69" s="154" t="s">
        <v>166</v>
      </c>
      <c r="G69" s="120" t="s">
        <v>25</v>
      </c>
      <c r="H69" s="70" t="s">
        <v>40</v>
      </c>
      <c r="I69" s="65">
        <v>0.99885000000000002</v>
      </c>
      <c r="J69" s="70" t="s">
        <v>31</v>
      </c>
      <c r="K69" s="70" t="s">
        <v>32</v>
      </c>
      <c r="L69" s="65">
        <v>0.13318796992481199</v>
      </c>
      <c r="M69" s="85">
        <v>2.3918139422012E-2</v>
      </c>
      <c r="N69" s="86">
        <v>0.82812405437432202</v>
      </c>
      <c r="O69" s="98">
        <v>-0.91078163576046201</v>
      </c>
      <c r="P69" s="99">
        <v>0.17734915700057</v>
      </c>
      <c r="Q69" s="85">
        <v>0.128359504664357</v>
      </c>
      <c r="R69" s="86">
        <v>0.28797256414746503</v>
      </c>
      <c r="S69" s="85">
        <v>-0.31421920313243601</v>
      </c>
      <c r="T69" s="86">
        <v>0.30230339975516102</v>
      </c>
    </row>
    <row r="70" spans="1:20" x14ac:dyDescent="0.2">
      <c r="A70" s="97" t="s">
        <v>10</v>
      </c>
      <c r="B70" s="15" t="s">
        <v>51</v>
      </c>
      <c r="C70" s="74" t="s">
        <v>167</v>
      </c>
      <c r="D70" s="120">
        <v>19</v>
      </c>
      <c r="E70" s="120">
        <v>5066330</v>
      </c>
      <c r="F70" s="154" t="s">
        <v>168</v>
      </c>
      <c r="G70" s="120" t="s">
        <v>25</v>
      </c>
      <c r="H70" s="70" t="s">
        <v>26</v>
      </c>
      <c r="I70" s="65">
        <v>0.89903999999999995</v>
      </c>
      <c r="J70" s="70" t="s">
        <v>32</v>
      </c>
      <c r="K70" s="70" t="s">
        <v>31</v>
      </c>
      <c r="L70" s="65">
        <v>0.45715380843412901</v>
      </c>
      <c r="M70" s="85">
        <v>1.5110166873683E-2</v>
      </c>
      <c r="N70" s="86">
        <v>0.84553426921289399</v>
      </c>
      <c r="O70" s="98">
        <v>0.639017140955075</v>
      </c>
      <c r="P70" s="99">
        <v>0.178875435179526</v>
      </c>
      <c r="Q70" s="85">
        <v>6.9182873283997803E-2</v>
      </c>
      <c r="R70" s="86">
        <v>0.44181435767786298</v>
      </c>
      <c r="S70" s="85">
        <v>-1.6784050154365002E-2</v>
      </c>
      <c r="T70" s="86">
        <v>0.931337627536024</v>
      </c>
    </row>
    <row r="71" spans="1:20" x14ac:dyDescent="0.2">
      <c r="A71" s="97" t="s">
        <v>10</v>
      </c>
      <c r="B71" s="15" t="s">
        <v>51</v>
      </c>
      <c r="C71" s="74" t="s">
        <v>169</v>
      </c>
      <c r="D71" s="120">
        <v>7</v>
      </c>
      <c r="E71" s="120">
        <v>77572461</v>
      </c>
      <c r="F71" s="154" t="s">
        <v>170</v>
      </c>
      <c r="G71" s="120" t="s">
        <v>25</v>
      </c>
      <c r="H71" s="70" t="s">
        <v>26</v>
      </c>
      <c r="I71" s="65">
        <v>0.89849000000000001</v>
      </c>
      <c r="J71" s="70" t="s">
        <v>28</v>
      </c>
      <c r="K71" s="70" t="s">
        <v>27</v>
      </c>
      <c r="L71" s="65">
        <v>0.28616688460281098</v>
      </c>
      <c r="M71" s="85">
        <v>-0.148211229415424</v>
      </c>
      <c r="N71" s="86">
        <v>8.1388565088040002E-2</v>
      </c>
      <c r="O71" s="98">
        <v>-0.695676406708162</v>
      </c>
      <c r="P71" s="99">
        <v>0.182468487236713</v>
      </c>
      <c r="Q71" s="85">
        <v>-0.26108888091974097</v>
      </c>
      <c r="R71" s="86">
        <v>8.3724367850735899E-3</v>
      </c>
      <c r="S71" s="85">
        <v>-0.16562820768735201</v>
      </c>
      <c r="T71" s="86">
        <v>0.44468911733926803</v>
      </c>
    </row>
    <row r="72" spans="1:20" x14ac:dyDescent="0.2">
      <c r="A72" s="97" t="s">
        <v>10</v>
      </c>
      <c r="B72" s="15" t="s">
        <v>51</v>
      </c>
      <c r="C72" s="74" t="s">
        <v>171</v>
      </c>
      <c r="D72" s="120">
        <v>8</v>
      </c>
      <c r="E72" s="120">
        <v>60535824</v>
      </c>
      <c r="F72" s="154" t="s">
        <v>172</v>
      </c>
      <c r="G72" s="120" t="s">
        <v>30</v>
      </c>
      <c r="H72" s="70" t="s">
        <v>26</v>
      </c>
      <c r="I72" s="65">
        <v>0.85419</v>
      </c>
      <c r="J72" s="70" t="s">
        <v>27</v>
      </c>
      <c r="K72" s="70" t="s">
        <v>28</v>
      </c>
      <c r="L72" s="65">
        <v>0.166429388689114</v>
      </c>
      <c r="M72" s="85">
        <v>-1.1650692417232201E-2</v>
      </c>
      <c r="N72" s="86">
        <v>0.91174490656385299</v>
      </c>
      <c r="O72" s="98">
        <v>0.85240044602750897</v>
      </c>
      <c r="P72" s="99">
        <v>0.18577261377666901</v>
      </c>
      <c r="Q72" s="85">
        <v>-1.56027321329378E-3</v>
      </c>
      <c r="R72" s="86">
        <v>0.98934357874013801</v>
      </c>
      <c r="S72" s="85">
        <v>-0.145084124496345</v>
      </c>
      <c r="T72" s="86">
        <v>0.59313216594028395</v>
      </c>
    </row>
    <row r="73" spans="1:20" x14ac:dyDescent="0.2">
      <c r="A73" s="97" t="s">
        <v>10</v>
      </c>
      <c r="B73" s="15" t="s">
        <v>51</v>
      </c>
      <c r="C73" s="74" t="s">
        <v>173</v>
      </c>
      <c r="D73" s="120">
        <v>5</v>
      </c>
      <c r="E73" s="120">
        <v>53283630</v>
      </c>
      <c r="F73" s="154" t="s">
        <v>174</v>
      </c>
      <c r="G73" s="120" t="s">
        <v>25</v>
      </c>
      <c r="H73" s="70" t="s">
        <v>26</v>
      </c>
      <c r="I73" s="65">
        <v>0.98129999999999995</v>
      </c>
      <c r="J73" s="70" t="s">
        <v>31</v>
      </c>
      <c r="K73" s="70" t="s">
        <v>27</v>
      </c>
      <c r="L73" s="65">
        <v>0.373963713631906</v>
      </c>
      <c r="M73" s="85">
        <v>7.8181659706013304E-2</v>
      </c>
      <c r="N73" s="86">
        <v>0.30426057494164499</v>
      </c>
      <c r="O73" s="98">
        <v>-0.61721082206835998</v>
      </c>
      <c r="P73" s="99">
        <v>0.185921711129172</v>
      </c>
      <c r="Q73" s="85">
        <v>-8.8482930770468395E-3</v>
      </c>
      <c r="R73" s="86">
        <v>0.92115720591362404</v>
      </c>
      <c r="S73" s="85">
        <v>0.18831949848044999</v>
      </c>
      <c r="T73" s="86">
        <v>0.32564957763557101</v>
      </c>
    </row>
    <row r="74" spans="1:20" x14ac:dyDescent="0.2">
      <c r="A74" s="97" t="s">
        <v>10</v>
      </c>
      <c r="B74" s="15" t="s">
        <v>51</v>
      </c>
      <c r="C74" s="74" t="s">
        <v>175</v>
      </c>
      <c r="D74" s="120">
        <v>12</v>
      </c>
      <c r="E74" s="120">
        <v>53440779</v>
      </c>
      <c r="F74" s="154" t="s">
        <v>176</v>
      </c>
      <c r="G74" s="120" t="s">
        <v>34</v>
      </c>
      <c r="H74" s="70" t="s">
        <v>26</v>
      </c>
      <c r="I74" s="65">
        <v>0.89168000000000003</v>
      </c>
      <c r="J74" s="70" t="s">
        <v>28</v>
      </c>
      <c r="K74" s="70" t="s">
        <v>27</v>
      </c>
      <c r="L74" s="65">
        <v>8.4748774109186006E-2</v>
      </c>
      <c r="M74" s="85">
        <v>-7.6689253581349898E-2</v>
      </c>
      <c r="N74" s="86">
        <v>0.58119612289121103</v>
      </c>
      <c r="O74" s="98">
        <v>1.1167790916999301</v>
      </c>
      <c r="P74" s="99">
        <v>0.190268660708972</v>
      </c>
      <c r="Q74" s="85">
        <v>-0.110402881295053</v>
      </c>
      <c r="R74" s="86">
        <v>0.481386991504965</v>
      </c>
      <c r="S74" s="85">
        <v>-0.10650699601658099</v>
      </c>
      <c r="T74" s="86">
        <v>0.77596870657822303</v>
      </c>
    </row>
    <row r="75" spans="1:20" x14ac:dyDescent="0.2">
      <c r="A75" s="97" t="s">
        <v>10</v>
      </c>
      <c r="B75" s="15" t="s">
        <v>51</v>
      </c>
      <c r="C75" s="74" t="s">
        <v>177</v>
      </c>
      <c r="D75" s="120">
        <v>9</v>
      </c>
      <c r="E75" s="120">
        <v>131940019</v>
      </c>
      <c r="F75" s="154" t="s">
        <v>178</v>
      </c>
      <c r="G75" s="120" t="s">
        <v>39</v>
      </c>
      <c r="H75" s="70" t="s">
        <v>26</v>
      </c>
      <c r="I75" s="65">
        <v>0.97963999999999996</v>
      </c>
      <c r="J75" s="70" t="s">
        <v>32</v>
      </c>
      <c r="K75" s="70" t="s">
        <v>31</v>
      </c>
      <c r="L75" s="65">
        <v>0.34043151356652501</v>
      </c>
      <c r="M75" s="85">
        <v>7.9020347141856004E-2</v>
      </c>
      <c r="N75" s="86">
        <v>0.32182492170687599</v>
      </c>
      <c r="O75" s="98">
        <v>-0.63988944382103496</v>
      </c>
      <c r="P75" s="99">
        <v>0.19060747853587501</v>
      </c>
      <c r="Q75" s="85">
        <v>0.12099138940340699</v>
      </c>
      <c r="R75" s="86">
        <v>0.17062835735597601</v>
      </c>
      <c r="S75" s="85">
        <v>2.7036129000410801E-3</v>
      </c>
      <c r="T75" s="86">
        <v>0.988999960731477</v>
      </c>
    </row>
    <row r="76" spans="1:20" x14ac:dyDescent="0.2">
      <c r="A76" s="97" t="s">
        <v>10</v>
      </c>
      <c r="B76" s="15" t="s">
        <v>51</v>
      </c>
      <c r="C76" s="74" t="s">
        <v>179</v>
      </c>
      <c r="D76" s="120">
        <v>8</v>
      </c>
      <c r="E76" s="120">
        <v>68920135</v>
      </c>
      <c r="F76" s="154" t="s">
        <v>180</v>
      </c>
      <c r="G76" s="120" t="s">
        <v>25</v>
      </c>
      <c r="H76" s="70" t="s">
        <v>26</v>
      </c>
      <c r="I76" s="65">
        <v>0.95677999999999996</v>
      </c>
      <c r="J76" s="70" t="s">
        <v>28</v>
      </c>
      <c r="K76" s="70" t="s">
        <v>27</v>
      </c>
      <c r="L76" s="65">
        <v>0.30735518143183999</v>
      </c>
      <c r="M76" s="85">
        <v>-4.9993577708905897E-2</v>
      </c>
      <c r="N76" s="86">
        <v>0.54196631348847701</v>
      </c>
      <c r="O76" s="98">
        <v>-0.63594670764097705</v>
      </c>
      <c r="P76" s="99">
        <v>0.20580192093726499</v>
      </c>
      <c r="Q76" s="85">
        <v>-6.4439481204386001E-2</v>
      </c>
      <c r="R76" s="86">
        <v>0.50383397888584303</v>
      </c>
      <c r="S76" s="85">
        <v>0.14630468131581101</v>
      </c>
      <c r="T76" s="86">
        <v>0.47281971455629401</v>
      </c>
    </row>
    <row r="77" spans="1:20" x14ac:dyDescent="0.2">
      <c r="A77" s="97" t="s">
        <v>10</v>
      </c>
      <c r="B77" s="15" t="s">
        <v>51</v>
      </c>
      <c r="C77" s="74" t="s">
        <v>181</v>
      </c>
      <c r="D77" s="120">
        <v>11</v>
      </c>
      <c r="E77" s="120">
        <v>47587452</v>
      </c>
      <c r="F77" s="154" t="s">
        <v>182</v>
      </c>
      <c r="G77" s="120" t="s">
        <v>39</v>
      </c>
      <c r="H77" s="70" t="s">
        <v>40</v>
      </c>
      <c r="I77" s="65">
        <v>1.00021</v>
      </c>
      <c r="J77" s="70" t="s">
        <v>28</v>
      </c>
      <c r="K77" s="70" t="s">
        <v>27</v>
      </c>
      <c r="L77" s="65">
        <v>6.1459627329192502E-2</v>
      </c>
      <c r="M77" s="85">
        <v>0.14350068421547801</v>
      </c>
      <c r="N77" s="86">
        <v>0.35502687449856002</v>
      </c>
      <c r="O77" s="98">
        <v>1.19594761433177</v>
      </c>
      <c r="P77" s="99">
        <v>0.208526604270481</v>
      </c>
      <c r="Q77" s="85">
        <v>9.6184328760774901E-2</v>
      </c>
      <c r="R77" s="86">
        <v>0.55967315510265303</v>
      </c>
      <c r="S77" s="85">
        <v>0.152710727828195</v>
      </c>
      <c r="T77" s="86">
        <v>0.64340967946043703</v>
      </c>
    </row>
    <row r="78" spans="1:20" x14ac:dyDescent="0.2">
      <c r="A78" s="97" t="s">
        <v>10</v>
      </c>
      <c r="B78" s="15" t="s">
        <v>51</v>
      </c>
      <c r="C78" s="74" t="s">
        <v>183</v>
      </c>
      <c r="D78" s="120">
        <v>9</v>
      </c>
      <c r="E78" s="120">
        <v>211762</v>
      </c>
      <c r="F78" s="154" t="s">
        <v>184</v>
      </c>
      <c r="G78" s="120" t="s">
        <v>30</v>
      </c>
      <c r="H78" s="70" t="s">
        <v>26</v>
      </c>
      <c r="I78" s="65">
        <v>0.96267999999999998</v>
      </c>
      <c r="J78" s="70" t="s">
        <v>28</v>
      </c>
      <c r="K78" s="70" t="s">
        <v>32</v>
      </c>
      <c r="L78" s="65">
        <v>0.48026822491010102</v>
      </c>
      <c r="M78" s="85">
        <v>3.6709160525935897E-2</v>
      </c>
      <c r="N78" s="86">
        <v>0.62383253477919298</v>
      </c>
      <c r="O78" s="98">
        <v>-0.57482604320570596</v>
      </c>
      <c r="P78" s="99">
        <v>0.210256178552259</v>
      </c>
      <c r="Q78" s="85">
        <v>-1.6013490163035798E-2</v>
      </c>
      <c r="R78" s="86">
        <v>0.85412062024397095</v>
      </c>
      <c r="S78" s="85">
        <v>-8.6990305261949494E-2</v>
      </c>
      <c r="T78" s="86">
        <v>0.63991477250029705</v>
      </c>
    </row>
    <row r="79" spans="1:20" x14ac:dyDescent="0.2">
      <c r="A79" s="97" t="s">
        <v>10</v>
      </c>
      <c r="B79" s="15" t="s">
        <v>51</v>
      </c>
      <c r="C79" s="74" t="s">
        <v>185</v>
      </c>
      <c r="D79" s="120">
        <v>14</v>
      </c>
      <c r="E79" s="120">
        <v>53377540</v>
      </c>
      <c r="F79" s="154" t="s">
        <v>186</v>
      </c>
      <c r="G79" s="120" t="s">
        <v>25</v>
      </c>
      <c r="H79" s="70" t="s">
        <v>26</v>
      </c>
      <c r="I79" s="65">
        <v>0.98202999999999996</v>
      </c>
      <c r="J79" s="70" t="s">
        <v>28</v>
      </c>
      <c r="K79" s="70" t="s">
        <v>27</v>
      </c>
      <c r="L79" s="65">
        <v>0.29596289637136303</v>
      </c>
      <c r="M79" s="85">
        <v>7.0284249969907203E-2</v>
      </c>
      <c r="N79" s="86">
        <v>0.393165409871229</v>
      </c>
      <c r="O79" s="98">
        <v>0.62978619945088299</v>
      </c>
      <c r="P79" s="99">
        <v>0.212230671100965</v>
      </c>
      <c r="Q79" s="85">
        <v>0.20007424323731801</v>
      </c>
      <c r="R79" s="86">
        <v>2.6567580422549E-2</v>
      </c>
      <c r="S79" s="85">
        <v>-0.231161348606856</v>
      </c>
      <c r="T79" s="86">
        <v>0.288608966980828</v>
      </c>
    </row>
    <row r="80" spans="1:20" x14ac:dyDescent="0.2">
      <c r="A80" s="97" t="s">
        <v>10</v>
      </c>
      <c r="B80" s="15" t="s">
        <v>51</v>
      </c>
      <c r="C80" s="74" t="s">
        <v>187</v>
      </c>
      <c r="D80" s="120">
        <v>1</v>
      </c>
      <c r="E80" s="120">
        <v>27960832</v>
      </c>
      <c r="F80" s="154" t="s">
        <v>188</v>
      </c>
      <c r="G80" s="120" t="s">
        <v>25</v>
      </c>
      <c r="H80" s="70" t="s">
        <v>26</v>
      </c>
      <c r="I80" s="65">
        <v>0.60596000000000005</v>
      </c>
      <c r="J80" s="70" t="s">
        <v>28</v>
      </c>
      <c r="K80" s="70" t="s">
        <v>32</v>
      </c>
      <c r="L80" s="65">
        <v>8.7016508662961706E-2</v>
      </c>
      <c r="M80" s="85">
        <v>-4.5999166927472503E-2</v>
      </c>
      <c r="N80" s="86">
        <v>0.787023627047165</v>
      </c>
      <c r="O80" s="98">
        <v>1.3010793588755101</v>
      </c>
      <c r="P80" s="99">
        <v>0.21239249658474799</v>
      </c>
      <c r="Q80" s="85">
        <v>0.174436985955776</v>
      </c>
      <c r="R80" s="86">
        <v>0.36315693072306898</v>
      </c>
      <c r="S80" s="85">
        <v>0.226462904209417</v>
      </c>
      <c r="T80" s="86">
        <v>0.54360895570590795</v>
      </c>
    </row>
    <row r="81" spans="1:20" x14ac:dyDescent="0.2">
      <c r="A81" s="97" t="s">
        <v>10</v>
      </c>
      <c r="B81" s="15" t="s">
        <v>51</v>
      </c>
      <c r="C81" s="74" t="s">
        <v>189</v>
      </c>
      <c r="D81" s="120">
        <v>10</v>
      </c>
      <c r="E81" s="120">
        <v>74751579</v>
      </c>
      <c r="F81" s="154" t="s">
        <v>190</v>
      </c>
      <c r="G81" s="120" t="s">
        <v>30</v>
      </c>
      <c r="H81" s="70" t="s">
        <v>26</v>
      </c>
      <c r="I81" s="65">
        <v>0.74731999999999998</v>
      </c>
      <c r="J81" s="70" t="s">
        <v>27</v>
      </c>
      <c r="K81" s="70" t="s">
        <v>28</v>
      </c>
      <c r="L81" s="65">
        <v>6.6338836220987296E-2</v>
      </c>
      <c r="M81" s="85">
        <v>-0.16511890759880901</v>
      </c>
      <c r="N81" s="86">
        <v>0.34601046903534</v>
      </c>
      <c r="O81" s="98">
        <v>1.3338792595346101</v>
      </c>
      <c r="P81" s="99">
        <v>0.214258237890396</v>
      </c>
      <c r="Q81" s="85">
        <v>-9.9697375446770806E-2</v>
      </c>
      <c r="R81" s="86">
        <v>0.635934589917592</v>
      </c>
      <c r="S81" s="85">
        <v>0.19047967471847599</v>
      </c>
      <c r="T81" s="86">
        <v>0.64814974486309895</v>
      </c>
    </row>
    <row r="82" spans="1:20" x14ac:dyDescent="0.2">
      <c r="A82" s="97" t="s">
        <v>10</v>
      </c>
      <c r="B82" s="15" t="s">
        <v>51</v>
      </c>
      <c r="C82" s="74" t="s">
        <v>191</v>
      </c>
      <c r="D82" s="120">
        <v>19</v>
      </c>
      <c r="E82" s="120">
        <v>11584818</v>
      </c>
      <c r="F82" s="154" t="s">
        <v>192</v>
      </c>
      <c r="G82" s="120" t="s">
        <v>25</v>
      </c>
      <c r="H82" s="70" t="s">
        <v>26</v>
      </c>
      <c r="I82" s="65">
        <v>0.7288</v>
      </c>
      <c r="J82" s="70" t="s">
        <v>28</v>
      </c>
      <c r="K82" s="70" t="s">
        <v>27</v>
      </c>
      <c r="L82" s="65">
        <v>5.68785550833606E-2</v>
      </c>
      <c r="M82" s="85">
        <v>5.1524129336024897E-2</v>
      </c>
      <c r="N82" s="86">
        <v>0.78173843724889203</v>
      </c>
      <c r="O82" s="98">
        <v>1.4092921083015499</v>
      </c>
      <c r="P82" s="99">
        <v>0.216203703400391</v>
      </c>
      <c r="Q82" s="85">
        <v>-3.70101077399499E-2</v>
      </c>
      <c r="R82" s="86">
        <v>0.85595443734444498</v>
      </c>
      <c r="S82" s="85">
        <v>-0.63311852712487204</v>
      </c>
      <c r="T82" s="86">
        <v>0.27895123835369201</v>
      </c>
    </row>
    <row r="83" spans="1:20" x14ac:dyDescent="0.2">
      <c r="A83" s="97" t="s">
        <v>10</v>
      </c>
      <c r="B83" s="15" t="s">
        <v>51</v>
      </c>
      <c r="C83" s="74" t="s">
        <v>193</v>
      </c>
      <c r="D83" s="120">
        <v>15</v>
      </c>
      <c r="E83" s="120">
        <v>40317075</v>
      </c>
      <c r="F83" s="154" t="s">
        <v>194</v>
      </c>
      <c r="G83" s="120" t="s">
        <v>25</v>
      </c>
      <c r="H83" s="70" t="s">
        <v>26</v>
      </c>
      <c r="I83" s="65">
        <v>0.99185000000000001</v>
      </c>
      <c r="J83" s="70" t="s">
        <v>31</v>
      </c>
      <c r="K83" s="70" t="s">
        <v>32</v>
      </c>
      <c r="L83" s="65">
        <v>0.46640111147433799</v>
      </c>
      <c r="M83" s="85">
        <v>-3.3889690457409402E-2</v>
      </c>
      <c r="N83" s="86">
        <v>0.63977886043946397</v>
      </c>
      <c r="O83" s="98">
        <v>0.53529302293203795</v>
      </c>
      <c r="P83" s="99">
        <v>0.22775361118687901</v>
      </c>
      <c r="Q83" s="85">
        <v>3.6176660847689897E-2</v>
      </c>
      <c r="R83" s="86">
        <v>0.67002145306180205</v>
      </c>
      <c r="S83" s="85">
        <v>-0.26183747916928402</v>
      </c>
      <c r="T83" s="86">
        <v>0.156719593020268</v>
      </c>
    </row>
    <row r="84" spans="1:20" x14ac:dyDescent="0.2">
      <c r="A84" s="97" t="s">
        <v>10</v>
      </c>
      <c r="B84" s="15" t="s">
        <v>51</v>
      </c>
      <c r="C84" s="74" t="s">
        <v>195</v>
      </c>
      <c r="D84" s="120">
        <v>1</v>
      </c>
      <c r="E84" s="120">
        <v>11905974</v>
      </c>
      <c r="F84" s="154" t="s">
        <v>196</v>
      </c>
      <c r="G84" s="120" t="s">
        <v>34</v>
      </c>
      <c r="H84" s="70" t="s">
        <v>26</v>
      </c>
      <c r="I84" s="65">
        <v>0.92513000000000001</v>
      </c>
      <c r="J84" s="70" t="s">
        <v>31</v>
      </c>
      <c r="K84" s="70" t="s">
        <v>32</v>
      </c>
      <c r="L84" s="65">
        <v>5.24620791108205E-2</v>
      </c>
      <c r="M84" s="85">
        <v>-6.6514241329769699E-2</v>
      </c>
      <c r="N84" s="86">
        <v>0.70438222967035002</v>
      </c>
      <c r="O84" s="98">
        <v>-1.28384974439268</v>
      </c>
      <c r="P84" s="99">
        <v>0.23202516099929901</v>
      </c>
      <c r="Q84" s="85">
        <v>1.13448395431989E-2</v>
      </c>
      <c r="R84" s="86">
        <v>0.95292743881233999</v>
      </c>
      <c r="S84" s="85">
        <v>1.09551423001489E-2</v>
      </c>
      <c r="T84" s="86">
        <v>0.98185360665915</v>
      </c>
    </row>
    <row r="85" spans="1:20" x14ac:dyDescent="0.2">
      <c r="A85" s="97" t="s">
        <v>10</v>
      </c>
      <c r="B85" s="15" t="s">
        <v>51</v>
      </c>
      <c r="C85" s="74" t="s">
        <v>197</v>
      </c>
      <c r="D85" s="120">
        <v>15</v>
      </c>
      <c r="E85" s="120">
        <v>86295286</v>
      </c>
      <c r="F85" s="154" t="s">
        <v>198</v>
      </c>
      <c r="G85" s="120" t="s">
        <v>30</v>
      </c>
      <c r="H85" s="70" t="s">
        <v>26</v>
      </c>
      <c r="I85" s="65">
        <v>0.96160999999999996</v>
      </c>
      <c r="J85" s="70" t="s">
        <v>32</v>
      </c>
      <c r="K85" s="70" t="s">
        <v>28</v>
      </c>
      <c r="L85" s="65">
        <v>0.48402304674730301</v>
      </c>
      <c r="M85" s="85">
        <v>-9.4340794124095503E-2</v>
      </c>
      <c r="N85" s="86">
        <v>0.209855233353507</v>
      </c>
      <c r="O85" s="98">
        <v>0.54251194258116098</v>
      </c>
      <c r="P85" s="99">
        <v>0.239787513381371</v>
      </c>
      <c r="Q85" s="85">
        <v>0.14076007440948601</v>
      </c>
      <c r="R85" s="86">
        <v>0.114705887369581</v>
      </c>
      <c r="S85" s="85">
        <v>-0.31152161604666101</v>
      </c>
      <c r="T85" s="86">
        <v>9.6974973164084294E-2</v>
      </c>
    </row>
    <row r="86" spans="1:20" x14ac:dyDescent="0.2">
      <c r="A86" s="97" t="s">
        <v>10</v>
      </c>
      <c r="B86" s="15" t="s">
        <v>51</v>
      </c>
      <c r="C86" s="74" t="s">
        <v>199</v>
      </c>
      <c r="D86" s="120">
        <v>19</v>
      </c>
      <c r="E86" s="120">
        <v>49605705</v>
      </c>
      <c r="F86" s="154" t="s">
        <v>200</v>
      </c>
      <c r="G86" s="120" t="s">
        <v>25</v>
      </c>
      <c r="H86" s="70" t="s">
        <v>26</v>
      </c>
      <c r="I86" s="65">
        <v>0.81096000000000001</v>
      </c>
      <c r="J86" s="70" t="s">
        <v>32</v>
      </c>
      <c r="K86" s="70" t="s">
        <v>31</v>
      </c>
      <c r="L86" s="65">
        <v>0.13244736842105301</v>
      </c>
      <c r="M86" s="85">
        <v>-2.2412983771327399E-2</v>
      </c>
      <c r="N86" s="86">
        <v>0.85132572464400302</v>
      </c>
      <c r="O86" s="98">
        <v>0.86145062331770195</v>
      </c>
      <c r="P86" s="99">
        <v>0.239901823584804</v>
      </c>
      <c r="Q86" s="85">
        <v>-0.15297764337883701</v>
      </c>
      <c r="R86" s="86">
        <v>0.29097151129111398</v>
      </c>
      <c r="S86" s="85">
        <v>-0.104338167133129</v>
      </c>
      <c r="T86" s="86">
        <v>0.74135918942288404</v>
      </c>
    </row>
    <row r="87" spans="1:20" x14ac:dyDescent="0.2">
      <c r="A87" s="97" t="s">
        <v>10</v>
      </c>
      <c r="B87" s="15" t="s">
        <v>51</v>
      </c>
      <c r="C87" s="74" t="s">
        <v>201</v>
      </c>
      <c r="D87" s="120">
        <v>2</v>
      </c>
      <c r="E87" s="120">
        <v>28635740</v>
      </c>
      <c r="F87" s="154" t="s">
        <v>202</v>
      </c>
      <c r="G87" s="120" t="s">
        <v>164</v>
      </c>
      <c r="H87" s="70" t="s">
        <v>26</v>
      </c>
      <c r="I87" s="65">
        <v>0.95679000000000003</v>
      </c>
      <c r="J87" s="70" t="s">
        <v>27</v>
      </c>
      <c r="K87" s="70" t="s">
        <v>28</v>
      </c>
      <c r="L87" s="65">
        <v>0.48015805818895102</v>
      </c>
      <c r="M87" s="85">
        <v>-1.7587803094141E-2</v>
      </c>
      <c r="N87" s="86">
        <v>0.81606235244674696</v>
      </c>
      <c r="O87" s="98">
        <v>-0.54026235318527005</v>
      </c>
      <c r="P87" s="99">
        <v>0.243706241670547</v>
      </c>
      <c r="Q87" s="85">
        <v>-2.8488504551532502E-2</v>
      </c>
      <c r="R87" s="86">
        <v>0.74260706829333401</v>
      </c>
      <c r="S87" s="85">
        <v>0.21049403076898601</v>
      </c>
      <c r="T87" s="86">
        <v>0.26091073610389898</v>
      </c>
    </row>
    <row r="88" spans="1:20" x14ac:dyDescent="0.2">
      <c r="A88" s="97" t="s">
        <v>10</v>
      </c>
      <c r="B88" s="15" t="s">
        <v>51</v>
      </c>
      <c r="C88" s="74" t="s">
        <v>203</v>
      </c>
      <c r="D88" s="120">
        <v>12</v>
      </c>
      <c r="E88" s="120">
        <v>434755</v>
      </c>
      <c r="F88" s="154" t="s">
        <v>204</v>
      </c>
      <c r="G88" s="120" t="s">
        <v>25</v>
      </c>
      <c r="H88" s="70" t="s">
        <v>26</v>
      </c>
      <c r="I88" s="65">
        <v>0.97694999999999999</v>
      </c>
      <c r="J88" s="70" t="s">
        <v>28</v>
      </c>
      <c r="K88" s="70" t="s">
        <v>32</v>
      </c>
      <c r="L88" s="65">
        <v>0.24362553121935299</v>
      </c>
      <c r="M88" s="85">
        <v>0.17685014751935499</v>
      </c>
      <c r="N88" s="86">
        <v>4.0389016889339102E-2</v>
      </c>
      <c r="O88" s="98">
        <v>0.61509279590319399</v>
      </c>
      <c r="P88" s="99">
        <v>0.245732209127831</v>
      </c>
      <c r="Q88" s="85">
        <v>0.12720942900443399</v>
      </c>
      <c r="R88" s="86">
        <v>0.19539104081168901</v>
      </c>
      <c r="S88" s="85">
        <v>0.45793927991503802</v>
      </c>
      <c r="T88" s="86">
        <v>1.8077184857059E-2</v>
      </c>
    </row>
    <row r="89" spans="1:20" x14ac:dyDescent="0.2">
      <c r="A89" s="97" t="s">
        <v>10</v>
      </c>
      <c r="B89" s="15" t="s">
        <v>51</v>
      </c>
      <c r="C89" s="74" t="s">
        <v>205</v>
      </c>
      <c r="D89" s="120">
        <v>2</v>
      </c>
      <c r="E89" s="120">
        <v>162278233</v>
      </c>
      <c r="F89" s="154" t="s">
        <v>206</v>
      </c>
      <c r="G89" s="120" t="s">
        <v>25</v>
      </c>
      <c r="H89" s="70" t="s">
        <v>26</v>
      </c>
      <c r="I89" s="65">
        <v>0.92849000000000004</v>
      </c>
      <c r="J89" s="70" t="s">
        <v>32</v>
      </c>
      <c r="K89" s="70" t="s">
        <v>27</v>
      </c>
      <c r="L89" s="65">
        <v>8.7677999346191596E-2</v>
      </c>
      <c r="M89" s="85">
        <v>-0.11886297961038</v>
      </c>
      <c r="N89" s="86">
        <v>0.38472428127192498</v>
      </c>
      <c r="O89" s="98">
        <v>-0.96788481922250402</v>
      </c>
      <c r="P89" s="99">
        <v>0.24840840050315299</v>
      </c>
      <c r="Q89" s="85">
        <v>-0.21895566047873499</v>
      </c>
      <c r="R89" s="86">
        <v>0.17926107589645601</v>
      </c>
      <c r="S89" s="85">
        <v>-0.53650130630134396</v>
      </c>
      <c r="T89" s="86">
        <v>0.20833295408671099</v>
      </c>
    </row>
    <row r="90" spans="1:20" x14ac:dyDescent="0.2">
      <c r="A90" s="97" t="s">
        <v>10</v>
      </c>
      <c r="B90" s="15" t="s">
        <v>51</v>
      </c>
      <c r="C90" s="74" t="s">
        <v>207</v>
      </c>
      <c r="D90" s="120">
        <v>7</v>
      </c>
      <c r="E90" s="120">
        <v>131059056</v>
      </c>
      <c r="F90" s="154" t="s">
        <v>208</v>
      </c>
      <c r="G90" s="120" t="s">
        <v>25</v>
      </c>
      <c r="H90" s="70" t="s">
        <v>26</v>
      </c>
      <c r="I90" s="65">
        <v>0.98568</v>
      </c>
      <c r="J90" s="70" t="s">
        <v>32</v>
      </c>
      <c r="K90" s="70" t="s">
        <v>31</v>
      </c>
      <c r="L90" s="65">
        <v>0.39011850277868598</v>
      </c>
      <c r="M90" s="85">
        <v>-8.0612665462173799E-2</v>
      </c>
      <c r="N90" s="86">
        <v>0.27254177551318898</v>
      </c>
      <c r="O90" s="98">
        <v>-0.51986437301185795</v>
      </c>
      <c r="P90" s="99">
        <v>0.24851199610818001</v>
      </c>
      <c r="Q90" s="85">
        <v>-0.12386114698843401</v>
      </c>
      <c r="R90" s="86">
        <v>0.13872204394681001</v>
      </c>
      <c r="S90" s="85">
        <v>-0.19209268970101501</v>
      </c>
      <c r="T90" s="86">
        <v>0.31467408228626098</v>
      </c>
    </row>
    <row r="91" spans="1:20" x14ac:dyDescent="0.2">
      <c r="A91" s="97" t="s">
        <v>10</v>
      </c>
      <c r="B91" s="15" t="s">
        <v>51</v>
      </c>
      <c r="C91" s="74" t="s">
        <v>209</v>
      </c>
      <c r="D91" s="120">
        <v>6</v>
      </c>
      <c r="E91" s="120">
        <v>140383733</v>
      </c>
      <c r="F91" s="154" t="s">
        <v>210</v>
      </c>
      <c r="G91" s="120" t="s">
        <v>34</v>
      </c>
      <c r="H91" s="70" t="s">
        <v>26</v>
      </c>
      <c r="I91" s="65">
        <v>0.91185000000000005</v>
      </c>
      <c r="J91" s="70" t="s">
        <v>32</v>
      </c>
      <c r="K91" s="70" t="s">
        <v>27</v>
      </c>
      <c r="L91" s="65">
        <v>0.29999019287348799</v>
      </c>
      <c r="M91" s="85">
        <v>0.112905637210458</v>
      </c>
      <c r="N91" s="86">
        <v>0.17470970827153001</v>
      </c>
      <c r="O91" s="98">
        <v>-0.57997998757827596</v>
      </c>
      <c r="P91" s="99">
        <v>0.25582456539228599</v>
      </c>
      <c r="Q91" s="85">
        <v>3.82345992150884E-2</v>
      </c>
      <c r="R91" s="86">
        <v>0.683119837984143</v>
      </c>
      <c r="S91" s="85">
        <v>0.18509254868696501</v>
      </c>
      <c r="T91" s="86">
        <v>0.36836481832853601</v>
      </c>
    </row>
    <row r="92" spans="1:20" x14ac:dyDescent="0.2">
      <c r="A92" s="97" t="s">
        <v>10</v>
      </c>
      <c r="B92" s="15" t="s">
        <v>51</v>
      </c>
      <c r="C92" s="74" t="s">
        <v>211</v>
      </c>
      <c r="D92" s="120">
        <v>4</v>
      </c>
      <c r="E92" s="120">
        <v>124794644</v>
      </c>
      <c r="F92" s="154" t="s">
        <v>212</v>
      </c>
      <c r="G92" s="120" t="s">
        <v>34</v>
      </c>
      <c r="H92" s="70" t="s">
        <v>26</v>
      </c>
      <c r="I92" s="65">
        <v>0.99865999999999999</v>
      </c>
      <c r="J92" s="70" t="s">
        <v>31</v>
      </c>
      <c r="K92" s="70" t="s">
        <v>27</v>
      </c>
      <c r="L92" s="65">
        <v>0.18082755802549899</v>
      </c>
      <c r="M92" s="85">
        <v>-5.0113522544452801E-3</v>
      </c>
      <c r="N92" s="86">
        <v>0.95739917208575198</v>
      </c>
      <c r="O92" s="98">
        <v>-0.64844033257308897</v>
      </c>
      <c r="P92" s="99">
        <v>0.259425489728978</v>
      </c>
      <c r="Q92" s="85">
        <v>7.8149438108275404E-2</v>
      </c>
      <c r="R92" s="86">
        <v>0.47869805589832498</v>
      </c>
      <c r="S92" s="85">
        <v>0.33305106267248702</v>
      </c>
      <c r="T92" s="86">
        <v>0.120086690970462</v>
      </c>
    </row>
    <row r="93" spans="1:20" x14ac:dyDescent="0.2">
      <c r="A93" s="97" t="s">
        <v>10</v>
      </c>
      <c r="B93" s="15" t="s">
        <v>51</v>
      </c>
      <c r="C93" s="74" t="s">
        <v>213</v>
      </c>
      <c r="D93" s="120">
        <v>12</v>
      </c>
      <c r="E93" s="120">
        <v>1059556</v>
      </c>
      <c r="F93" s="154" t="s">
        <v>214</v>
      </c>
      <c r="G93" s="120" t="s">
        <v>25</v>
      </c>
      <c r="H93" s="70" t="s">
        <v>26</v>
      </c>
      <c r="I93" s="65">
        <v>0.93794</v>
      </c>
      <c r="J93" s="70" t="s">
        <v>28</v>
      </c>
      <c r="K93" s="70" t="s">
        <v>32</v>
      </c>
      <c r="L93" s="65">
        <v>0.28626054266099998</v>
      </c>
      <c r="M93" s="85">
        <v>2.65858429759042E-2</v>
      </c>
      <c r="N93" s="86">
        <v>0.74875989502457996</v>
      </c>
      <c r="O93" s="98">
        <v>0.57269586967553598</v>
      </c>
      <c r="P93" s="99">
        <v>0.26044153416881999</v>
      </c>
      <c r="Q93" s="85">
        <v>6.7329927508871304E-2</v>
      </c>
      <c r="R93" s="86">
        <v>0.47224855511679298</v>
      </c>
      <c r="S93" s="85">
        <v>0.19717693980562701</v>
      </c>
      <c r="T93" s="86">
        <v>0.31871366066184897</v>
      </c>
    </row>
    <row r="94" spans="1:20" x14ac:dyDescent="0.2">
      <c r="A94" s="97" t="s">
        <v>10</v>
      </c>
      <c r="B94" s="15" t="s">
        <v>51</v>
      </c>
      <c r="C94" s="74" t="s">
        <v>215</v>
      </c>
      <c r="D94" s="120">
        <v>2</v>
      </c>
      <c r="E94" s="120">
        <v>66782467</v>
      </c>
      <c r="F94" s="154" t="s">
        <v>216</v>
      </c>
      <c r="G94" s="120" t="s">
        <v>25</v>
      </c>
      <c r="H94" s="70" t="s">
        <v>26</v>
      </c>
      <c r="I94" s="65">
        <v>0.94313000000000002</v>
      </c>
      <c r="J94" s="70" t="s">
        <v>28</v>
      </c>
      <c r="K94" s="70" t="s">
        <v>27</v>
      </c>
      <c r="L94" s="65">
        <v>0.382590389016018</v>
      </c>
      <c r="M94" s="85">
        <v>5.4652047852066003E-2</v>
      </c>
      <c r="N94" s="86">
        <v>0.49910583446003998</v>
      </c>
      <c r="O94" s="98">
        <v>-0.55742012572845301</v>
      </c>
      <c r="P94" s="99">
        <v>0.26094450959126703</v>
      </c>
      <c r="Q94" s="85">
        <v>-7.0707368473973006E-2</v>
      </c>
      <c r="R94" s="86">
        <v>0.44265270055233702</v>
      </c>
      <c r="S94" s="85">
        <v>0.121178367479175</v>
      </c>
      <c r="T94" s="86">
        <v>0.53431309425474205</v>
      </c>
    </row>
    <row r="95" spans="1:20" x14ac:dyDescent="0.2">
      <c r="A95" s="97" t="s">
        <v>10</v>
      </c>
      <c r="B95" s="15" t="s">
        <v>51</v>
      </c>
      <c r="C95" s="74" t="s">
        <v>217</v>
      </c>
      <c r="D95" s="120">
        <v>2</v>
      </c>
      <c r="E95" s="120">
        <v>37517566</v>
      </c>
      <c r="F95" s="154" t="s">
        <v>218</v>
      </c>
      <c r="G95" s="120" t="s">
        <v>25</v>
      </c>
      <c r="H95" s="70" t="s">
        <v>26</v>
      </c>
      <c r="I95" s="65">
        <v>0.98009999999999997</v>
      </c>
      <c r="J95" s="70" t="s">
        <v>31</v>
      </c>
      <c r="K95" s="70" t="s">
        <v>32</v>
      </c>
      <c r="L95" s="65">
        <v>0.22774060150375899</v>
      </c>
      <c r="M95" s="85">
        <v>-0.18723266885265799</v>
      </c>
      <c r="N95" s="86">
        <v>3.68691790133817E-2</v>
      </c>
      <c r="O95" s="98">
        <v>-0.61905536593893595</v>
      </c>
      <c r="P95" s="99">
        <v>0.261056742909543</v>
      </c>
      <c r="Q95" s="85">
        <v>-0.16118834156413001</v>
      </c>
      <c r="R95" s="86">
        <v>0.12974308643163801</v>
      </c>
      <c r="S95" s="85">
        <v>6.9675049074674603E-2</v>
      </c>
      <c r="T95" s="86">
        <v>0.76239379206747204</v>
      </c>
    </row>
    <row r="96" spans="1:20" x14ac:dyDescent="0.2">
      <c r="A96" s="97" t="s">
        <v>10</v>
      </c>
      <c r="B96" s="15" t="s">
        <v>51</v>
      </c>
      <c r="C96" s="74" t="s">
        <v>219</v>
      </c>
      <c r="D96" s="120">
        <v>5</v>
      </c>
      <c r="E96" s="120">
        <v>179411477</v>
      </c>
      <c r="F96" s="154" t="s">
        <v>220</v>
      </c>
      <c r="G96" s="120" t="s">
        <v>25</v>
      </c>
      <c r="H96" s="70" t="s">
        <v>26</v>
      </c>
      <c r="I96" s="65">
        <v>0.90310999999999997</v>
      </c>
      <c r="J96" s="70" t="s">
        <v>32</v>
      </c>
      <c r="K96" s="70" t="s">
        <v>31</v>
      </c>
      <c r="L96" s="65">
        <v>0.101089408303367</v>
      </c>
      <c r="M96" s="85">
        <v>0.217152038642526</v>
      </c>
      <c r="N96" s="86">
        <v>8.7142261213047606E-2</v>
      </c>
      <c r="O96" s="98">
        <v>-0.870816448569807</v>
      </c>
      <c r="P96" s="99">
        <v>0.26375162016868398</v>
      </c>
      <c r="Q96" s="85">
        <v>-4.0757025566862297E-3</v>
      </c>
      <c r="R96" s="86">
        <v>0.97831331388174403</v>
      </c>
      <c r="S96" s="85">
        <v>0.114687153527309</v>
      </c>
      <c r="T96" s="86">
        <v>0.73379886412013395</v>
      </c>
    </row>
    <row r="97" spans="1:20" x14ac:dyDescent="0.2">
      <c r="A97" s="97" t="s">
        <v>10</v>
      </c>
      <c r="B97" s="15" t="s">
        <v>51</v>
      </c>
      <c r="C97" s="74" t="s">
        <v>221</v>
      </c>
      <c r="D97" s="120">
        <v>6</v>
      </c>
      <c r="E97" s="120">
        <v>96885405</v>
      </c>
      <c r="F97" s="154" t="s">
        <v>222</v>
      </c>
      <c r="G97" s="120" t="s">
        <v>30</v>
      </c>
      <c r="H97" s="70" t="s">
        <v>26</v>
      </c>
      <c r="I97" s="65">
        <v>0.95889000000000002</v>
      </c>
      <c r="J97" s="70" t="s">
        <v>28</v>
      </c>
      <c r="K97" s="70" t="s">
        <v>27</v>
      </c>
      <c r="L97" s="65">
        <v>0.18154200719189301</v>
      </c>
      <c r="M97" s="85">
        <v>0.17844208687098401</v>
      </c>
      <c r="N97" s="86">
        <v>6.8338162838616198E-2</v>
      </c>
      <c r="O97" s="98">
        <v>-0.66183516512846896</v>
      </c>
      <c r="P97" s="99">
        <v>0.27080803837246797</v>
      </c>
      <c r="Q97" s="85">
        <v>9.0723447055148607E-2</v>
      </c>
      <c r="R97" s="86">
        <v>0.417135043834376</v>
      </c>
      <c r="S97" s="85">
        <v>4.7939257220980303E-2</v>
      </c>
      <c r="T97" s="86">
        <v>0.84375572114903896</v>
      </c>
    </row>
    <row r="98" spans="1:20" x14ac:dyDescent="0.2">
      <c r="A98" s="97" t="s">
        <v>10</v>
      </c>
      <c r="B98" s="15" t="s">
        <v>51</v>
      </c>
      <c r="C98" s="74" t="s">
        <v>223</v>
      </c>
      <c r="D98" s="120">
        <v>20</v>
      </c>
      <c r="E98" s="120">
        <v>42797358</v>
      </c>
      <c r="F98" s="154" t="s">
        <v>224</v>
      </c>
      <c r="G98" s="120" t="s">
        <v>25</v>
      </c>
      <c r="H98" s="70" t="s">
        <v>26</v>
      </c>
      <c r="I98" s="65">
        <v>0.92374000000000001</v>
      </c>
      <c r="J98" s="70" t="s">
        <v>31</v>
      </c>
      <c r="K98" s="70" t="s">
        <v>32</v>
      </c>
      <c r="L98" s="65">
        <v>0.48450343249427902</v>
      </c>
      <c r="M98" s="85">
        <v>4.8629233366183702E-2</v>
      </c>
      <c r="N98" s="86">
        <v>0.52790749051196395</v>
      </c>
      <c r="O98" s="98">
        <v>-0.51975533720199696</v>
      </c>
      <c r="P98" s="99">
        <v>0.27123851804347898</v>
      </c>
      <c r="Q98" s="85">
        <v>-5.1134472623938901E-2</v>
      </c>
      <c r="R98" s="86">
        <v>0.55609895617794103</v>
      </c>
      <c r="S98" s="85">
        <v>-0.27972163837445901</v>
      </c>
      <c r="T98" s="86">
        <v>0.14114021844990701</v>
      </c>
    </row>
    <row r="99" spans="1:20" x14ac:dyDescent="0.2">
      <c r="A99" s="97" t="s">
        <v>10</v>
      </c>
      <c r="B99" s="15" t="s">
        <v>51</v>
      </c>
      <c r="C99" s="74" t="s">
        <v>225</v>
      </c>
      <c r="D99" s="120">
        <v>9</v>
      </c>
      <c r="E99" s="120">
        <v>128498594</v>
      </c>
      <c r="F99" s="154" t="s">
        <v>226</v>
      </c>
      <c r="G99" s="120" t="s">
        <v>30</v>
      </c>
      <c r="H99" s="70" t="s">
        <v>26</v>
      </c>
      <c r="I99" s="65">
        <v>0.95623000000000002</v>
      </c>
      <c r="J99" s="70" t="s">
        <v>28</v>
      </c>
      <c r="K99" s="70" t="s">
        <v>27</v>
      </c>
      <c r="L99" s="65">
        <v>0.38263370382477901</v>
      </c>
      <c r="M99" s="85">
        <v>2.5988753694770501E-2</v>
      </c>
      <c r="N99" s="86">
        <v>0.73643495823843197</v>
      </c>
      <c r="O99" s="98">
        <v>-0.51863669951390901</v>
      </c>
      <c r="P99" s="99">
        <v>0.27307321534981199</v>
      </c>
      <c r="Q99" s="85">
        <v>-8.7450455683611497E-2</v>
      </c>
      <c r="R99" s="86">
        <v>0.32361074379341198</v>
      </c>
      <c r="S99" s="85">
        <v>2.3382803445310799E-2</v>
      </c>
      <c r="T99" s="86">
        <v>0.90359969343026603</v>
      </c>
    </row>
    <row r="100" spans="1:20" x14ac:dyDescent="0.2">
      <c r="A100" s="97" t="s">
        <v>10</v>
      </c>
      <c r="B100" s="15" t="s">
        <v>51</v>
      </c>
      <c r="C100" s="74" t="s">
        <v>227</v>
      </c>
      <c r="D100" s="120">
        <v>18</v>
      </c>
      <c r="E100" s="120">
        <v>73034151</v>
      </c>
      <c r="F100" s="154" t="s">
        <v>228</v>
      </c>
      <c r="G100" s="120" t="s">
        <v>30</v>
      </c>
      <c r="H100" s="70" t="s">
        <v>26</v>
      </c>
      <c r="I100" s="65">
        <v>0.95274999999999999</v>
      </c>
      <c r="J100" s="70" t="s">
        <v>32</v>
      </c>
      <c r="K100" s="70" t="s">
        <v>31</v>
      </c>
      <c r="L100" s="65">
        <v>0.45707486106570799</v>
      </c>
      <c r="M100" s="85">
        <v>1.4506005904333E-2</v>
      </c>
      <c r="N100" s="86">
        <v>0.84504375496753703</v>
      </c>
      <c r="O100" s="98">
        <v>0.491697669156134</v>
      </c>
      <c r="P100" s="99">
        <v>0.27966546336280501</v>
      </c>
      <c r="Q100" s="85">
        <v>2.64543441335616E-2</v>
      </c>
      <c r="R100" s="86">
        <v>0.74428194909516099</v>
      </c>
      <c r="S100" s="85">
        <v>5.4244254328409097E-2</v>
      </c>
      <c r="T100" s="86">
        <v>0.76236189169802404</v>
      </c>
    </row>
    <row r="101" spans="1:20" x14ac:dyDescent="0.2">
      <c r="A101" s="97" t="s">
        <v>10</v>
      </c>
      <c r="B101" s="15" t="s">
        <v>51</v>
      </c>
      <c r="C101" s="74" t="s">
        <v>229</v>
      </c>
      <c r="D101" s="120">
        <v>2</v>
      </c>
      <c r="E101" s="120">
        <v>27887034</v>
      </c>
      <c r="F101" s="154" t="s">
        <v>230</v>
      </c>
      <c r="G101" s="120" t="s">
        <v>39</v>
      </c>
      <c r="H101" s="70" t="s">
        <v>40</v>
      </c>
      <c r="I101" s="65">
        <v>0.99965000000000004</v>
      </c>
      <c r="J101" s="70" t="s">
        <v>31</v>
      </c>
      <c r="K101" s="70" t="s">
        <v>28</v>
      </c>
      <c r="L101" s="65">
        <v>0.45300980712651201</v>
      </c>
      <c r="M101" s="85">
        <v>1.3802693452468499E-3</v>
      </c>
      <c r="N101" s="86">
        <v>0.98529255301358198</v>
      </c>
      <c r="O101" s="98">
        <v>0.49535120958469298</v>
      </c>
      <c r="P101" s="99">
        <v>0.28052275239516899</v>
      </c>
      <c r="Q101" s="85">
        <v>2.4654820700267099E-2</v>
      </c>
      <c r="R101" s="86">
        <v>0.76565394869843695</v>
      </c>
      <c r="S101" s="85">
        <v>-0.20334024468482301</v>
      </c>
      <c r="T101" s="86">
        <v>0.28768893089648501</v>
      </c>
    </row>
    <row r="102" spans="1:20" x14ac:dyDescent="0.2">
      <c r="A102" s="97" t="s">
        <v>10</v>
      </c>
      <c r="B102" s="15" t="s">
        <v>51</v>
      </c>
      <c r="C102" s="74" t="s">
        <v>231</v>
      </c>
      <c r="D102" s="120">
        <v>4</v>
      </c>
      <c r="E102" s="120">
        <v>2694773</v>
      </c>
      <c r="F102" s="154" t="s">
        <v>232</v>
      </c>
      <c r="G102" s="120" t="s">
        <v>25</v>
      </c>
      <c r="H102" s="70" t="s">
        <v>26</v>
      </c>
      <c r="I102" s="65">
        <v>0.96653</v>
      </c>
      <c r="J102" s="70" t="s">
        <v>28</v>
      </c>
      <c r="K102" s="70" t="s">
        <v>32</v>
      </c>
      <c r="L102" s="65">
        <v>0.29438394900294201</v>
      </c>
      <c r="M102" s="85">
        <v>-1.62398093372716E-3</v>
      </c>
      <c r="N102" s="86">
        <v>0.98396338333611599</v>
      </c>
      <c r="O102" s="98">
        <v>-0.52623714612097106</v>
      </c>
      <c r="P102" s="99">
        <v>0.28815856618488001</v>
      </c>
      <c r="Q102" s="85">
        <v>2.6107339796518698E-2</v>
      </c>
      <c r="R102" s="86">
        <v>0.77340193884641795</v>
      </c>
      <c r="S102" s="85">
        <v>-0.133030806289757</v>
      </c>
      <c r="T102" s="86">
        <v>0.52386120063108499</v>
      </c>
    </row>
    <row r="103" spans="1:20" x14ac:dyDescent="0.2">
      <c r="A103" s="97" t="s">
        <v>10</v>
      </c>
      <c r="B103" s="15" t="s">
        <v>51</v>
      </c>
      <c r="C103" s="74" t="s">
        <v>233</v>
      </c>
      <c r="D103" s="120">
        <v>5</v>
      </c>
      <c r="E103" s="120">
        <v>87514515</v>
      </c>
      <c r="F103" s="154" t="s">
        <v>234</v>
      </c>
      <c r="G103" s="120" t="s">
        <v>25</v>
      </c>
      <c r="H103" s="70" t="s">
        <v>26</v>
      </c>
      <c r="I103" s="65">
        <v>0.68042999999999998</v>
      </c>
      <c r="J103" s="70" t="s">
        <v>32</v>
      </c>
      <c r="K103" s="70" t="s">
        <v>27</v>
      </c>
      <c r="L103" s="65">
        <v>7.4327721477607106E-2</v>
      </c>
      <c r="M103" s="85">
        <v>6.8472808078894595E-2</v>
      </c>
      <c r="N103" s="86">
        <v>0.68631805743243501</v>
      </c>
      <c r="O103" s="98">
        <v>-1.10344046957106</v>
      </c>
      <c r="P103" s="99">
        <v>0.28827187834432999</v>
      </c>
      <c r="Q103" s="85">
        <v>-0.12708757982298599</v>
      </c>
      <c r="R103" s="86">
        <v>0.50417483595602097</v>
      </c>
      <c r="S103" s="85">
        <v>-0.20244329816741299</v>
      </c>
      <c r="T103" s="86">
        <v>0.65080739019076295</v>
      </c>
    </row>
    <row r="104" spans="1:20" x14ac:dyDescent="0.2">
      <c r="A104" s="97" t="s">
        <v>10</v>
      </c>
      <c r="B104" s="15" t="s">
        <v>51</v>
      </c>
      <c r="C104" s="74" t="s">
        <v>235</v>
      </c>
      <c r="D104" s="120">
        <v>3</v>
      </c>
      <c r="E104" s="120">
        <v>132780356</v>
      </c>
      <c r="F104" s="154" t="s">
        <v>236</v>
      </c>
      <c r="G104" s="120" t="s">
        <v>25</v>
      </c>
      <c r="H104" s="70" t="s">
        <v>26</v>
      </c>
      <c r="I104" s="65">
        <v>0.98477000000000003</v>
      </c>
      <c r="J104" s="70" t="s">
        <v>28</v>
      </c>
      <c r="K104" s="70" t="s">
        <v>27</v>
      </c>
      <c r="L104" s="65">
        <v>0.46365724092840799</v>
      </c>
      <c r="M104" s="85">
        <v>-9.4236056050888504E-3</v>
      </c>
      <c r="N104" s="86">
        <v>0.897913324125866</v>
      </c>
      <c r="O104" s="98">
        <v>-0.477208327017414</v>
      </c>
      <c r="P104" s="99">
        <v>0.28921459659266102</v>
      </c>
      <c r="Q104" s="85">
        <v>1.5342642960321199E-2</v>
      </c>
      <c r="R104" s="86">
        <v>0.853804335872687</v>
      </c>
      <c r="S104" s="85">
        <v>7.2292339990032801E-3</v>
      </c>
      <c r="T104" s="86">
        <v>0.96847545048332595</v>
      </c>
    </row>
    <row r="105" spans="1:20" x14ac:dyDescent="0.2">
      <c r="A105" s="97" t="s">
        <v>10</v>
      </c>
      <c r="B105" s="15" t="s">
        <v>51</v>
      </c>
      <c r="C105" s="74" t="s">
        <v>237</v>
      </c>
      <c r="D105" s="120">
        <v>2</v>
      </c>
      <c r="E105" s="120">
        <v>165043460</v>
      </c>
      <c r="F105" s="154" t="s">
        <v>238</v>
      </c>
      <c r="G105" s="120" t="s">
        <v>30</v>
      </c>
      <c r="H105" s="70" t="s">
        <v>26</v>
      </c>
      <c r="I105" s="65">
        <v>0.98429</v>
      </c>
      <c r="J105" s="70" t="s">
        <v>31</v>
      </c>
      <c r="K105" s="70" t="s">
        <v>32</v>
      </c>
      <c r="L105" s="65">
        <v>0.29198463550179798</v>
      </c>
      <c r="M105" s="85">
        <v>6.8748813512273103E-4</v>
      </c>
      <c r="N105" s="86">
        <v>0.99328101640950806</v>
      </c>
      <c r="O105" s="98">
        <v>-0.52971534980698798</v>
      </c>
      <c r="P105" s="99">
        <v>0.28984167972213698</v>
      </c>
      <c r="Q105" s="85">
        <v>-1.6359230675750899E-4</v>
      </c>
      <c r="R105" s="86">
        <v>0.99856811464858097</v>
      </c>
      <c r="S105" s="85">
        <v>0.11615224356668</v>
      </c>
      <c r="T105" s="86">
        <v>0.55425096064082502</v>
      </c>
    </row>
    <row r="106" spans="1:20" x14ac:dyDescent="0.2">
      <c r="A106" s="97" t="s">
        <v>10</v>
      </c>
      <c r="B106" s="15" t="s">
        <v>51</v>
      </c>
      <c r="C106" s="74" t="s">
        <v>239</v>
      </c>
      <c r="D106" s="120">
        <v>6</v>
      </c>
      <c r="E106" s="120">
        <v>20686996</v>
      </c>
      <c r="F106" s="154" t="s">
        <v>240</v>
      </c>
      <c r="G106" s="120" t="s">
        <v>25</v>
      </c>
      <c r="H106" s="70" t="s">
        <v>40</v>
      </c>
      <c r="I106" s="65">
        <v>0.99997999999999998</v>
      </c>
      <c r="J106" s="70" t="s">
        <v>28</v>
      </c>
      <c r="K106" s="70" t="s">
        <v>31</v>
      </c>
      <c r="L106" s="65">
        <v>0.28636809414841502</v>
      </c>
      <c r="M106" s="85">
        <v>-4.7578591012382702E-2</v>
      </c>
      <c r="N106" s="86">
        <v>0.53277731236375203</v>
      </c>
      <c r="O106" s="98">
        <v>-0.49400679116402502</v>
      </c>
      <c r="P106" s="99">
        <v>0.29081727910129601</v>
      </c>
      <c r="Q106" s="85">
        <v>6.2618589021250601E-2</v>
      </c>
      <c r="R106" s="86">
        <v>0.45608779619387901</v>
      </c>
      <c r="S106" s="85">
        <v>-0.205262877031023</v>
      </c>
      <c r="T106" s="86">
        <v>0.31348299101427601</v>
      </c>
    </row>
    <row r="107" spans="1:20" x14ac:dyDescent="0.2">
      <c r="A107" s="97" t="s">
        <v>10</v>
      </c>
      <c r="B107" s="15" t="s">
        <v>51</v>
      </c>
      <c r="C107" s="74" t="s">
        <v>241</v>
      </c>
      <c r="D107" s="120">
        <v>2</v>
      </c>
      <c r="E107" s="120">
        <v>43716933</v>
      </c>
      <c r="F107" s="154" t="s">
        <v>242</v>
      </c>
      <c r="G107" s="120" t="s">
        <v>25</v>
      </c>
      <c r="H107" s="70" t="s">
        <v>26</v>
      </c>
      <c r="I107" s="65">
        <v>0.95714999999999995</v>
      </c>
      <c r="J107" s="70" t="s">
        <v>32</v>
      </c>
      <c r="K107" s="70" t="s">
        <v>31</v>
      </c>
      <c r="L107" s="65">
        <v>0.28090405361229198</v>
      </c>
      <c r="M107" s="85">
        <v>1.78638541060194E-2</v>
      </c>
      <c r="N107" s="86">
        <v>0.83282864125079104</v>
      </c>
      <c r="O107" s="98">
        <v>-0.54526361992274597</v>
      </c>
      <c r="P107" s="99">
        <v>0.29310612866046698</v>
      </c>
      <c r="Q107" s="85">
        <v>5.2037293068192799E-3</v>
      </c>
      <c r="R107" s="86">
        <v>0.95632773666194104</v>
      </c>
      <c r="S107" s="85">
        <v>0.32824655724681301</v>
      </c>
      <c r="T107" s="86">
        <v>9.9882336012865794E-2</v>
      </c>
    </row>
    <row r="108" spans="1:20" x14ac:dyDescent="0.2">
      <c r="A108" s="97" t="s">
        <v>10</v>
      </c>
      <c r="B108" s="15" t="s">
        <v>51</v>
      </c>
      <c r="C108" s="74" t="s">
        <v>243</v>
      </c>
      <c r="D108" s="120">
        <v>17</v>
      </c>
      <c r="E108" s="120">
        <v>18185510</v>
      </c>
      <c r="F108" s="154" t="s">
        <v>244</v>
      </c>
      <c r="G108" s="120" t="s">
        <v>25</v>
      </c>
      <c r="H108" s="70" t="s">
        <v>40</v>
      </c>
      <c r="I108" s="65">
        <v>1.00021</v>
      </c>
      <c r="J108" s="70" t="s">
        <v>32</v>
      </c>
      <c r="K108" s="70" t="s">
        <v>31</v>
      </c>
      <c r="L108" s="65">
        <v>0.41860411899313499</v>
      </c>
      <c r="M108" s="85">
        <v>1.5554683472915699E-2</v>
      </c>
      <c r="N108" s="86">
        <v>0.83794935218535405</v>
      </c>
      <c r="O108" s="98">
        <v>-0.475156594115965</v>
      </c>
      <c r="P108" s="99">
        <v>0.30797610042728002</v>
      </c>
      <c r="Q108" s="85">
        <v>-3.7270294037142597E-2</v>
      </c>
      <c r="R108" s="86">
        <v>0.65477964295906599</v>
      </c>
      <c r="S108" s="85">
        <v>-7.1885465417740199E-2</v>
      </c>
      <c r="T108" s="86">
        <v>0.69877144125884605</v>
      </c>
    </row>
    <row r="109" spans="1:20" x14ac:dyDescent="0.2">
      <c r="A109" s="97" t="s">
        <v>10</v>
      </c>
      <c r="B109" s="15" t="s">
        <v>51</v>
      </c>
      <c r="C109" s="74" t="s">
        <v>245</v>
      </c>
      <c r="D109" s="120">
        <v>4</v>
      </c>
      <c r="E109" s="120">
        <v>86715670</v>
      </c>
      <c r="F109" s="154" t="s">
        <v>246</v>
      </c>
      <c r="G109" s="120" t="s">
        <v>25</v>
      </c>
      <c r="H109" s="70" t="s">
        <v>26</v>
      </c>
      <c r="I109" s="65">
        <v>0.86599000000000004</v>
      </c>
      <c r="J109" s="70" t="s">
        <v>28</v>
      </c>
      <c r="K109" s="70" t="s">
        <v>27</v>
      </c>
      <c r="L109" s="65">
        <v>0.15213125204315101</v>
      </c>
      <c r="M109" s="85">
        <v>0.10515077765235099</v>
      </c>
      <c r="N109" s="86">
        <v>0.35010229343260801</v>
      </c>
      <c r="O109" s="98">
        <v>-0.70344566970404998</v>
      </c>
      <c r="P109" s="99">
        <v>0.30816111795867501</v>
      </c>
      <c r="Q109" s="85">
        <v>0.215631161705682</v>
      </c>
      <c r="R109" s="86">
        <v>7.9360441472103596E-2</v>
      </c>
      <c r="S109" s="85">
        <v>0.100700770224525</v>
      </c>
      <c r="T109" s="86">
        <v>0.71405345411867005</v>
      </c>
    </row>
    <row r="110" spans="1:20" x14ac:dyDescent="0.2">
      <c r="A110" s="97" t="s">
        <v>10</v>
      </c>
      <c r="B110" s="15" t="s">
        <v>51</v>
      </c>
      <c r="C110" s="74" t="s">
        <v>247</v>
      </c>
      <c r="D110" s="120">
        <v>5</v>
      </c>
      <c r="E110" s="120">
        <v>122476457</v>
      </c>
      <c r="F110" s="154" t="s">
        <v>248</v>
      </c>
      <c r="G110" s="120" t="s">
        <v>25</v>
      </c>
      <c r="H110" s="70" t="s">
        <v>26</v>
      </c>
      <c r="I110" s="65">
        <v>0.99460999999999999</v>
      </c>
      <c r="J110" s="70" t="s">
        <v>32</v>
      </c>
      <c r="K110" s="70" t="s">
        <v>31</v>
      </c>
      <c r="L110" s="65">
        <v>0.151082543314809</v>
      </c>
      <c r="M110" s="85">
        <v>4.6588603195298402E-2</v>
      </c>
      <c r="N110" s="86">
        <v>0.65107232473672605</v>
      </c>
      <c r="O110" s="98">
        <v>0.63460711339085696</v>
      </c>
      <c r="P110" s="99">
        <v>0.314881389421027</v>
      </c>
      <c r="Q110" s="85">
        <v>-8.4992431586002004E-2</v>
      </c>
      <c r="R110" s="86">
        <v>0.49057516865339301</v>
      </c>
      <c r="S110" s="85">
        <v>0.106644568905972</v>
      </c>
      <c r="T110" s="86">
        <v>0.67446094580168103</v>
      </c>
    </row>
    <row r="111" spans="1:20" x14ac:dyDescent="0.2">
      <c r="A111" s="97" t="s">
        <v>10</v>
      </c>
      <c r="B111" s="15" t="s">
        <v>51</v>
      </c>
      <c r="C111" s="74" t="s">
        <v>249</v>
      </c>
      <c r="D111" s="120">
        <v>9</v>
      </c>
      <c r="E111" s="120">
        <v>753648</v>
      </c>
      <c r="F111" s="154" t="s">
        <v>250</v>
      </c>
      <c r="G111" s="120" t="s">
        <v>30</v>
      </c>
      <c r="H111" s="70" t="s">
        <v>26</v>
      </c>
      <c r="I111" s="65">
        <v>0.94869000000000003</v>
      </c>
      <c r="J111" s="70" t="s">
        <v>31</v>
      </c>
      <c r="K111" s="70" t="s">
        <v>32</v>
      </c>
      <c r="L111" s="65">
        <v>0.17205361229159899</v>
      </c>
      <c r="M111" s="85">
        <v>-5.6230824327489E-2</v>
      </c>
      <c r="N111" s="86">
        <v>0.58021861905176897</v>
      </c>
      <c r="O111" s="98">
        <v>-0.62467538733142003</v>
      </c>
      <c r="P111" s="99">
        <v>0.316212512106535</v>
      </c>
      <c r="Q111" s="85">
        <v>2.6315142249991898E-2</v>
      </c>
      <c r="R111" s="86">
        <v>0.82463757544709404</v>
      </c>
      <c r="S111" s="85">
        <v>-6.2544616543504294E-2</v>
      </c>
      <c r="T111" s="86">
        <v>0.81311035121144104</v>
      </c>
    </row>
    <row r="112" spans="1:20" x14ac:dyDescent="0.2">
      <c r="A112" s="97" t="s">
        <v>10</v>
      </c>
      <c r="B112" s="15" t="s">
        <v>51</v>
      </c>
      <c r="C112" s="74" t="s">
        <v>251</v>
      </c>
      <c r="D112" s="120">
        <v>1</v>
      </c>
      <c r="E112" s="120">
        <v>180859368</v>
      </c>
      <c r="F112" s="154" t="s">
        <v>252</v>
      </c>
      <c r="G112" s="120" t="s">
        <v>164</v>
      </c>
      <c r="H112" s="70" t="s">
        <v>26</v>
      </c>
      <c r="I112" s="65">
        <v>0.83996000000000004</v>
      </c>
      <c r="J112" s="70" t="s">
        <v>27</v>
      </c>
      <c r="K112" s="70" t="s">
        <v>32</v>
      </c>
      <c r="L112" s="65">
        <v>0.36105606407322699</v>
      </c>
      <c r="M112" s="85">
        <v>-8.0411151916899196E-2</v>
      </c>
      <c r="N112" s="86">
        <v>0.326390837436277</v>
      </c>
      <c r="O112" s="98">
        <v>-0.49853784684709401</v>
      </c>
      <c r="P112" s="99">
        <v>0.32126487449248498</v>
      </c>
      <c r="Q112" s="85">
        <v>-2.1090328249230598E-3</v>
      </c>
      <c r="R112" s="86">
        <v>0.98180700514378005</v>
      </c>
      <c r="S112" s="85">
        <v>-0.210300841179035</v>
      </c>
      <c r="T112" s="86">
        <v>0.32667932014590101</v>
      </c>
    </row>
    <row r="113" spans="1:20" x14ac:dyDescent="0.2">
      <c r="A113" s="97" t="s">
        <v>10</v>
      </c>
      <c r="B113" s="15" t="s">
        <v>51</v>
      </c>
      <c r="C113" s="74" t="s">
        <v>253</v>
      </c>
      <c r="D113" s="120">
        <v>7</v>
      </c>
      <c r="E113" s="120">
        <v>150050111</v>
      </c>
      <c r="F113" s="154" t="s">
        <v>254</v>
      </c>
      <c r="G113" s="120" t="s">
        <v>30</v>
      </c>
      <c r="H113" s="70" t="s">
        <v>26</v>
      </c>
      <c r="I113" s="65">
        <v>0.95238</v>
      </c>
      <c r="J113" s="70" t="s">
        <v>31</v>
      </c>
      <c r="K113" s="70" t="s">
        <v>32</v>
      </c>
      <c r="L113" s="65">
        <v>0.340021248774109</v>
      </c>
      <c r="M113" s="85">
        <v>0.212066101133945</v>
      </c>
      <c r="N113" s="86">
        <v>6.5694030426771098E-3</v>
      </c>
      <c r="O113" s="98">
        <v>-0.47277180007624803</v>
      </c>
      <c r="P113" s="99">
        <v>0.32492450186747202</v>
      </c>
      <c r="Q113" s="85">
        <v>8.8356981983996399E-2</v>
      </c>
      <c r="R113" s="86">
        <v>0.311326987557347</v>
      </c>
      <c r="S113" s="85">
        <v>-0.10403700914868901</v>
      </c>
      <c r="T113" s="86">
        <v>0.59458764631191996</v>
      </c>
    </row>
    <row r="114" spans="1:20" x14ac:dyDescent="0.2">
      <c r="A114" s="97" t="s">
        <v>10</v>
      </c>
      <c r="B114" s="15" t="s">
        <v>51</v>
      </c>
      <c r="C114" s="74" t="s">
        <v>255</v>
      </c>
      <c r="D114" s="120">
        <v>11</v>
      </c>
      <c r="E114" s="120">
        <v>63744609</v>
      </c>
      <c r="F114" s="154" t="s">
        <v>256</v>
      </c>
      <c r="G114" s="120" t="s">
        <v>257</v>
      </c>
      <c r="H114" s="70" t="s">
        <v>26</v>
      </c>
      <c r="I114" s="65">
        <v>0.97409999999999997</v>
      </c>
      <c r="J114" s="70" t="s">
        <v>28</v>
      </c>
      <c r="K114" s="70" t="s">
        <v>27</v>
      </c>
      <c r="L114" s="65">
        <v>0.48519271003595899</v>
      </c>
      <c r="M114" s="85">
        <v>2.0374085336404699E-2</v>
      </c>
      <c r="N114" s="86">
        <v>0.78849547971433998</v>
      </c>
      <c r="O114" s="98">
        <v>0.45653355952139202</v>
      </c>
      <c r="P114" s="99">
        <v>0.32669556007726003</v>
      </c>
      <c r="Q114" s="85">
        <v>-2.70852709841269E-2</v>
      </c>
      <c r="R114" s="86">
        <v>0.74334876335358302</v>
      </c>
      <c r="S114" s="85">
        <v>3.7506537805551403E-2</v>
      </c>
      <c r="T114" s="86">
        <v>0.84042520519408404</v>
      </c>
    </row>
    <row r="115" spans="1:20" x14ac:dyDescent="0.2">
      <c r="A115" s="97" t="s">
        <v>10</v>
      </c>
      <c r="B115" s="15" t="s">
        <v>51</v>
      </c>
      <c r="C115" s="74" t="s">
        <v>258</v>
      </c>
      <c r="D115" s="120">
        <v>12</v>
      </c>
      <c r="E115" s="120">
        <v>133086888</v>
      </c>
      <c r="F115" s="154" t="s">
        <v>259</v>
      </c>
      <c r="G115" s="120" t="s">
        <v>25</v>
      </c>
      <c r="H115" s="70" t="s">
        <v>26</v>
      </c>
      <c r="I115" s="65">
        <v>0.90286999999999995</v>
      </c>
      <c r="J115" s="70" t="s">
        <v>28</v>
      </c>
      <c r="K115" s="70" t="s">
        <v>27</v>
      </c>
      <c r="L115" s="65">
        <v>0.108988721804511</v>
      </c>
      <c r="M115" s="85">
        <v>0.12759484067427601</v>
      </c>
      <c r="N115" s="86">
        <v>0.31050726101051301</v>
      </c>
      <c r="O115" s="98">
        <v>0.75149148456169002</v>
      </c>
      <c r="P115" s="99">
        <v>0.33030518448601198</v>
      </c>
      <c r="Q115" s="85">
        <v>0.111844247316549</v>
      </c>
      <c r="R115" s="86">
        <v>0.43587598402170602</v>
      </c>
      <c r="S115" s="85">
        <v>-0.54148764920178005</v>
      </c>
      <c r="T115" s="86">
        <v>0.15784315514139399</v>
      </c>
    </row>
    <row r="116" spans="1:20" x14ac:dyDescent="0.2">
      <c r="A116" s="97" t="s">
        <v>10</v>
      </c>
      <c r="B116" s="15" t="s">
        <v>51</v>
      </c>
      <c r="C116" s="74" t="s">
        <v>260</v>
      </c>
      <c r="D116" s="120">
        <v>6</v>
      </c>
      <c r="E116" s="120">
        <v>1613686</v>
      </c>
      <c r="F116" s="154" t="s">
        <v>261</v>
      </c>
      <c r="G116" s="120" t="s">
        <v>164</v>
      </c>
      <c r="H116" s="70" t="s">
        <v>40</v>
      </c>
      <c r="I116" s="65">
        <v>0.99690999999999996</v>
      </c>
      <c r="J116" s="70" t="s">
        <v>31</v>
      </c>
      <c r="K116" s="70" t="s">
        <v>32</v>
      </c>
      <c r="L116" s="65">
        <v>0.431182902909448</v>
      </c>
      <c r="M116" s="85">
        <v>-2.34725474214994E-3</v>
      </c>
      <c r="N116" s="86">
        <v>0.97492993971504704</v>
      </c>
      <c r="O116" s="98">
        <v>0.44368393452266103</v>
      </c>
      <c r="P116" s="99">
        <v>0.33255330156579499</v>
      </c>
      <c r="Q116" s="85">
        <v>2.7017680916282798E-2</v>
      </c>
      <c r="R116" s="86">
        <v>0.74447517260920804</v>
      </c>
      <c r="S116" s="85">
        <v>8.4468789789994503E-2</v>
      </c>
      <c r="T116" s="86">
        <v>0.64480452153120404</v>
      </c>
    </row>
    <row r="117" spans="1:20" x14ac:dyDescent="0.2">
      <c r="A117" s="97" t="s">
        <v>10</v>
      </c>
      <c r="B117" s="15" t="s">
        <v>51</v>
      </c>
      <c r="C117" s="74" t="s">
        <v>262</v>
      </c>
      <c r="D117" s="120">
        <v>13</v>
      </c>
      <c r="E117" s="120">
        <v>27115424</v>
      </c>
      <c r="F117" s="154" t="s">
        <v>263</v>
      </c>
      <c r="G117" s="120" t="s">
        <v>30</v>
      </c>
      <c r="H117" s="70" t="s">
        <v>26</v>
      </c>
      <c r="I117" s="65">
        <v>0.96718000000000004</v>
      </c>
      <c r="J117" s="70" t="s">
        <v>32</v>
      </c>
      <c r="K117" s="70" t="s">
        <v>27</v>
      </c>
      <c r="L117" s="65">
        <v>0.26033720169990199</v>
      </c>
      <c r="M117" s="85">
        <v>-7.7925324342456595E-2</v>
      </c>
      <c r="N117" s="86">
        <v>0.36362030385209898</v>
      </c>
      <c r="O117" s="98">
        <v>0.50322343425971305</v>
      </c>
      <c r="P117" s="99">
        <v>0.33919898822197603</v>
      </c>
      <c r="Q117" s="85">
        <v>7.3690782421362594E-2</v>
      </c>
      <c r="R117" s="86">
        <v>0.43152952587033999</v>
      </c>
      <c r="S117" s="85">
        <v>-0.12999891149414</v>
      </c>
      <c r="T117" s="86">
        <v>0.54545931314898399</v>
      </c>
    </row>
    <row r="118" spans="1:20" x14ac:dyDescent="0.2">
      <c r="A118" s="97" t="s">
        <v>10</v>
      </c>
      <c r="B118" s="15" t="s">
        <v>51</v>
      </c>
      <c r="C118" s="74" t="s">
        <v>264</v>
      </c>
      <c r="D118" s="120">
        <v>4</v>
      </c>
      <c r="E118" s="120">
        <v>138464842</v>
      </c>
      <c r="F118" s="154" t="s">
        <v>265</v>
      </c>
      <c r="G118" s="120" t="s">
        <v>30</v>
      </c>
      <c r="H118" s="70" t="s">
        <v>26</v>
      </c>
      <c r="I118" s="65">
        <v>0.94289000000000001</v>
      </c>
      <c r="J118" s="70" t="s">
        <v>28</v>
      </c>
      <c r="K118" s="70" t="s">
        <v>27</v>
      </c>
      <c r="L118" s="65">
        <v>0.390668519123897</v>
      </c>
      <c r="M118" s="85">
        <v>-7.3041755379682299E-2</v>
      </c>
      <c r="N118" s="86">
        <v>0.33967542091687802</v>
      </c>
      <c r="O118" s="98">
        <v>0.44718943481950801</v>
      </c>
      <c r="P118" s="99">
        <v>0.340399240256543</v>
      </c>
      <c r="Q118" s="85">
        <v>7.8536682020411697E-2</v>
      </c>
      <c r="R118" s="86">
        <v>0.36133443229576201</v>
      </c>
      <c r="S118" s="85">
        <v>0.13370605301976499</v>
      </c>
      <c r="T118" s="86">
        <v>0.47411195845811399</v>
      </c>
    </row>
    <row r="119" spans="1:20" x14ac:dyDescent="0.2">
      <c r="A119" s="97" t="s">
        <v>10</v>
      </c>
      <c r="B119" s="15" t="s">
        <v>51</v>
      </c>
      <c r="C119" s="74" t="s">
        <v>266</v>
      </c>
      <c r="D119" s="120">
        <v>19</v>
      </c>
      <c r="E119" s="120">
        <v>10332988</v>
      </c>
      <c r="F119" s="154" t="s">
        <v>267</v>
      </c>
      <c r="G119" s="120" t="s">
        <v>164</v>
      </c>
      <c r="H119" s="70" t="s">
        <v>26</v>
      </c>
      <c r="I119" s="65">
        <v>0.78744000000000003</v>
      </c>
      <c r="J119" s="70" t="s">
        <v>27</v>
      </c>
      <c r="K119" s="70" t="s">
        <v>28</v>
      </c>
      <c r="L119" s="65">
        <v>0.44950065380843401</v>
      </c>
      <c r="M119" s="85">
        <v>0.16500486959709099</v>
      </c>
      <c r="N119" s="86">
        <v>4.3452713696942397E-2</v>
      </c>
      <c r="O119" s="98">
        <v>0.47796680050011098</v>
      </c>
      <c r="P119" s="99">
        <v>0.34094560563186399</v>
      </c>
      <c r="Q119" s="85">
        <v>0.111168323062277</v>
      </c>
      <c r="R119" s="86">
        <v>0.23085308819339501</v>
      </c>
      <c r="S119" s="85">
        <v>6.8708781103924898E-3</v>
      </c>
      <c r="T119" s="86">
        <v>0.97243134165511902</v>
      </c>
    </row>
    <row r="120" spans="1:20" x14ac:dyDescent="0.2">
      <c r="A120" s="97" t="s">
        <v>10</v>
      </c>
      <c r="B120" s="15" t="s">
        <v>51</v>
      </c>
      <c r="C120" s="74" t="s">
        <v>268</v>
      </c>
      <c r="D120" s="120">
        <v>12</v>
      </c>
      <c r="E120" s="120">
        <v>102837863</v>
      </c>
      <c r="F120" s="154" t="s">
        <v>269</v>
      </c>
      <c r="G120" s="120" t="s">
        <v>25</v>
      </c>
      <c r="H120" s="70" t="s">
        <v>26</v>
      </c>
      <c r="I120" s="65">
        <v>0.95777000000000001</v>
      </c>
      <c r="J120" s="70" t="s">
        <v>28</v>
      </c>
      <c r="K120" s="70" t="s">
        <v>27</v>
      </c>
      <c r="L120" s="65">
        <v>0.26860052304674698</v>
      </c>
      <c r="M120" s="85">
        <v>-1.4404670030406399E-2</v>
      </c>
      <c r="N120" s="86">
        <v>0.86609630688285799</v>
      </c>
      <c r="O120" s="98">
        <v>0.48089229873469802</v>
      </c>
      <c r="P120" s="99">
        <v>0.35853570291905301</v>
      </c>
      <c r="Q120" s="85">
        <v>9.4887759417642603E-2</v>
      </c>
      <c r="R120" s="86">
        <v>0.33022243734921303</v>
      </c>
      <c r="S120" s="85">
        <v>0.23543230037478999</v>
      </c>
      <c r="T120" s="86">
        <v>0.25625248283261698</v>
      </c>
    </row>
    <row r="121" spans="1:20" x14ac:dyDescent="0.2">
      <c r="A121" s="97" t="s">
        <v>10</v>
      </c>
      <c r="B121" s="15" t="s">
        <v>51</v>
      </c>
      <c r="C121" s="74" t="s">
        <v>270</v>
      </c>
      <c r="D121" s="120">
        <v>16</v>
      </c>
      <c r="E121" s="120">
        <v>86437811</v>
      </c>
      <c r="F121" s="154" t="s">
        <v>271</v>
      </c>
      <c r="G121" s="120" t="s">
        <v>30</v>
      </c>
      <c r="H121" s="70" t="s">
        <v>26</v>
      </c>
      <c r="I121" s="65">
        <v>0.77888000000000002</v>
      </c>
      <c r="J121" s="70" t="s">
        <v>28</v>
      </c>
      <c r="K121" s="70" t="s">
        <v>32</v>
      </c>
      <c r="L121" s="65">
        <v>0.40437512258908098</v>
      </c>
      <c r="M121" s="85">
        <v>-3.7922498426987698E-3</v>
      </c>
      <c r="N121" s="86">
        <v>0.96451518903568301</v>
      </c>
      <c r="O121" s="98">
        <v>0.47858126305642501</v>
      </c>
      <c r="P121" s="99">
        <v>0.35976650870159099</v>
      </c>
      <c r="Q121" s="85">
        <v>-4.52913742587958E-2</v>
      </c>
      <c r="R121" s="86">
        <v>0.63797282653562803</v>
      </c>
      <c r="S121" s="85">
        <v>-9.6983741750647501E-2</v>
      </c>
      <c r="T121" s="86">
        <v>0.64935395111338401</v>
      </c>
    </row>
    <row r="122" spans="1:20" x14ac:dyDescent="0.2">
      <c r="A122" s="97" t="s">
        <v>10</v>
      </c>
      <c r="B122" s="15" t="s">
        <v>51</v>
      </c>
      <c r="C122" s="74" t="s">
        <v>272</v>
      </c>
      <c r="D122" s="120">
        <v>11</v>
      </c>
      <c r="E122" s="120">
        <v>16250183</v>
      </c>
      <c r="F122" s="154" t="s">
        <v>273</v>
      </c>
      <c r="G122" s="120" t="s">
        <v>25</v>
      </c>
      <c r="H122" s="70" t="s">
        <v>26</v>
      </c>
      <c r="I122" s="65">
        <v>0.98748000000000002</v>
      </c>
      <c r="J122" s="70" t="s">
        <v>28</v>
      </c>
      <c r="K122" s="70" t="s">
        <v>27</v>
      </c>
      <c r="L122" s="65">
        <v>0.38325449493298502</v>
      </c>
      <c r="M122" s="85">
        <v>-5.3418509382873597E-2</v>
      </c>
      <c r="N122" s="86">
        <v>0.47006920209916903</v>
      </c>
      <c r="O122" s="98">
        <v>0.41520314050567497</v>
      </c>
      <c r="P122" s="99">
        <v>0.35992694353357202</v>
      </c>
      <c r="Q122" s="85">
        <v>-8.8623192076053695E-2</v>
      </c>
      <c r="R122" s="86">
        <v>0.32434009275518599</v>
      </c>
      <c r="S122" s="85">
        <v>0.191886897962812</v>
      </c>
      <c r="T122" s="86">
        <v>0.29330758865316298</v>
      </c>
    </row>
    <row r="123" spans="1:20" x14ac:dyDescent="0.2">
      <c r="A123" s="97" t="s">
        <v>10</v>
      </c>
      <c r="B123" s="15" t="s">
        <v>51</v>
      </c>
      <c r="C123" s="74" t="s">
        <v>274</v>
      </c>
      <c r="D123" s="120">
        <v>16</v>
      </c>
      <c r="E123" s="120">
        <v>6889675</v>
      </c>
      <c r="F123" s="154" t="s">
        <v>275</v>
      </c>
      <c r="G123" s="120" t="s">
        <v>25</v>
      </c>
      <c r="H123" s="70" t="s">
        <v>26</v>
      </c>
      <c r="I123" s="65">
        <v>0.92657999999999996</v>
      </c>
      <c r="J123" s="70" t="s">
        <v>27</v>
      </c>
      <c r="K123" s="70" t="s">
        <v>32</v>
      </c>
      <c r="L123" s="65">
        <v>0.319022066034652</v>
      </c>
      <c r="M123" s="85">
        <v>5.7388102337705298E-2</v>
      </c>
      <c r="N123" s="86">
        <v>0.50246220034241795</v>
      </c>
      <c r="O123" s="98">
        <v>-0.47800101523559302</v>
      </c>
      <c r="P123" s="99">
        <v>0.36227587184786297</v>
      </c>
      <c r="Q123" s="85">
        <v>3.6550672240384702E-3</v>
      </c>
      <c r="R123" s="86">
        <v>0.97002061354914004</v>
      </c>
      <c r="S123" s="85">
        <v>2.1402845262220301E-2</v>
      </c>
      <c r="T123" s="86">
        <v>0.91850983570869704</v>
      </c>
    </row>
    <row r="124" spans="1:20" x14ac:dyDescent="0.2">
      <c r="A124" s="97" t="s">
        <v>10</v>
      </c>
      <c r="B124" s="15" t="s">
        <v>51</v>
      </c>
      <c r="C124" s="74" t="s">
        <v>276</v>
      </c>
      <c r="D124" s="120">
        <v>2</v>
      </c>
      <c r="E124" s="120">
        <v>185033065</v>
      </c>
      <c r="F124" s="154" t="s">
        <v>277</v>
      </c>
      <c r="G124" s="120" t="s">
        <v>30</v>
      </c>
      <c r="H124" s="70" t="s">
        <v>26</v>
      </c>
      <c r="I124" s="65">
        <v>0.99607000000000001</v>
      </c>
      <c r="J124" s="70" t="s">
        <v>31</v>
      </c>
      <c r="K124" s="70" t="s">
        <v>32</v>
      </c>
      <c r="L124" s="65">
        <v>0.28506080418437402</v>
      </c>
      <c r="M124" s="85">
        <v>4.8977693721794197E-2</v>
      </c>
      <c r="N124" s="86">
        <v>0.56737765004092799</v>
      </c>
      <c r="O124" s="98">
        <v>-0.47230841112391803</v>
      </c>
      <c r="P124" s="99">
        <v>0.36834424459029103</v>
      </c>
      <c r="Q124" s="85">
        <v>-7.0969585794518697E-3</v>
      </c>
      <c r="R124" s="86">
        <v>0.94229064038998001</v>
      </c>
      <c r="S124" s="85">
        <v>-8.7005096343471006E-2</v>
      </c>
      <c r="T124" s="86">
        <v>0.68606928346136598</v>
      </c>
    </row>
    <row r="125" spans="1:20" x14ac:dyDescent="0.2">
      <c r="A125" s="97" t="s">
        <v>10</v>
      </c>
      <c r="B125" s="15" t="s">
        <v>51</v>
      </c>
      <c r="C125" s="74" t="s">
        <v>278</v>
      </c>
      <c r="D125" s="120">
        <v>1</v>
      </c>
      <c r="E125" s="120">
        <v>197297417</v>
      </c>
      <c r="F125" s="154" t="s">
        <v>279</v>
      </c>
      <c r="G125" s="120" t="s">
        <v>25</v>
      </c>
      <c r="H125" s="70" t="s">
        <v>26</v>
      </c>
      <c r="I125" s="65">
        <v>0.87272000000000005</v>
      </c>
      <c r="J125" s="70" t="s">
        <v>27</v>
      </c>
      <c r="K125" s="70" t="s">
        <v>28</v>
      </c>
      <c r="L125" s="65">
        <v>0.47009169663288702</v>
      </c>
      <c r="M125" s="85">
        <v>9.6104211381743104E-2</v>
      </c>
      <c r="N125" s="86">
        <v>0.23962066366858001</v>
      </c>
      <c r="O125" s="98">
        <v>-0.44538339854248399</v>
      </c>
      <c r="P125" s="99">
        <v>0.374239598540547</v>
      </c>
      <c r="Q125" s="85">
        <v>-1.7181914961205799E-3</v>
      </c>
      <c r="R125" s="86">
        <v>0.98537508648004002</v>
      </c>
      <c r="S125" s="85">
        <v>-0.121689741247376</v>
      </c>
      <c r="T125" s="86">
        <v>0.54583159919331203</v>
      </c>
    </row>
    <row r="126" spans="1:20" x14ac:dyDescent="0.2">
      <c r="A126" s="97" t="s">
        <v>10</v>
      </c>
      <c r="B126" s="15" t="s">
        <v>51</v>
      </c>
      <c r="C126" s="74" t="s">
        <v>280</v>
      </c>
      <c r="D126" s="120">
        <v>8</v>
      </c>
      <c r="E126" s="120">
        <v>8503700</v>
      </c>
      <c r="F126" s="154" t="s">
        <v>281</v>
      </c>
      <c r="G126" s="120" t="s">
        <v>30</v>
      </c>
      <c r="H126" s="70" t="s">
        <v>26</v>
      </c>
      <c r="I126" s="65">
        <v>0.97919</v>
      </c>
      <c r="J126" s="70" t="s">
        <v>27</v>
      </c>
      <c r="K126" s="70" t="s">
        <v>28</v>
      </c>
      <c r="L126" s="65">
        <v>0.352362863680941</v>
      </c>
      <c r="M126" s="85">
        <v>-1.6947871362740299E-2</v>
      </c>
      <c r="N126" s="86">
        <v>0.82434207627206302</v>
      </c>
      <c r="O126" s="98">
        <v>-0.41458047469426801</v>
      </c>
      <c r="P126" s="99">
        <v>0.37586110731440597</v>
      </c>
      <c r="Q126" s="85">
        <v>1.7134330968293102E-2</v>
      </c>
      <c r="R126" s="86">
        <v>0.83845617832732899</v>
      </c>
      <c r="S126" s="85">
        <v>-8.1133538193609703E-2</v>
      </c>
      <c r="T126" s="86">
        <v>0.67955007986378702</v>
      </c>
    </row>
    <row r="127" spans="1:20" x14ac:dyDescent="0.2">
      <c r="A127" s="97" t="s">
        <v>10</v>
      </c>
      <c r="B127" s="15" t="s">
        <v>51</v>
      </c>
      <c r="C127" s="74" t="s">
        <v>282</v>
      </c>
      <c r="D127" s="120">
        <v>5</v>
      </c>
      <c r="E127" s="120">
        <v>1279790</v>
      </c>
      <c r="F127" s="154" t="s">
        <v>283</v>
      </c>
      <c r="G127" s="120" t="s">
        <v>25</v>
      </c>
      <c r="H127" s="70" t="s">
        <v>40</v>
      </c>
      <c r="I127" s="65">
        <v>0.99568999999999996</v>
      </c>
      <c r="J127" s="70" t="s">
        <v>28</v>
      </c>
      <c r="K127" s="70" t="s">
        <v>27</v>
      </c>
      <c r="L127" s="65">
        <v>0.28970071918927798</v>
      </c>
      <c r="M127" s="85">
        <v>0.14734954491611099</v>
      </c>
      <c r="N127" s="86">
        <v>6.5360911679501393E-2</v>
      </c>
      <c r="O127" s="98">
        <v>-0.43212734180929002</v>
      </c>
      <c r="P127" s="99">
        <v>0.378700376087449</v>
      </c>
      <c r="Q127" s="85">
        <v>-3.1768672565750999E-2</v>
      </c>
      <c r="R127" s="86">
        <v>0.72935474598488503</v>
      </c>
      <c r="S127" s="85">
        <v>0.102000114824458</v>
      </c>
      <c r="T127" s="86">
        <v>0.61241874653558204</v>
      </c>
    </row>
    <row r="128" spans="1:20" x14ac:dyDescent="0.2">
      <c r="A128" s="97" t="s">
        <v>10</v>
      </c>
      <c r="B128" s="15" t="s">
        <v>51</v>
      </c>
      <c r="C128" s="74" t="s">
        <v>284</v>
      </c>
      <c r="D128" s="120">
        <v>2</v>
      </c>
      <c r="E128" s="120">
        <v>53025757</v>
      </c>
      <c r="F128" s="154" t="s">
        <v>285</v>
      </c>
      <c r="G128" s="120" t="s">
        <v>30</v>
      </c>
      <c r="H128" s="70" t="s">
        <v>26</v>
      </c>
      <c r="I128" s="65">
        <v>0.98560000000000003</v>
      </c>
      <c r="J128" s="70" t="s">
        <v>31</v>
      </c>
      <c r="K128" s="70" t="s">
        <v>32</v>
      </c>
      <c r="L128" s="65">
        <v>0.48380549199084699</v>
      </c>
      <c r="M128" s="85">
        <v>-4.8530982654720299E-2</v>
      </c>
      <c r="N128" s="86">
        <v>0.49585802715191901</v>
      </c>
      <c r="O128" s="98">
        <v>-0.37437601726660602</v>
      </c>
      <c r="P128" s="99">
        <v>0.39170371624192102</v>
      </c>
      <c r="Q128" s="85">
        <v>-3.1275812181033001E-2</v>
      </c>
      <c r="R128" s="86">
        <v>0.69498691621322595</v>
      </c>
      <c r="S128" s="85">
        <v>-6.3982193521177396E-3</v>
      </c>
      <c r="T128" s="86">
        <v>0.97088309403880702</v>
      </c>
    </row>
    <row r="129" spans="1:20" x14ac:dyDescent="0.2">
      <c r="A129" s="97" t="s">
        <v>10</v>
      </c>
      <c r="B129" s="15" t="s">
        <v>51</v>
      </c>
      <c r="C129" s="74" t="s">
        <v>286</v>
      </c>
      <c r="D129" s="120">
        <v>11</v>
      </c>
      <c r="E129" s="120">
        <v>65408937</v>
      </c>
      <c r="F129" s="154" t="s">
        <v>287</v>
      </c>
      <c r="G129" s="120" t="s">
        <v>39</v>
      </c>
      <c r="H129" s="70" t="s">
        <v>26</v>
      </c>
      <c r="I129" s="65">
        <v>0.96303000000000005</v>
      </c>
      <c r="J129" s="70" t="s">
        <v>28</v>
      </c>
      <c r="K129" s="70" t="s">
        <v>27</v>
      </c>
      <c r="L129" s="65">
        <v>0.13051879699248101</v>
      </c>
      <c r="M129" s="85">
        <v>0.13816211737258399</v>
      </c>
      <c r="N129" s="86">
        <v>0.22838119654251199</v>
      </c>
      <c r="O129" s="98">
        <v>0.59535084427533802</v>
      </c>
      <c r="P129" s="99">
        <v>0.39741781538352999</v>
      </c>
      <c r="Q129" s="85">
        <v>-4.3583489623918802E-2</v>
      </c>
      <c r="R129" s="86">
        <v>0.75103041499559797</v>
      </c>
      <c r="S129" s="85">
        <v>-0.100531008191867</v>
      </c>
      <c r="T129" s="86">
        <v>0.73608059271661297</v>
      </c>
    </row>
    <row r="130" spans="1:20" x14ac:dyDescent="0.2">
      <c r="A130" s="97" t="s">
        <v>10</v>
      </c>
      <c r="B130" s="15" t="s">
        <v>51</v>
      </c>
      <c r="C130" s="74" t="s">
        <v>288</v>
      </c>
      <c r="D130" s="120">
        <v>21</v>
      </c>
      <c r="E130" s="120">
        <v>33788341</v>
      </c>
      <c r="F130" s="154" t="s">
        <v>289</v>
      </c>
      <c r="G130" s="120" t="s">
        <v>25</v>
      </c>
      <c r="H130" s="70" t="s">
        <v>26</v>
      </c>
      <c r="I130" s="65">
        <v>0.94765999999999995</v>
      </c>
      <c r="J130" s="70" t="s">
        <v>28</v>
      </c>
      <c r="K130" s="70" t="s">
        <v>32</v>
      </c>
      <c r="L130" s="65">
        <v>0.19131301078783899</v>
      </c>
      <c r="M130" s="85">
        <v>-7.5991283139316093E-2</v>
      </c>
      <c r="N130" s="86">
        <v>0.41806651449161703</v>
      </c>
      <c r="O130" s="98">
        <v>0.47994079910440401</v>
      </c>
      <c r="P130" s="99">
        <v>0.404333475616803</v>
      </c>
      <c r="Q130" s="85">
        <v>-0.148118412381222</v>
      </c>
      <c r="R130" s="86">
        <v>0.18944268275660101</v>
      </c>
      <c r="S130" s="85">
        <v>-0.51185300654434096</v>
      </c>
      <c r="T130" s="86">
        <v>7.5339276374189607E-2</v>
      </c>
    </row>
    <row r="131" spans="1:20" x14ac:dyDescent="0.2">
      <c r="A131" s="97" t="s">
        <v>10</v>
      </c>
      <c r="B131" s="15" t="s">
        <v>51</v>
      </c>
      <c r="C131" s="74" t="s">
        <v>290</v>
      </c>
      <c r="D131" s="120">
        <v>6</v>
      </c>
      <c r="E131" s="120">
        <v>131311909</v>
      </c>
      <c r="F131" s="154" t="s">
        <v>291</v>
      </c>
      <c r="G131" s="120" t="s">
        <v>25</v>
      </c>
      <c r="H131" s="70" t="s">
        <v>26</v>
      </c>
      <c r="I131" s="65">
        <v>0.98560999999999999</v>
      </c>
      <c r="J131" s="70" t="s">
        <v>27</v>
      </c>
      <c r="K131" s="70" t="s">
        <v>28</v>
      </c>
      <c r="L131" s="65">
        <v>0.251434128800262</v>
      </c>
      <c r="M131" s="85">
        <v>9.5596802709526904E-2</v>
      </c>
      <c r="N131" s="86">
        <v>0.268238327467472</v>
      </c>
      <c r="O131" s="98">
        <v>-0.43049205466456703</v>
      </c>
      <c r="P131" s="99">
        <v>0.41636682743792303</v>
      </c>
      <c r="Q131" s="85">
        <v>-5.3311616807185998E-2</v>
      </c>
      <c r="R131" s="86">
        <v>0.59563372889409805</v>
      </c>
      <c r="S131" s="85">
        <v>-1.6807924612780498E-2</v>
      </c>
      <c r="T131" s="86">
        <v>0.93758184408224998</v>
      </c>
    </row>
    <row r="132" spans="1:20" x14ac:dyDescent="0.2">
      <c r="A132" s="97" t="s">
        <v>10</v>
      </c>
      <c r="B132" s="15" t="s">
        <v>51</v>
      </c>
      <c r="C132" s="74" t="s">
        <v>292</v>
      </c>
      <c r="D132" s="120">
        <v>7</v>
      </c>
      <c r="E132" s="120">
        <v>27159136</v>
      </c>
      <c r="F132" s="154" t="s">
        <v>293</v>
      </c>
      <c r="G132" s="120" t="s">
        <v>294</v>
      </c>
      <c r="H132" s="70" t="s">
        <v>40</v>
      </c>
      <c r="I132" s="65">
        <v>1.0002</v>
      </c>
      <c r="J132" s="70" t="s">
        <v>32</v>
      </c>
      <c r="K132" s="70" t="s">
        <v>28</v>
      </c>
      <c r="L132" s="65">
        <v>8.7612128146453097E-2</v>
      </c>
      <c r="M132" s="85">
        <v>-0.273914879179459</v>
      </c>
      <c r="N132" s="86">
        <v>3.7785074969027901E-2</v>
      </c>
      <c r="O132" s="98">
        <v>-0.65753905728531603</v>
      </c>
      <c r="P132" s="99">
        <v>0.41733476834480399</v>
      </c>
      <c r="Q132" s="85">
        <v>0.10122199761669699</v>
      </c>
      <c r="R132" s="86">
        <v>0.49811969653020399</v>
      </c>
      <c r="S132" s="85">
        <v>9.0371951931498801E-2</v>
      </c>
      <c r="T132" s="86">
        <v>0.782898714603668</v>
      </c>
    </row>
    <row r="133" spans="1:20" x14ac:dyDescent="0.2">
      <c r="A133" s="97" t="s">
        <v>10</v>
      </c>
      <c r="B133" s="15" t="s">
        <v>51</v>
      </c>
      <c r="C133" s="74" t="s">
        <v>295</v>
      </c>
      <c r="D133" s="120">
        <v>12</v>
      </c>
      <c r="E133" s="120">
        <v>24210599</v>
      </c>
      <c r="F133" s="154" t="s">
        <v>296</v>
      </c>
      <c r="G133" s="120" t="s">
        <v>25</v>
      </c>
      <c r="H133" s="70" t="s">
        <v>26</v>
      </c>
      <c r="I133" s="65">
        <v>0.99399999999999999</v>
      </c>
      <c r="J133" s="70" t="s">
        <v>27</v>
      </c>
      <c r="K133" s="70" t="s">
        <v>28</v>
      </c>
      <c r="L133" s="65">
        <v>0.32296191565871202</v>
      </c>
      <c r="M133" s="85">
        <v>2.52088289075173E-2</v>
      </c>
      <c r="N133" s="86">
        <v>0.73327030368706403</v>
      </c>
      <c r="O133" s="98">
        <v>-0.36584531004834803</v>
      </c>
      <c r="P133" s="99">
        <v>0.41989152933727503</v>
      </c>
      <c r="Q133" s="85">
        <v>8.6566017570950102E-2</v>
      </c>
      <c r="R133" s="86">
        <v>0.269925573927632</v>
      </c>
      <c r="S133" s="85">
        <v>-0.14178796578498101</v>
      </c>
      <c r="T133" s="86">
        <v>0.44486449398462602</v>
      </c>
    </row>
    <row r="134" spans="1:20" x14ac:dyDescent="0.2">
      <c r="A134" s="97" t="s">
        <v>10</v>
      </c>
      <c r="B134" s="15" t="s">
        <v>51</v>
      </c>
      <c r="C134" s="74" t="s">
        <v>297</v>
      </c>
      <c r="D134" s="120">
        <v>18</v>
      </c>
      <c r="E134" s="120">
        <v>42141977</v>
      </c>
      <c r="F134" s="154" t="s">
        <v>298</v>
      </c>
      <c r="G134" s="120" t="s">
        <v>30</v>
      </c>
      <c r="H134" s="70" t="s">
        <v>26</v>
      </c>
      <c r="I134" s="65">
        <v>0.98</v>
      </c>
      <c r="J134" s="70" t="s">
        <v>28</v>
      </c>
      <c r="K134" s="70" t="s">
        <v>31</v>
      </c>
      <c r="L134" s="65">
        <v>0.30654821837201701</v>
      </c>
      <c r="M134" s="85">
        <v>-3.5655129159850299E-3</v>
      </c>
      <c r="N134" s="86">
        <v>0.96458294242011</v>
      </c>
      <c r="O134" s="98">
        <v>-0.39620706582849002</v>
      </c>
      <c r="P134" s="99">
        <v>0.420924328445966</v>
      </c>
      <c r="Q134" s="85">
        <v>-0.12060867313660199</v>
      </c>
      <c r="R134" s="86">
        <v>0.211702818125553</v>
      </c>
      <c r="S134" s="85">
        <v>-0.39436045775631001</v>
      </c>
      <c r="T134" s="86">
        <v>7.2431693676640402E-2</v>
      </c>
    </row>
    <row r="135" spans="1:20" x14ac:dyDescent="0.2">
      <c r="A135" s="97" t="s">
        <v>10</v>
      </c>
      <c r="B135" s="15" t="s">
        <v>51</v>
      </c>
      <c r="C135" s="74" t="s">
        <v>299</v>
      </c>
      <c r="D135" s="120">
        <v>12</v>
      </c>
      <c r="E135" s="120">
        <v>12888438</v>
      </c>
      <c r="F135" s="154" t="s">
        <v>300</v>
      </c>
      <c r="G135" s="120" t="s">
        <v>25</v>
      </c>
      <c r="H135" s="70" t="s">
        <v>26</v>
      </c>
      <c r="I135" s="65">
        <v>0.86090999999999995</v>
      </c>
      <c r="J135" s="70" t="s">
        <v>27</v>
      </c>
      <c r="K135" s="70" t="s">
        <v>31</v>
      </c>
      <c r="L135" s="65">
        <v>0.42966688460281099</v>
      </c>
      <c r="M135" s="85">
        <v>0.15882048578811001</v>
      </c>
      <c r="N135" s="86">
        <v>4.8526989079524602E-2</v>
      </c>
      <c r="O135" s="98">
        <v>0.39802127108560398</v>
      </c>
      <c r="P135" s="99">
        <v>0.42112540425339001</v>
      </c>
      <c r="Q135" s="85">
        <v>-2.1384455873739799E-2</v>
      </c>
      <c r="R135" s="86">
        <v>0.81583180377249098</v>
      </c>
      <c r="S135" s="85">
        <v>0.17150451840442599</v>
      </c>
      <c r="T135" s="86">
        <v>0.37366486888487499</v>
      </c>
    </row>
    <row r="136" spans="1:20" x14ac:dyDescent="0.2">
      <c r="A136" s="97" t="s">
        <v>10</v>
      </c>
      <c r="B136" s="15" t="s">
        <v>51</v>
      </c>
      <c r="C136" s="74" t="s">
        <v>301</v>
      </c>
      <c r="D136" s="120">
        <v>9</v>
      </c>
      <c r="E136" s="120">
        <v>22942770</v>
      </c>
      <c r="F136" s="154" t="s">
        <v>302</v>
      </c>
      <c r="G136" s="120" t="s">
        <v>30</v>
      </c>
      <c r="H136" s="70" t="s">
        <v>26</v>
      </c>
      <c r="I136" s="65">
        <v>0.8347</v>
      </c>
      <c r="J136" s="70" t="s">
        <v>28</v>
      </c>
      <c r="K136" s="70" t="s">
        <v>27</v>
      </c>
      <c r="L136" s="65">
        <v>0.30221706440013102</v>
      </c>
      <c r="M136" s="85">
        <v>9.5512896086184101E-2</v>
      </c>
      <c r="N136" s="86">
        <v>0.27888847977897302</v>
      </c>
      <c r="O136" s="98">
        <v>0.428520020932604</v>
      </c>
      <c r="P136" s="99">
        <v>0.42831311229374702</v>
      </c>
      <c r="Q136" s="85">
        <v>-8.8199239798553E-2</v>
      </c>
      <c r="R136" s="86">
        <v>0.38062774345348099</v>
      </c>
      <c r="S136" s="85">
        <v>0.476708352727997</v>
      </c>
      <c r="T136" s="86">
        <v>1.9843942654748901E-2</v>
      </c>
    </row>
    <row r="137" spans="1:20" x14ac:dyDescent="0.2">
      <c r="A137" s="97" t="s">
        <v>10</v>
      </c>
      <c r="B137" s="15" t="s">
        <v>51</v>
      </c>
      <c r="C137" s="74" t="s">
        <v>303</v>
      </c>
      <c r="D137" s="120">
        <v>17</v>
      </c>
      <c r="E137" s="120">
        <v>58950791</v>
      </c>
      <c r="F137" s="154" t="s">
        <v>304</v>
      </c>
      <c r="G137" s="120" t="s">
        <v>25</v>
      </c>
      <c r="H137" s="70" t="s">
        <v>26</v>
      </c>
      <c r="I137" s="65">
        <v>0.93164999999999998</v>
      </c>
      <c r="J137" s="70" t="s">
        <v>27</v>
      </c>
      <c r="K137" s="70" t="s">
        <v>28</v>
      </c>
      <c r="L137" s="65">
        <v>0.183193363844394</v>
      </c>
      <c r="M137" s="85">
        <v>0.147090611766444</v>
      </c>
      <c r="N137" s="86">
        <v>0.14629155575522501</v>
      </c>
      <c r="O137" s="98">
        <v>0.491578507635552</v>
      </c>
      <c r="P137" s="99">
        <v>0.42888323701269299</v>
      </c>
      <c r="Q137" s="85">
        <v>1.1121414044001699E-2</v>
      </c>
      <c r="R137" s="86">
        <v>0.92251950976064001</v>
      </c>
      <c r="S137" s="85">
        <v>0.212937810575445</v>
      </c>
      <c r="T137" s="86">
        <v>0.37119208621312</v>
      </c>
    </row>
    <row r="138" spans="1:20" x14ac:dyDescent="0.2">
      <c r="A138" s="97" t="s">
        <v>10</v>
      </c>
      <c r="B138" s="15" t="s">
        <v>51</v>
      </c>
      <c r="C138" s="74" t="s">
        <v>305</v>
      </c>
      <c r="D138" s="120">
        <v>13</v>
      </c>
      <c r="E138" s="120">
        <v>21559858</v>
      </c>
      <c r="F138" s="154" t="s">
        <v>306</v>
      </c>
      <c r="G138" s="120" t="s">
        <v>25</v>
      </c>
      <c r="H138" s="70" t="s">
        <v>26</v>
      </c>
      <c r="I138" s="65">
        <v>0.99924999999999997</v>
      </c>
      <c r="J138" s="70" t="s">
        <v>28</v>
      </c>
      <c r="K138" s="70" t="s">
        <v>27</v>
      </c>
      <c r="L138" s="65">
        <v>0.115872670807453</v>
      </c>
      <c r="M138" s="85">
        <v>0.101424124742702</v>
      </c>
      <c r="N138" s="86">
        <v>0.36912564037335899</v>
      </c>
      <c r="O138" s="98">
        <v>0.54689699664676505</v>
      </c>
      <c r="P138" s="99">
        <v>0.42972212048991199</v>
      </c>
      <c r="Q138" s="85">
        <v>0.190877963023523</v>
      </c>
      <c r="R138" s="86">
        <v>0.139991726336304</v>
      </c>
      <c r="S138" s="85">
        <v>-6.87873333178032E-3</v>
      </c>
      <c r="T138" s="86">
        <v>0.98133778440406605</v>
      </c>
    </row>
    <row r="139" spans="1:20" x14ac:dyDescent="0.2">
      <c r="A139" s="97" t="s">
        <v>10</v>
      </c>
      <c r="B139" s="15" t="s">
        <v>51</v>
      </c>
      <c r="C139" s="74" t="s">
        <v>307</v>
      </c>
      <c r="D139" s="120">
        <v>16</v>
      </c>
      <c r="E139" s="120">
        <v>50550137</v>
      </c>
      <c r="F139" s="154" t="s">
        <v>308</v>
      </c>
      <c r="G139" s="120" t="s">
        <v>30</v>
      </c>
      <c r="H139" s="70" t="s">
        <v>26</v>
      </c>
      <c r="I139" s="65">
        <v>0.79056000000000004</v>
      </c>
      <c r="J139" s="70" t="s">
        <v>32</v>
      </c>
      <c r="K139" s="70" t="s">
        <v>31</v>
      </c>
      <c r="L139" s="65">
        <v>0.14758548545276201</v>
      </c>
      <c r="M139" s="85">
        <v>-6.3050362165768606E-2</v>
      </c>
      <c r="N139" s="86">
        <v>0.57859315134737499</v>
      </c>
      <c r="O139" s="98">
        <v>-0.54208607610766602</v>
      </c>
      <c r="P139" s="99">
        <v>0.43615435485503901</v>
      </c>
      <c r="Q139" s="85">
        <v>0.106676949866747</v>
      </c>
      <c r="R139" s="86">
        <v>0.40685267953040899</v>
      </c>
      <c r="S139" s="85">
        <v>0.288090730498268</v>
      </c>
      <c r="T139" s="86">
        <v>0.30573853443412202</v>
      </c>
    </row>
    <row r="140" spans="1:20" x14ac:dyDescent="0.2">
      <c r="A140" s="97" t="s">
        <v>10</v>
      </c>
      <c r="B140" s="15" t="s">
        <v>51</v>
      </c>
      <c r="C140" s="74" t="s">
        <v>309</v>
      </c>
      <c r="D140" s="120">
        <v>8</v>
      </c>
      <c r="E140" s="120">
        <v>81393697</v>
      </c>
      <c r="F140" s="154" t="s">
        <v>310</v>
      </c>
      <c r="G140" s="120" t="s">
        <v>30</v>
      </c>
      <c r="H140" s="70" t="s">
        <v>26</v>
      </c>
      <c r="I140" s="65">
        <v>0.98241000000000001</v>
      </c>
      <c r="J140" s="70" t="s">
        <v>28</v>
      </c>
      <c r="K140" s="70" t="s">
        <v>27</v>
      </c>
      <c r="L140" s="65">
        <v>0.19827721477607099</v>
      </c>
      <c r="M140" s="85">
        <v>6.9788716038572507E-2</v>
      </c>
      <c r="N140" s="86">
        <v>0.45411864494909099</v>
      </c>
      <c r="O140" s="98">
        <v>-0.44443034031093998</v>
      </c>
      <c r="P140" s="99">
        <v>0.43716907401261001</v>
      </c>
      <c r="Q140" s="85">
        <v>-0.118023325161125</v>
      </c>
      <c r="R140" s="86">
        <v>0.28773475638610202</v>
      </c>
      <c r="S140" s="85">
        <v>-0.267016343332938</v>
      </c>
      <c r="T140" s="86">
        <v>0.28695394844793398</v>
      </c>
    </row>
    <row r="141" spans="1:20" x14ac:dyDescent="0.2">
      <c r="A141" s="97" t="s">
        <v>10</v>
      </c>
      <c r="B141" s="15" t="s">
        <v>51</v>
      </c>
      <c r="C141" s="74" t="s">
        <v>311</v>
      </c>
      <c r="D141" s="120">
        <v>3</v>
      </c>
      <c r="E141" s="120">
        <v>183435713</v>
      </c>
      <c r="F141" s="154" t="s">
        <v>312</v>
      </c>
      <c r="G141" s="120" t="s">
        <v>25</v>
      </c>
      <c r="H141" s="70" t="s">
        <v>26</v>
      </c>
      <c r="I141" s="65">
        <v>0.92483000000000004</v>
      </c>
      <c r="J141" s="70" t="s">
        <v>31</v>
      </c>
      <c r="K141" s="70" t="s">
        <v>32</v>
      </c>
      <c r="L141" s="65">
        <v>0.49543004249754802</v>
      </c>
      <c r="M141" s="85">
        <v>0.160035584215175</v>
      </c>
      <c r="N141" s="86">
        <v>4.4049968842245497E-2</v>
      </c>
      <c r="O141" s="98">
        <v>-0.37594395429192401</v>
      </c>
      <c r="P141" s="99">
        <v>0.44150658945319299</v>
      </c>
      <c r="Q141" s="85">
        <v>-5.953979021578E-2</v>
      </c>
      <c r="R141" s="86">
        <v>0.52025647493522897</v>
      </c>
      <c r="S141" s="85">
        <v>0.122423899789638</v>
      </c>
      <c r="T141" s="86">
        <v>0.55517514713318294</v>
      </c>
    </row>
    <row r="142" spans="1:20" x14ac:dyDescent="0.2">
      <c r="A142" s="97" t="s">
        <v>10</v>
      </c>
      <c r="B142" s="15" t="s">
        <v>51</v>
      </c>
      <c r="C142" s="74" t="s">
        <v>313</v>
      </c>
      <c r="D142" s="120">
        <v>3</v>
      </c>
      <c r="E142" s="120">
        <v>11290122</v>
      </c>
      <c r="F142" s="154" t="s">
        <v>314</v>
      </c>
      <c r="G142" s="120" t="s">
        <v>25</v>
      </c>
      <c r="H142" s="70" t="s">
        <v>26</v>
      </c>
      <c r="I142" s="65">
        <v>0.98594000000000004</v>
      </c>
      <c r="J142" s="70" t="s">
        <v>27</v>
      </c>
      <c r="K142" s="70" t="s">
        <v>32</v>
      </c>
      <c r="L142" s="65">
        <v>0.366471722785224</v>
      </c>
      <c r="M142" s="85">
        <v>3.7277721985488399E-2</v>
      </c>
      <c r="N142" s="86">
        <v>0.625903730754372</v>
      </c>
      <c r="O142" s="98">
        <v>0.35671234617005998</v>
      </c>
      <c r="P142" s="99">
        <v>0.44675087605962999</v>
      </c>
      <c r="Q142" s="85">
        <v>-1.7193368384298E-2</v>
      </c>
      <c r="R142" s="86">
        <v>0.85244709731462098</v>
      </c>
      <c r="S142" s="85">
        <v>0.35615856200998502</v>
      </c>
      <c r="T142" s="86">
        <v>6.2309880494683403E-2</v>
      </c>
    </row>
    <row r="143" spans="1:20" x14ac:dyDescent="0.2">
      <c r="A143" s="97" t="s">
        <v>10</v>
      </c>
      <c r="B143" s="15" t="s">
        <v>51</v>
      </c>
      <c r="C143" s="74" t="s">
        <v>315</v>
      </c>
      <c r="D143" s="120">
        <v>16</v>
      </c>
      <c r="E143" s="120">
        <v>87993889</v>
      </c>
      <c r="F143" s="154" t="s">
        <v>316</v>
      </c>
      <c r="G143" s="120" t="s">
        <v>25</v>
      </c>
      <c r="H143" s="70" t="s">
        <v>26</v>
      </c>
      <c r="I143" s="65">
        <v>0.97748999999999997</v>
      </c>
      <c r="J143" s="70" t="s">
        <v>32</v>
      </c>
      <c r="K143" s="70" t="s">
        <v>27</v>
      </c>
      <c r="L143" s="65">
        <v>0.36075286041189902</v>
      </c>
      <c r="M143" s="85">
        <v>-7.46109557202672E-2</v>
      </c>
      <c r="N143" s="86">
        <v>0.33911966676099398</v>
      </c>
      <c r="O143" s="98">
        <v>0.35736344875482901</v>
      </c>
      <c r="P143" s="99">
        <v>0.45540002172281302</v>
      </c>
      <c r="Q143" s="85">
        <v>-5.59558176334288E-2</v>
      </c>
      <c r="R143" s="86">
        <v>0.52270893655736805</v>
      </c>
      <c r="S143" s="85">
        <v>0.104066908349302</v>
      </c>
      <c r="T143" s="86">
        <v>0.58921474314696298</v>
      </c>
    </row>
    <row r="144" spans="1:20" x14ac:dyDescent="0.2">
      <c r="A144" s="97" t="s">
        <v>10</v>
      </c>
      <c r="B144" s="15" t="s">
        <v>51</v>
      </c>
      <c r="C144" s="74" t="s">
        <v>317</v>
      </c>
      <c r="D144" s="120">
        <v>18</v>
      </c>
      <c r="E144" s="120">
        <v>48799991</v>
      </c>
      <c r="F144" s="154" t="s">
        <v>318</v>
      </c>
      <c r="G144" s="120" t="s">
        <v>30</v>
      </c>
      <c r="H144" s="70" t="s">
        <v>26</v>
      </c>
      <c r="I144" s="65">
        <v>0.80937999999999999</v>
      </c>
      <c r="J144" s="70" t="s">
        <v>31</v>
      </c>
      <c r="K144" s="70" t="s">
        <v>32</v>
      </c>
      <c r="L144" s="65">
        <v>0.29593233082706799</v>
      </c>
      <c r="M144" s="85">
        <v>-9.8256966139717794E-2</v>
      </c>
      <c r="N144" s="86">
        <v>0.272699572561727</v>
      </c>
      <c r="O144" s="98">
        <v>-0.409241486455999</v>
      </c>
      <c r="P144" s="99">
        <v>0.456447438896525</v>
      </c>
      <c r="Q144" s="85">
        <v>-0.24630286125730799</v>
      </c>
      <c r="R144" s="86">
        <v>1.10397946144834E-2</v>
      </c>
      <c r="S144" s="85">
        <v>-8.3910420086274695E-2</v>
      </c>
      <c r="T144" s="86">
        <v>0.70337096633799101</v>
      </c>
    </row>
    <row r="145" spans="1:20" x14ac:dyDescent="0.2">
      <c r="A145" s="97" t="s">
        <v>10</v>
      </c>
      <c r="B145" s="15" t="s">
        <v>51</v>
      </c>
      <c r="C145" s="74" t="s">
        <v>319</v>
      </c>
      <c r="D145" s="120">
        <v>16</v>
      </c>
      <c r="E145" s="120">
        <v>3538873</v>
      </c>
      <c r="F145" s="154" t="s">
        <v>320</v>
      </c>
      <c r="G145" s="120" t="s">
        <v>30</v>
      </c>
      <c r="H145" s="70" t="s">
        <v>26</v>
      </c>
      <c r="I145" s="65">
        <v>0.96965000000000001</v>
      </c>
      <c r="J145" s="70" t="s">
        <v>28</v>
      </c>
      <c r="K145" s="70" t="s">
        <v>32</v>
      </c>
      <c r="L145" s="65">
        <v>0.30859431186662301</v>
      </c>
      <c r="M145" s="85">
        <v>1.8242464210884601E-2</v>
      </c>
      <c r="N145" s="86">
        <v>0.823169554374374</v>
      </c>
      <c r="O145" s="98">
        <v>0.36613602954519098</v>
      </c>
      <c r="P145" s="99">
        <v>0.46443383232619201</v>
      </c>
      <c r="Q145" s="85">
        <v>-9.1230815270631399E-2</v>
      </c>
      <c r="R145" s="86">
        <v>0.33000415408177602</v>
      </c>
      <c r="S145" s="85">
        <v>-1.9432104921410401E-2</v>
      </c>
      <c r="T145" s="86">
        <v>0.92396164259347202</v>
      </c>
    </row>
    <row r="146" spans="1:20" x14ac:dyDescent="0.2">
      <c r="A146" s="97" t="s">
        <v>10</v>
      </c>
      <c r="B146" s="15" t="s">
        <v>51</v>
      </c>
      <c r="C146" s="74" t="s">
        <v>321</v>
      </c>
      <c r="D146" s="120">
        <v>17</v>
      </c>
      <c r="E146" s="120">
        <v>30032420</v>
      </c>
      <c r="F146" s="154" t="s">
        <v>322</v>
      </c>
      <c r="G146" s="120" t="s">
        <v>30</v>
      </c>
      <c r="H146" s="70" t="s">
        <v>26</v>
      </c>
      <c r="I146" s="65">
        <v>0.94399</v>
      </c>
      <c r="J146" s="70" t="s">
        <v>28</v>
      </c>
      <c r="K146" s="70" t="s">
        <v>27</v>
      </c>
      <c r="L146" s="65">
        <v>0.245892611964694</v>
      </c>
      <c r="M146" s="85">
        <v>-1.4079696004426E-2</v>
      </c>
      <c r="N146" s="86">
        <v>0.87501324268204395</v>
      </c>
      <c r="O146" s="98">
        <v>-0.40146487926934199</v>
      </c>
      <c r="P146" s="99">
        <v>0.46452620415699702</v>
      </c>
      <c r="Q146" s="85">
        <v>-0.25750567755491</v>
      </c>
      <c r="R146" s="86">
        <v>1.44218481728767E-2</v>
      </c>
      <c r="S146" s="85">
        <v>-0.46668509110400502</v>
      </c>
      <c r="T146" s="86">
        <v>7.1937092699673202E-2</v>
      </c>
    </row>
    <row r="147" spans="1:20" x14ac:dyDescent="0.2">
      <c r="A147" s="97" t="s">
        <v>10</v>
      </c>
      <c r="B147" s="15" t="s">
        <v>51</v>
      </c>
      <c r="C147" s="74" t="s">
        <v>323</v>
      </c>
      <c r="D147" s="120">
        <v>4</v>
      </c>
      <c r="E147" s="120">
        <v>157678511</v>
      </c>
      <c r="F147" s="154" t="s">
        <v>324</v>
      </c>
      <c r="G147" s="120" t="s">
        <v>30</v>
      </c>
      <c r="H147" s="70" t="s">
        <v>26</v>
      </c>
      <c r="I147" s="65">
        <v>0.97702</v>
      </c>
      <c r="J147" s="70" t="s">
        <v>27</v>
      </c>
      <c r="K147" s="70" t="s">
        <v>32</v>
      </c>
      <c r="L147" s="65">
        <v>0.14371935272965</v>
      </c>
      <c r="M147" s="85">
        <v>0.13304697978131499</v>
      </c>
      <c r="N147" s="86">
        <v>0.235911317228995</v>
      </c>
      <c r="O147" s="98">
        <v>-0.50246514800424402</v>
      </c>
      <c r="P147" s="99">
        <v>0.465869638220958</v>
      </c>
      <c r="Q147" s="85">
        <v>-6.0567664854187603E-2</v>
      </c>
      <c r="R147" s="86">
        <v>0.64163731626954001</v>
      </c>
      <c r="S147" s="85">
        <v>-0.24518433570897399</v>
      </c>
      <c r="T147" s="86">
        <v>0.41688086858453099</v>
      </c>
    </row>
    <row r="148" spans="1:20" x14ac:dyDescent="0.2">
      <c r="A148" s="97" t="s">
        <v>10</v>
      </c>
      <c r="B148" s="15" t="s">
        <v>51</v>
      </c>
      <c r="C148" s="74" t="s">
        <v>325</v>
      </c>
      <c r="D148" s="120">
        <v>11</v>
      </c>
      <c r="E148" s="120">
        <v>34068037</v>
      </c>
      <c r="F148" s="154" t="s">
        <v>326</v>
      </c>
      <c r="G148" s="120" t="s">
        <v>30</v>
      </c>
      <c r="H148" s="70" t="s">
        <v>26</v>
      </c>
      <c r="I148" s="65">
        <v>0.85662000000000005</v>
      </c>
      <c r="J148" s="70" t="s">
        <v>28</v>
      </c>
      <c r="K148" s="70" t="s">
        <v>27</v>
      </c>
      <c r="L148" s="65">
        <v>8.9940339980385794E-2</v>
      </c>
      <c r="M148" s="85">
        <v>8.18458329901052E-2</v>
      </c>
      <c r="N148" s="86">
        <v>0.57152652694230499</v>
      </c>
      <c r="O148" s="98">
        <v>-0.64459490922499796</v>
      </c>
      <c r="P148" s="99">
        <v>0.467687553183045</v>
      </c>
      <c r="Q148" s="85">
        <v>-2.6852245382357299E-2</v>
      </c>
      <c r="R148" s="86">
        <v>0.86904095398868797</v>
      </c>
      <c r="S148" s="85">
        <v>2.5976645284675901E-2</v>
      </c>
      <c r="T148" s="86">
        <v>0.94117877300893804</v>
      </c>
    </row>
    <row r="149" spans="1:20" x14ac:dyDescent="0.2">
      <c r="A149" s="97" t="s">
        <v>10</v>
      </c>
      <c r="B149" s="15" t="s">
        <v>51</v>
      </c>
      <c r="C149" s="74" t="s">
        <v>327</v>
      </c>
      <c r="D149" s="120">
        <v>3</v>
      </c>
      <c r="E149" s="120">
        <v>124557643</v>
      </c>
      <c r="F149" s="154" t="s">
        <v>328</v>
      </c>
      <c r="G149" s="120" t="s">
        <v>25</v>
      </c>
      <c r="H149" s="70" t="s">
        <v>26</v>
      </c>
      <c r="I149" s="65">
        <v>0.91249000000000002</v>
      </c>
      <c r="J149" s="70" t="s">
        <v>27</v>
      </c>
      <c r="K149" s="70" t="s">
        <v>28</v>
      </c>
      <c r="L149" s="65">
        <v>0.42877541680287701</v>
      </c>
      <c r="M149" s="85">
        <v>6.43126368162001E-2</v>
      </c>
      <c r="N149" s="86">
        <v>0.39948006881472597</v>
      </c>
      <c r="O149" s="98">
        <v>0.33888078538755201</v>
      </c>
      <c r="P149" s="99">
        <v>0.46914204098623602</v>
      </c>
      <c r="Q149" s="85">
        <v>-6.1507203778209098E-2</v>
      </c>
      <c r="R149" s="86">
        <v>0.484703205419932</v>
      </c>
      <c r="S149" s="85">
        <v>-1.2195022203609E-3</v>
      </c>
      <c r="T149" s="86">
        <v>0.99488952042281997</v>
      </c>
    </row>
    <row r="150" spans="1:20" x14ac:dyDescent="0.2">
      <c r="A150" s="97" t="s">
        <v>10</v>
      </c>
      <c r="B150" s="15" t="s">
        <v>51</v>
      </c>
      <c r="C150" s="74" t="s">
        <v>329</v>
      </c>
      <c r="D150" s="120">
        <v>3</v>
      </c>
      <c r="E150" s="120">
        <v>30405936</v>
      </c>
      <c r="F150" s="154" t="s">
        <v>330</v>
      </c>
      <c r="G150" s="120" t="s">
        <v>30</v>
      </c>
      <c r="H150" s="70" t="s">
        <v>26</v>
      </c>
      <c r="I150" s="65">
        <v>0.98307</v>
      </c>
      <c r="J150" s="70" t="s">
        <v>27</v>
      </c>
      <c r="K150" s="70" t="s">
        <v>31</v>
      </c>
      <c r="L150" s="65">
        <v>0.362234063419418</v>
      </c>
      <c r="M150" s="85">
        <v>2.9775290099119101E-2</v>
      </c>
      <c r="N150" s="86">
        <v>0.69818626676642603</v>
      </c>
      <c r="O150" s="98">
        <v>0.338289426657221</v>
      </c>
      <c r="P150" s="99">
        <v>0.47262410343495298</v>
      </c>
      <c r="Q150" s="85">
        <v>-1.90848343912654E-2</v>
      </c>
      <c r="R150" s="86">
        <v>0.82526967960189102</v>
      </c>
      <c r="S150" s="85">
        <v>6.6112941556223298E-2</v>
      </c>
      <c r="T150" s="86">
        <v>0.72779240434425196</v>
      </c>
    </row>
    <row r="151" spans="1:20" x14ac:dyDescent="0.2">
      <c r="A151" s="97" t="s">
        <v>10</v>
      </c>
      <c r="B151" s="15" t="s">
        <v>51</v>
      </c>
      <c r="C151" s="74" t="s">
        <v>331</v>
      </c>
      <c r="D151" s="120">
        <v>11</v>
      </c>
      <c r="E151" s="120">
        <v>8774923</v>
      </c>
      <c r="F151" s="154" t="s">
        <v>332</v>
      </c>
      <c r="G151" s="120" t="s">
        <v>25</v>
      </c>
      <c r="H151" s="70" t="s">
        <v>26</v>
      </c>
      <c r="I151" s="65">
        <v>0.87329000000000001</v>
      </c>
      <c r="J151" s="70" t="s">
        <v>32</v>
      </c>
      <c r="K151" s="70" t="s">
        <v>31</v>
      </c>
      <c r="L151" s="65">
        <v>0.23051029748283799</v>
      </c>
      <c r="M151" s="85">
        <v>-3.04115041134435E-2</v>
      </c>
      <c r="N151" s="86">
        <v>0.73989782083582301</v>
      </c>
      <c r="O151" s="98">
        <v>-0.40219393013294902</v>
      </c>
      <c r="P151" s="99">
        <v>0.47395267523720802</v>
      </c>
      <c r="Q151" s="85">
        <v>-0.14166937614195901</v>
      </c>
      <c r="R151" s="86">
        <v>0.15857984635754299</v>
      </c>
      <c r="S151" s="85">
        <v>-0.160546574453901</v>
      </c>
      <c r="T151" s="86">
        <v>0.49843546910964898</v>
      </c>
    </row>
    <row r="152" spans="1:20" x14ac:dyDescent="0.2">
      <c r="A152" s="97" t="s">
        <v>10</v>
      </c>
      <c r="B152" s="15" t="s">
        <v>51</v>
      </c>
      <c r="C152" s="74" t="s">
        <v>333</v>
      </c>
      <c r="D152" s="120">
        <v>7</v>
      </c>
      <c r="E152" s="120">
        <v>30933453</v>
      </c>
      <c r="F152" s="154" t="s">
        <v>334</v>
      </c>
      <c r="G152" s="120" t="s">
        <v>30</v>
      </c>
      <c r="H152" s="70" t="s">
        <v>26</v>
      </c>
      <c r="I152" s="65">
        <v>0.74389000000000005</v>
      </c>
      <c r="J152" s="70" t="s">
        <v>27</v>
      </c>
      <c r="K152" s="70" t="s">
        <v>31</v>
      </c>
      <c r="L152" s="65">
        <v>0.12574419745014701</v>
      </c>
      <c r="M152" s="85">
        <v>-7.1359122366862607E-2</v>
      </c>
      <c r="N152" s="86">
        <v>0.56325229501351304</v>
      </c>
      <c r="O152" s="98">
        <v>-0.541599069593653</v>
      </c>
      <c r="P152" s="99">
        <v>0.47428721589469702</v>
      </c>
      <c r="Q152" s="85">
        <v>0.102003658216316</v>
      </c>
      <c r="R152" s="86">
        <v>0.492220324091723</v>
      </c>
      <c r="S152" s="85">
        <v>0.208376820689221</v>
      </c>
      <c r="T152" s="86">
        <v>0.48263849098450401</v>
      </c>
    </row>
    <row r="153" spans="1:20" x14ac:dyDescent="0.2">
      <c r="A153" s="97" t="s">
        <v>10</v>
      </c>
      <c r="B153" s="15" t="s">
        <v>51</v>
      </c>
      <c r="C153" s="74" t="s">
        <v>335</v>
      </c>
      <c r="D153" s="120">
        <v>11</v>
      </c>
      <c r="E153" s="120">
        <v>30355707</v>
      </c>
      <c r="F153" s="154" t="s">
        <v>336</v>
      </c>
      <c r="G153" s="120" t="s">
        <v>25</v>
      </c>
      <c r="H153" s="70" t="s">
        <v>26</v>
      </c>
      <c r="I153" s="65">
        <v>0.95698000000000005</v>
      </c>
      <c r="J153" s="70" t="s">
        <v>31</v>
      </c>
      <c r="K153" s="70" t="s">
        <v>28</v>
      </c>
      <c r="L153" s="65">
        <v>0.314862700228833</v>
      </c>
      <c r="M153" s="85">
        <v>3.2781705831493597E-2</v>
      </c>
      <c r="N153" s="86">
        <v>0.68575317812395098</v>
      </c>
      <c r="O153" s="98">
        <v>-0.35215604062517702</v>
      </c>
      <c r="P153" s="99">
        <v>0.47827099013158098</v>
      </c>
      <c r="Q153" s="85">
        <v>6.4915613878990096E-3</v>
      </c>
      <c r="R153" s="86">
        <v>0.94126588697557501</v>
      </c>
      <c r="S153" s="85">
        <v>0.13394090220485799</v>
      </c>
      <c r="T153" s="86">
        <v>0.49148865643488998</v>
      </c>
    </row>
    <row r="154" spans="1:20" x14ac:dyDescent="0.2">
      <c r="A154" s="97" t="s">
        <v>10</v>
      </c>
      <c r="B154" s="15" t="s">
        <v>51</v>
      </c>
      <c r="C154" s="74" t="s">
        <v>337</v>
      </c>
      <c r="D154" s="120">
        <v>9</v>
      </c>
      <c r="E154" s="120">
        <v>130309028</v>
      </c>
      <c r="F154" s="154" t="s">
        <v>338</v>
      </c>
      <c r="G154" s="120" t="s">
        <v>25</v>
      </c>
      <c r="H154" s="70" t="s">
        <v>26</v>
      </c>
      <c r="I154" s="65">
        <v>0.92471000000000003</v>
      </c>
      <c r="J154" s="70" t="s">
        <v>27</v>
      </c>
      <c r="K154" s="70" t="s">
        <v>28</v>
      </c>
      <c r="L154" s="65">
        <v>0.36152566198104003</v>
      </c>
      <c r="M154" s="85">
        <v>1.9186191548991399E-2</v>
      </c>
      <c r="N154" s="86">
        <v>0.81016574811764897</v>
      </c>
      <c r="O154" s="98">
        <v>0.34649985644852799</v>
      </c>
      <c r="P154" s="99">
        <v>0.47937191303358501</v>
      </c>
      <c r="Q154" s="85">
        <v>-4.9403011264995703E-2</v>
      </c>
      <c r="R154" s="86">
        <v>0.59738950799602097</v>
      </c>
      <c r="S154" s="85">
        <v>-0.101634030271884</v>
      </c>
      <c r="T154" s="86">
        <v>0.61460370992361002</v>
      </c>
    </row>
    <row r="155" spans="1:20" x14ac:dyDescent="0.2">
      <c r="A155" s="97" t="s">
        <v>10</v>
      </c>
      <c r="B155" s="15" t="s">
        <v>51</v>
      </c>
      <c r="C155" s="74" t="s">
        <v>339</v>
      </c>
      <c r="D155" s="120">
        <v>5</v>
      </c>
      <c r="E155" s="120">
        <v>140086677</v>
      </c>
      <c r="F155" s="154" t="s">
        <v>340</v>
      </c>
      <c r="G155" s="120" t="s">
        <v>257</v>
      </c>
      <c r="H155" s="70" t="s">
        <v>26</v>
      </c>
      <c r="I155" s="65">
        <v>0.99653999999999998</v>
      </c>
      <c r="J155" s="70" t="s">
        <v>28</v>
      </c>
      <c r="K155" s="70" t="s">
        <v>27</v>
      </c>
      <c r="L155" s="65">
        <v>0.43247401111474298</v>
      </c>
      <c r="M155" s="85">
        <v>6.0691731712961799E-2</v>
      </c>
      <c r="N155" s="86">
        <v>0.42786765717945402</v>
      </c>
      <c r="O155" s="98">
        <v>0.33162262614113802</v>
      </c>
      <c r="P155" s="99">
        <v>0.47984049333798801</v>
      </c>
      <c r="Q155" s="85">
        <v>3.22690800009197E-3</v>
      </c>
      <c r="R155" s="86">
        <v>0.96965708836980302</v>
      </c>
      <c r="S155" s="85">
        <v>1.7459162014917401E-2</v>
      </c>
      <c r="T155" s="86">
        <v>0.92478925217343999</v>
      </c>
    </row>
    <row r="156" spans="1:20" x14ac:dyDescent="0.2">
      <c r="A156" s="97" t="s">
        <v>10</v>
      </c>
      <c r="B156" s="15" t="s">
        <v>51</v>
      </c>
      <c r="C156" s="74" t="s">
        <v>341</v>
      </c>
      <c r="D156" s="120">
        <v>13</v>
      </c>
      <c r="E156" s="120">
        <v>42738672</v>
      </c>
      <c r="F156" s="154" t="s">
        <v>342</v>
      </c>
      <c r="G156" s="120" t="s">
        <v>25</v>
      </c>
      <c r="H156" s="70" t="s">
        <v>26</v>
      </c>
      <c r="I156" s="65">
        <v>0.97946999999999995</v>
      </c>
      <c r="J156" s="70" t="s">
        <v>31</v>
      </c>
      <c r="K156" s="70" t="s">
        <v>28</v>
      </c>
      <c r="L156" s="65">
        <v>8.8302549852893097E-2</v>
      </c>
      <c r="M156" s="85">
        <v>0.16204925460794201</v>
      </c>
      <c r="N156" s="86">
        <v>0.22229544371704801</v>
      </c>
      <c r="O156" s="98">
        <v>0.56988038850316003</v>
      </c>
      <c r="P156" s="99">
        <v>0.48415815120258898</v>
      </c>
      <c r="Q156" s="85">
        <v>-2.0627559518396999E-2</v>
      </c>
      <c r="R156" s="86">
        <v>0.89126283062217304</v>
      </c>
      <c r="S156" s="85">
        <v>0.69439971905653897</v>
      </c>
      <c r="T156" s="86">
        <v>1.44901344494023E-2</v>
      </c>
    </row>
    <row r="157" spans="1:20" x14ac:dyDescent="0.2">
      <c r="A157" s="97" t="s">
        <v>10</v>
      </c>
      <c r="B157" s="15" t="s">
        <v>51</v>
      </c>
      <c r="C157" s="74" t="s">
        <v>343</v>
      </c>
      <c r="D157" s="120">
        <v>12</v>
      </c>
      <c r="E157" s="120">
        <v>79685226</v>
      </c>
      <c r="F157" s="154" t="s">
        <v>344</v>
      </c>
      <c r="G157" s="120" t="s">
        <v>25</v>
      </c>
      <c r="H157" s="70" t="s">
        <v>26</v>
      </c>
      <c r="I157" s="65">
        <v>0.75944999999999996</v>
      </c>
      <c r="J157" s="70" t="s">
        <v>28</v>
      </c>
      <c r="K157" s="70" t="s">
        <v>27</v>
      </c>
      <c r="L157" s="65">
        <v>0.39720464203988198</v>
      </c>
      <c r="M157" s="85">
        <v>0.140234910410758</v>
      </c>
      <c r="N157" s="86">
        <v>0.109014210157563</v>
      </c>
      <c r="O157" s="98">
        <v>0.37137378978440699</v>
      </c>
      <c r="P157" s="99">
        <v>0.489385634569103</v>
      </c>
      <c r="Q157" s="85">
        <v>0.131279545838585</v>
      </c>
      <c r="R157" s="86">
        <v>0.20044626672303001</v>
      </c>
      <c r="S157" s="85">
        <v>7.7567587693502305E-2</v>
      </c>
      <c r="T157" s="86">
        <v>0.72250568135355997</v>
      </c>
    </row>
    <row r="158" spans="1:20" x14ac:dyDescent="0.2">
      <c r="A158" s="97" t="s">
        <v>10</v>
      </c>
      <c r="B158" s="15" t="s">
        <v>51</v>
      </c>
      <c r="C158" s="74" t="s">
        <v>345</v>
      </c>
      <c r="D158" s="120">
        <v>1</v>
      </c>
      <c r="E158" s="120">
        <v>43856410</v>
      </c>
      <c r="F158" s="154" t="s">
        <v>346</v>
      </c>
      <c r="G158" s="120" t="s">
        <v>25</v>
      </c>
      <c r="H158" s="70" t="s">
        <v>26</v>
      </c>
      <c r="I158" s="65">
        <v>0.99475999999999998</v>
      </c>
      <c r="J158" s="70" t="s">
        <v>31</v>
      </c>
      <c r="K158" s="70" t="s">
        <v>28</v>
      </c>
      <c r="L158" s="65">
        <v>0.39085845047401102</v>
      </c>
      <c r="M158" s="85">
        <v>2.0148862000956402E-2</v>
      </c>
      <c r="N158" s="86">
        <v>0.79392182623218899</v>
      </c>
      <c r="O158" s="98">
        <v>-0.32287075425380501</v>
      </c>
      <c r="P158" s="99">
        <v>0.494915909289947</v>
      </c>
      <c r="Q158" s="85">
        <v>-1.5687511182429701E-2</v>
      </c>
      <c r="R158" s="86">
        <v>0.85834421572433495</v>
      </c>
      <c r="S158" s="85">
        <v>0.18579561437228401</v>
      </c>
      <c r="T158" s="86">
        <v>0.32844820378646</v>
      </c>
    </row>
    <row r="159" spans="1:20" x14ac:dyDescent="0.2">
      <c r="A159" s="97" t="s">
        <v>10</v>
      </c>
      <c r="B159" s="15" t="s">
        <v>51</v>
      </c>
      <c r="C159" s="74" t="s">
        <v>347</v>
      </c>
      <c r="D159" s="120">
        <v>10</v>
      </c>
      <c r="E159" s="120">
        <v>94468685</v>
      </c>
      <c r="F159" s="154" t="s">
        <v>348</v>
      </c>
      <c r="G159" s="120" t="s">
        <v>30</v>
      </c>
      <c r="H159" s="70" t="s">
        <v>26</v>
      </c>
      <c r="I159" s="65">
        <v>0.97394000000000003</v>
      </c>
      <c r="J159" s="70" t="s">
        <v>28</v>
      </c>
      <c r="K159" s="70" t="s">
        <v>27</v>
      </c>
      <c r="L159" s="65">
        <v>0.11219483491337</v>
      </c>
      <c r="M159" s="85">
        <v>0.14657606190247199</v>
      </c>
      <c r="N159" s="86">
        <v>0.22007833775293101</v>
      </c>
      <c r="O159" s="98">
        <v>0.49707650333011999</v>
      </c>
      <c r="P159" s="99">
        <v>0.49807526793156098</v>
      </c>
      <c r="Q159" s="85">
        <v>2.5508635083533501E-2</v>
      </c>
      <c r="R159" s="86">
        <v>0.85271756113349995</v>
      </c>
      <c r="S159" s="85">
        <v>-0.34092534312686901</v>
      </c>
      <c r="T159" s="86">
        <v>0.309423341381867</v>
      </c>
    </row>
    <row r="160" spans="1:20" x14ac:dyDescent="0.2">
      <c r="A160" s="97" t="s">
        <v>10</v>
      </c>
      <c r="B160" s="15" t="s">
        <v>51</v>
      </c>
      <c r="C160" s="74" t="s">
        <v>349</v>
      </c>
      <c r="D160" s="120">
        <v>8</v>
      </c>
      <c r="E160" s="120">
        <v>30288272</v>
      </c>
      <c r="F160" s="154" t="s">
        <v>350</v>
      </c>
      <c r="G160" s="120" t="s">
        <v>25</v>
      </c>
      <c r="H160" s="70" t="s">
        <v>26</v>
      </c>
      <c r="I160" s="65">
        <v>0.97472000000000003</v>
      </c>
      <c r="J160" s="70" t="s">
        <v>28</v>
      </c>
      <c r="K160" s="70" t="s">
        <v>27</v>
      </c>
      <c r="L160" s="65">
        <v>0.494559823471723</v>
      </c>
      <c r="M160" s="85">
        <v>-5.6481566171695998E-3</v>
      </c>
      <c r="N160" s="86">
        <v>0.93839053139004702</v>
      </c>
      <c r="O160" s="98">
        <v>-0.302109776619787</v>
      </c>
      <c r="P160" s="99">
        <v>0.50008848203541101</v>
      </c>
      <c r="Q160" s="85">
        <v>6.6925237188717804E-2</v>
      </c>
      <c r="R160" s="86">
        <v>0.43526184389623501</v>
      </c>
      <c r="S160" s="85">
        <v>-0.23966055574447201</v>
      </c>
      <c r="T160" s="86">
        <v>0.203427359046538</v>
      </c>
    </row>
    <row r="161" spans="1:20" x14ac:dyDescent="0.2">
      <c r="A161" s="97" t="s">
        <v>10</v>
      </c>
      <c r="B161" s="15" t="s">
        <v>51</v>
      </c>
      <c r="C161" s="74" t="s">
        <v>351</v>
      </c>
      <c r="D161" s="120">
        <v>12</v>
      </c>
      <c r="E161" s="120">
        <v>54443090</v>
      </c>
      <c r="F161" s="154" t="s">
        <v>352</v>
      </c>
      <c r="G161" s="120" t="s">
        <v>25</v>
      </c>
      <c r="H161" s="70" t="s">
        <v>26</v>
      </c>
      <c r="I161" s="65">
        <v>0.94389999999999996</v>
      </c>
      <c r="J161" s="70" t="s">
        <v>31</v>
      </c>
      <c r="K161" s="70" t="s">
        <v>28</v>
      </c>
      <c r="L161" s="65">
        <v>0.296136809414841</v>
      </c>
      <c r="M161" s="85">
        <v>-7.3945866711465205E-2</v>
      </c>
      <c r="N161" s="86">
        <v>0.36004823403295699</v>
      </c>
      <c r="O161" s="98">
        <v>-0.33266722862719</v>
      </c>
      <c r="P161" s="99">
        <v>0.50206823895775399</v>
      </c>
      <c r="Q161" s="85">
        <v>-0.104759870358289</v>
      </c>
      <c r="R161" s="86">
        <v>0.27310959282196301</v>
      </c>
      <c r="S161" s="85">
        <v>0.18610342268739899</v>
      </c>
      <c r="T161" s="86">
        <v>0.35863520115390601</v>
      </c>
    </row>
    <row r="162" spans="1:20" x14ac:dyDescent="0.2">
      <c r="A162" s="97" t="s">
        <v>10</v>
      </c>
      <c r="B162" s="15" t="s">
        <v>51</v>
      </c>
      <c r="C162" s="74" t="s">
        <v>353</v>
      </c>
      <c r="D162" s="120">
        <v>10</v>
      </c>
      <c r="E162" s="120">
        <v>124235226</v>
      </c>
      <c r="F162" s="154" t="s">
        <v>354</v>
      </c>
      <c r="G162" s="120" t="s">
        <v>25</v>
      </c>
      <c r="H162" s="70" t="s">
        <v>26</v>
      </c>
      <c r="I162" s="65">
        <v>0.84977999999999998</v>
      </c>
      <c r="J162" s="70" t="s">
        <v>27</v>
      </c>
      <c r="K162" s="70" t="s">
        <v>32</v>
      </c>
      <c r="L162" s="65">
        <v>0.116223765936581</v>
      </c>
      <c r="M162" s="85">
        <v>0.13567550616560201</v>
      </c>
      <c r="N162" s="86">
        <v>0.28897428251677798</v>
      </c>
      <c r="O162" s="98">
        <v>0.51392280993109796</v>
      </c>
      <c r="P162" s="99">
        <v>0.51278566191806596</v>
      </c>
      <c r="Q162" s="85">
        <v>-9.6983775585504597E-2</v>
      </c>
      <c r="R162" s="86">
        <v>0.50190845017178798</v>
      </c>
      <c r="S162" s="85">
        <v>0.35014306576920201</v>
      </c>
      <c r="T162" s="86">
        <v>0.22919330834665999</v>
      </c>
    </row>
    <row r="163" spans="1:20" x14ac:dyDescent="0.2">
      <c r="A163" s="97" t="s">
        <v>10</v>
      </c>
      <c r="B163" s="15" t="s">
        <v>51</v>
      </c>
      <c r="C163" s="74" t="s">
        <v>355</v>
      </c>
      <c r="D163" s="120">
        <v>10</v>
      </c>
      <c r="E163" s="120">
        <v>95895940</v>
      </c>
      <c r="F163" s="154" t="s">
        <v>356</v>
      </c>
      <c r="G163" s="120" t="s">
        <v>25</v>
      </c>
      <c r="H163" s="70" t="s">
        <v>40</v>
      </c>
      <c r="I163" s="65">
        <v>1.0001500000000001</v>
      </c>
      <c r="J163" s="70" t="s">
        <v>31</v>
      </c>
      <c r="K163" s="70" t="s">
        <v>32</v>
      </c>
      <c r="L163" s="65">
        <v>0.445903890160183</v>
      </c>
      <c r="M163" s="85">
        <v>-0.118613460657955</v>
      </c>
      <c r="N163" s="86">
        <v>0.10294084375833901</v>
      </c>
      <c r="O163" s="98">
        <v>-0.29008354974370498</v>
      </c>
      <c r="P163" s="99">
        <v>0.51614764079457898</v>
      </c>
      <c r="Q163" s="85">
        <v>1.39489739305638E-3</v>
      </c>
      <c r="R163" s="86">
        <v>0.98659059488769596</v>
      </c>
      <c r="S163" s="85">
        <v>-0.25463877733305101</v>
      </c>
      <c r="T163" s="86">
        <v>0.161558912524012</v>
      </c>
    </row>
    <row r="164" spans="1:20" x14ac:dyDescent="0.2">
      <c r="A164" s="97" t="s">
        <v>10</v>
      </c>
      <c r="B164" s="15" t="s">
        <v>51</v>
      </c>
      <c r="C164" s="74" t="s">
        <v>357</v>
      </c>
      <c r="D164" s="120">
        <v>8</v>
      </c>
      <c r="E164" s="120">
        <v>129483956</v>
      </c>
      <c r="F164" s="154" t="s">
        <v>358</v>
      </c>
      <c r="G164" s="120" t="s">
        <v>34</v>
      </c>
      <c r="H164" s="70" t="s">
        <v>26</v>
      </c>
      <c r="I164" s="65">
        <v>0.92739000000000005</v>
      </c>
      <c r="J164" s="70" t="s">
        <v>27</v>
      </c>
      <c r="K164" s="70" t="s">
        <v>28</v>
      </c>
      <c r="L164" s="65">
        <v>0.38616590389015998</v>
      </c>
      <c r="M164" s="85">
        <v>-1.4386594290556699E-2</v>
      </c>
      <c r="N164" s="86">
        <v>0.85715323096601304</v>
      </c>
      <c r="O164" s="98">
        <v>0.31322531209564802</v>
      </c>
      <c r="P164" s="99">
        <v>0.52270133436091704</v>
      </c>
      <c r="Q164" s="85">
        <v>1.1619519411374299E-2</v>
      </c>
      <c r="R164" s="86">
        <v>0.89875393289318095</v>
      </c>
      <c r="S164" s="85">
        <v>-0.27210451770813798</v>
      </c>
      <c r="T164" s="86">
        <v>0.18175944364343299</v>
      </c>
    </row>
    <row r="165" spans="1:20" x14ac:dyDescent="0.2">
      <c r="A165" s="97" t="s">
        <v>10</v>
      </c>
      <c r="B165" s="15" t="s">
        <v>51</v>
      </c>
      <c r="C165" s="74" t="s">
        <v>359</v>
      </c>
      <c r="D165" s="120">
        <v>2</v>
      </c>
      <c r="E165" s="120">
        <v>201102905</v>
      </c>
      <c r="F165" s="154" t="s">
        <v>360</v>
      </c>
      <c r="G165" s="120" t="s">
        <v>30</v>
      </c>
      <c r="H165" s="70" t="s">
        <v>40</v>
      </c>
      <c r="I165" s="65">
        <v>0.99963000000000002</v>
      </c>
      <c r="J165" s="70" t="s">
        <v>28</v>
      </c>
      <c r="K165" s="70" t="s">
        <v>27</v>
      </c>
      <c r="L165" s="65">
        <v>0.38162471395880998</v>
      </c>
      <c r="M165" s="85">
        <v>-3.69730175755974E-2</v>
      </c>
      <c r="N165" s="86">
        <v>0.63678397213365501</v>
      </c>
      <c r="O165" s="98">
        <v>-0.30389048527768903</v>
      </c>
      <c r="P165" s="99">
        <v>0.52685331497260302</v>
      </c>
      <c r="Q165" s="85">
        <v>0.11348878634913</v>
      </c>
      <c r="R165" s="86">
        <v>0.186620227405045</v>
      </c>
      <c r="S165" s="85">
        <v>-0.21549198986641199</v>
      </c>
      <c r="T165" s="86">
        <v>0.28858018585533102</v>
      </c>
    </row>
    <row r="166" spans="1:20" x14ac:dyDescent="0.2">
      <c r="A166" s="97" t="s">
        <v>10</v>
      </c>
      <c r="B166" s="15" t="s">
        <v>51</v>
      </c>
      <c r="C166" s="74" t="s">
        <v>361</v>
      </c>
      <c r="D166" s="120">
        <v>6</v>
      </c>
      <c r="E166" s="120">
        <v>119113317</v>
      </c>
      <c r="F166" s="154" t="s">
        <v>362</v>
      </c>
      <c r="G166" s="120" t="s">
        <v>30</v>
      </c>
      <c r="H166" s="70" t="s">
        <v>40</v>
      </c>
      <c r="I166" s="65">
        <v>1.00003</v>
      </c>
      <c r="J166" s="70" t="s">
        <v>27</v>
      </c>
      <c r="K166" s="70" t="s">
        <v>28</v>
      </c>
      <c r="L166" s="65">
        <v>0.257937070938215</v>
      </c>
      <c r="M166" s="85">
        <v>2.8945576731485401E-2</v>
      </c>
      <c r="N166" s="86">
        <v>0.72453954442882795</v>
      </c>
      <c r="O166" s="98">
        <v>-0.318387982553618</v>
      </c>
      <c r="P166" s="99">
        <v>0.52731263023883301</v>
      </c>
      <c r="Q166" s="85">
        <v>-8.5108583341027499E-2</v>
      </c>
      <c r="R166" s="86">
        <v>0.33649138311870602</v>
      </c>
      <c r="S166" s="85">
        <v>-0.207747441379182</v>
      </c>
      <c r="T166" s="86">
        <v>0.32137820665417899</v>
      </c>
    </row>
    <row r="167" spans="1:20" x14ac:dyDescent="0.2">
      <c r="A167" s="97" t="s">
        <v>10</v>
      </c>
      <c r="B167" s="15" t="s">
        <v>51</v>
      </c>
      <c r="C167" s="74" t="s">
        <v>363</v>
      </c>
      <c r="D167" s="120">
        <v>5</v>
      </c>
      <c r="E167" s="120">
        <v>32815028</v>
      </c>
      <c r="F167" s="154" t="s">
        <v>364</v>
      </c>
      <c r="G167" s="120" t="s">
        <v>30</v>
      </c>
      <c r="H167" s="70" t="s">
        <v>40</v>
      </c>
      <c r="I167" s="65">
        <v>0.99990999999999997</v>
      </c>
      <c r="J167" s="70" t="s">
        <v>32</v>
      </c>
      <c r="K167" s="70" t="s">
        <v>31</v>
      </c>
      <c r="L167" s="65">
        <v>0.39798774109186003</v>
      </c>
      <c r="M167" s="85">
        <v>-0.12785630070607601</v>
      </c>
      <c r="N167" s="86">
        <v>7.8679044226779696E-2</v>
      </c>
      <c r="O167" s="98">
        <v>-0.281902505014613</v>
      </c>
      <c r="P167" s="99">
        <v>0.527904808649584</v>
      </c>
      <c r="Q167" s="85">
        <v>-4.4620546316809E-2</v>
      </c>
      <c r="R167" s="86">
        <v>0.58421201327469596</v>
      </c>
      <c r="S167" s="85">
        <v>-3.0678223137049099E-2</v>
      </c>
      <c r="T167" s="86">
        <v>0.86489753069473296</v>
      </c>
    </row>
    <row r="168" spans="1:20" x14ac:dyDescent="0.2">
      <c r="A168" s="97" t="s">
        <v>10</v>
      </c>
      <c r="B168" s="15" t="s">
        <v>51</v>
      </c>
      <c r="C168" s="74" t="s">
        <v>365</v>
      </c>
      <c r="D168" s="120">
        <v>3</v>
      </c>
      <c r="E168" s="120">
        <v>158316726</v>
      </c>
      <c r="F168" s="154" t="s">
        <v>366</v>
      </c>
      <c r="G168" s="120" t="s">
        <v>25</v>
      </c>
      <c r="H168" s="70" t="s">
        <v>26</v>
      </c>
      <c r="I168" s="65">
        <v>0.99502999999999997</v>
      </c>
      <c r="J168" s="70" t="s">
        <v>27</v>
      </c>
      <c r="K168" s="70" t="s">
        <v>28</v>
      </c>
      <c r="L168" s="65">
        <v>0.16379993461915701</v>
      </c>
      <c r="M168" s="85">
        <v>-3.4657851926684503E-2</v>
      </c>
      <c r="N168" s="86">
        <v>0.72944619555049695</v>
      </c>
      <c r="O168" s="98">
        <v>-0.38682595117896201</v>
      </c>
      <c r="P168" s="99">
        <v>0.52902458061087698</v>
      </c>
      <c r="Q168" s="85">
        <v>-5.4178392185853401E-2</v>
      </c>
      <c r="R168" s="86">
        <v>0.63551010581492895</v>
      </c>
      <c r="S168" s="85">
        <v>6.8236737221398294E-2</v>
      </c>
      <c r="T168" s="86">
        <v>0.77524498548580101</v>
      </c>
    </row>
    <row r="169" spans="1:20" x14ac:dyDescent="0.2">
      <c r="A169" s="97" t="s">
        <v>10</v>
      </c>
      <c r="B169" s="15" t="s">
        <v>51</v>
      </c>
      <c r="C169" s="74" t="s">
        <v>367</v>
      </c>
      <c r="D169" s="120">
        <v>5</v>
      </c>
      <c r="E169" s="120">
        <v>127352807</v>
      </c>
      <c r="F169" s="154" t="s">
        <v>368</v>
      </c>
      <c r="G169" s="120" t="s">
        <v>30</v>
      </c>
      <c r="H169" s="70" t="s">
        <v>26</v>
      </c>
      <c r="I169" s="65">
        <v>0.92693000000000003</v>
      </c>
      <c r="J169" s="70" t="s">
        <v>27</v>
      </c>
      <c r="K169" s="70" t="s">
        <v>31</v>
      </c>
      <c r="L169" s="65">
        <v>0.119653481529912</v>
      </c>
      <c r="M169" s="85">
        <v>0.113564004676448</v>
      </c>
      <c r="N169" s="86">
        <v>0.32693042332448602</v>
      </c>
      <c r="O169" s="98">
        <v>0.44614902590646299</v>
      </c>
      <c r="P169" s="99">
        <v>0.53002020323306698</v>
      </c>
      <c r="Q169" s="85">
        <v>1.86373579540241E-3</v>
      </c>
      <c r="R169" s="86">
        <v>0.98847524400849496</v>
      </c>
      <c r="S169" s="85">
        <v>0.37056340788816799</v>
      </c>
      <c r="T169" s="86">
        <v>0.15482370279198299</v>
      </c>
    </row>
    <row r="170" spans="1:20" x14ac:dyDescent="0.2">
      <c r="A170" s="97" t="s">
        <v>10</v>
      </c>
      <c r="B170" s="15" t="s">
        <v>51</v>
      </c>
      <c r="C170" s="74" t="s">
        <v>369</v>
      </c>
      <c r="D170" s="120">
        <v>17</v>
      </c>
      <c r="E170" s="120">
        <v>76799898</v>
      </c>
      <c r="F170" s="154" t="s">
        <v>370</v>
      </c>
      <c r="G170" s="120" t="s">
        <v>39</v>
      </c>
      <c r="H170" s="70" t="s">
        <v>26</v>
      </c>
      <c r="I170" s="65">
        <v>0.99902999999999997</v>
      </c>
      <c r="J170" s="70" t="s">
        <v>32</v>
      </c>
      <c r="K170" s="70" t="s">
        <v>31</v>
      </c>
      <c r="L170" s="65">
        <v>0.439377410918601</v>
      </c>
      <c r="M170" s="85">
        <v>-4.0263266730802702E-2</v>
      </c>
      <c r="N170" s="86">
        <v>0.58018085771404304</v>
      </c>
      <c r="O170" s="98">
        <v>-0.27997642524510202</v>
      </c>
      <c r="P170" s="99">
        <v>0.53045296400506003</v>
      </c>
      <c r="Q170" s="85">
        <v>4.0491715238300599E-2</v>
      </c>
      <c r="R170" s="86">
        <v>0.62624675748927505</v>
      </c>
      <c r="S170" s="85">
        <v>5.7714039515273298E-2</v>
      </c>
      <c r="T170" s="86">
        <v>0.75020255956788795</v>
      </c>
    </row>
    <row r="171" spans="1:20" x14ac:dyDescent="0.2">
      <c r="A171" s="97" t="s">
        <v>10</v>
      </c>
      <c r="B171" s="15" t="s">
        <v>51</v>
      </c>
      <c r="C171" s="74" t="s">
        <v>371</v>
      </c>
      <c r="D171" s="120">
        <v>10</v>
      </c>
      <c r="E171" s="120">
        <v>133773019</v>
      </c>
      <c r="F171" s="154" t="s">
        <v>372</v>
      </c>
      <c r="G171" s="120" t="s">
        <v>164</v>
      </c>
      <c r="H171" s="70" t="s">
        <v>26</v>
      </c>
      <c r="I171" s="65">
        <v>0.96221000000000001</v>
      </c>
      <c r="J171" s="70" t="s">
        <v>31</v>
      </c>
      <c r="K171" s="70" t="s">
        <v>32</v>
      </c>
      <c r="L171" s="65">
        <v>0.34626021575678301</v>
      </c>
      <c r="M171" s="85">
        <v>6.0914295606416001E-2</v>
      </c>
      <c r="N171" s="86">
        <v>0.421487199618236</v>
      </c>
      <c r="O171" s="98">
        <v>-0.29009774947348899</v>
      </c>
      <c r="P171" s="99">
        <v>0.53260568222285098</v>
      </c>
      <c r="Q171" s="85">
        <v>-4.2252601436307699E-2</v>
      </c>
      <c r="R171" s="86">
        <v>0.61668994398681898</v>
      </c>
      <c r="S171" s="85">
        <v>-8.6299661798776003E-2</v>
      </c>
      <c r="T171" s="86">
        <v>0.65316955922419495</v>
      </c>
    </row>
    <row r="172" spans="1:20" x14ac:dyDescent="0.2">
      <c r="A172" s="97" t="s">
        <v>10</v>
      </c>
      <c r="B172" s="15" t="s">
        <v>51</v>
      </c>
      <c r="C172" s="74" t="s">
        <v>373</v>
      </c>
      <c r="D172" s="120">
        <v>17</v>
      </c>
      <c r="E172" s="120">
        <v>79367409</v>
      </c>
      <c r="F172" s="154" t="s">
        <v>374</v>
      </c>
      <c r="G172" s="120" t="s">
        <v>30</v>
      </c>
      <c r="H172" s="70" t="s">
        <v>26</v>
      </c>
      <c r="I172" s="65">
        <v>0.81566000000000005</v>
      </c>
      <c r="J172" s="70" t="s">
        <v>28</v>
      </c>
      <c r="K172" s="70" t="s">
        <v>31</v>
      </c>
      <c r="L172" s="65">
        <v>0.35480385746976101</v>
      </c>
      <c r="M172" s="85">
        <v>-0.12167920766050799</v>
      </c>
      <c r="N172" s="86">
        <v>0.15851096192963099</v>
      </c>
      <c r="O172" s="98">
        <v>-0.33011155169815898</v>
      </c>
      <c r="P172" s="99">
        <v>0.53307896347946704</v>
      </c>
      <c r="Q172" s="85">
        <v>7.8909984182825396E-2</v>
      </c>
      <c r="R172" s="86">
        <v>0.41141173905280998</v>
      </c>
      <c r="S172" s="85">
        <v>-0.14643814639260999</v>
      </c>
      <c r="T172" s="86">
        <v>0.50053178004515098</v>
      </c>
    </row>
    <row r="173" spans="1:20" x14ac:dyDescent="0.2">
      <c r="A173" s="97" t="s">
        <v>10</v>
      </c>
      <c r="B173" s="15" t="s">
        <v>51</v>
      </c>
      <c r="C173" s="74" t="s">
        <v>375</v>
      </c>
      <c r="D173" s="120">
        <v>7</v>
      </c>
      <c r="E173" s="120">
        <v>130432469</v>
      </c>
      <c r="F173" s="154" t="s">
        <v>376</v>
      </c>
      <c r="G173" s="120" t="s">
        <v>30</v>
      </c>
      <c r="H173" s="70" t="s">
        <v>26</v>
      </c>
      <c r="I173" s="65">
        <v>0.98758000000000001</v>
      </c>
      <c r="J173" s="70" t="s">
        <v>32</v>
      </c>
      <c r="K173" s="70" t="s">
        <v>31</v>
      </c>
      <c r="L173" s="65">
        <v>0.49647090552468098</v>
      </c>
      <c r="M173" s="85">
        <v>-3.2702514577090398E-2</v>
      </c>
      <c r="N173" s="86">
        <v>0.66301568140202005</v>
      </c>
      <c r="O173" s="98">
        <v>-0.28491924424264697</v>
      </c>
      <c r="P173" s="99">
        <v>0.53583057935959399</v>
      </c>
      <c r="Q173" s="85">
        <v>5.1049120483494699E-2</v>
      </c>
      <c r="R173" s="86">
        <v>0.53933807793492605</v>
      </c>
      <c r="S173" s="85">
        <v>-5.5018357922585498E-2</v>
      </c>
      <c r="T173" s="86">
        <v>0.75552982970961402</v>
      </c>
    </row>
    <row r="174" spans="1:20" x14ac:dyDescent="0.2">
      <c r="A174" s="97" t="s">
        <v>10</v>
      </c>
      <c r="B174" s="15" t="s">
        <v>51</v>
      </c>
      <c r="C174" s="74" t="s">
        <v>377</v>
      </c>
      <c r="D174" s="120">
        <v>2</v>
      </c>
      <c r="E174" s="120">
        <v>227100698</v>
      </c>
      <c r="F174" s="154" t="s">
        <v>378</v>
      </c>
      <c r="G174" s="120" t="s">
        <v>30</v>
      </c>
      <c r="H174" s="70" t="s">
        <v>40</v>
      </c>
      <c r="I174" s="65">
        <v>1.0002</v>
      </c>
      <c r="J174" s="70" t="s">
        <v>27</v>
      </c>
      <c r="K174" s="70" t="s">
        <v>32</v>
      </c>
      <c r="L174" s="65">
        <v>0.36907486106570803</v>
      </c>
      <c r="M174" s="85">
        <v>2.3846058500763198E-3</v>
      </c>
      <c r="N174" s="86">
        <v>0.973803607453958</v>
      </c>
      <c r="O174" s="98">
        <v>-0.271405193203615</v>
      </c>
      <c r="P174" s="99">
        <v>0.54224121457671004</v>
      </c>
      <c r="Q174" s="85">
        <v>0.132420746549193</v>
      </c>
      <c r="R174" s="86">
        <v>0.102834342314646</v>
      </c>
      <c r="S174" s="85">
        <v>-5.0422349200336999E-3</v>
      </c>
      <c r="T174" s="86">
        <v>0.97745395837038895</v>
      </c>
    </row>
    <row r="175" spans="1:20" x14ac:dyDescent="0.2">
      <c r="A175" s="97" t="s">
        <v>10</v>
      </c>
      <c r="B175" s="15" t="s">
        <v>51</v>
      </c>
      <c r="C175" s="74" t="s">
        <v>379</v>
      </c>
      <c r="D175" s="120">
        <v>7</v>
      </c>
      <c r="E175" s="120">
        <v>151415041</v>
      </c>
      <c r="F175" s="154" t="s">
        <v>380</v>
      </c>
      <c r="G175" s="120" t="s">
        <v>25</v>
      </c>
      <c r="H175" s="70" t="s">
        <v>40</v>
      </c>
      <c r="I175" s="65">
        <v>0.99933000000000005</v>
      </c>
      <c r="J175" s="70" t="s">
        <v>31</v>
      </c>
      <c r="K175" s="70" t="s">
        <v>32</v>
      </c>
      <c r="L175" s="65">
        <v>0.30916475972539997</v>
      </c>
      <c r="M175" s="85">
        <v>-2.92237663625073E-2</v>
      </c>
      <c r="N175" s="86">
        <v>0.72052725819042496</v>
      </c>
      <c r="O175" s="98">
        <v>0.30031504026327399</v>
      </c>
      <c r="P175" s="99">
        <v>0.54881121894940499</v>
      </c>
      <c r="Q175" s="85">
        <v>0.141606085562102</v>
      </c>
      <c r="R175" s="86">
        <v>0.13983897068398399</v>
      </c>
      <c r="S175" s="85">
        <v>-5.8364204572997902E-2</v>
      </c>
      <c r="T175" s="86">
        <v>0.77972954569726305</v>
      </c>
    </row>
    <row r="176" spans="1:20" x14ac:dyDescent="0.2">
      <c r="A176" s="97" t="s">
        <v>10</v>
      </c>
      <c r="B176" s="15" t="s">
        <v>51</v>
      </c>
      <c r="C176" s="74" t="s">
        <v>381</v>
      </c>
      <c r="D176" s="120">
        <v>2</v>
      </c>
      <c r="E176" s="120">
        <v>230629138</v>
      </c>
      <c r="F176" s="154" t="s">
        <v>382</v>
      </c>
      <c r="G176" s="120" t="s">
        <v>164</v>
      </c>
      <c r="H176" s="70" t="s">
        <v>26</v>
      </c>
      <c r="I176" s="65">
        <v>0.94655999999999996</v>
      </c>
      <c r="J176" s="70" t="s">
        <v>28</v>
      </c>
      <c r="K176" s="70" t="s">
        <v>27</v>
      </c>
      <c r="L176" s="65">
        <v>0.136434619156587</v>
      </c>
      <c r="M176" s="85">
        <v>-4.0253894767971699E-2</v>
      </c>
      <c r="N176" s="86">
        <v>0.702145957658867</v>
      </c>
      <c r="O176" s="98">
        <v>-0.38453973583864298</v>
      </c>
      <c r="P176" s="99">
        <v>0.551311479632137</v>
      </c>
      <c r="Q176" s="85">
        <v>5.2552034372821297E-3</v>
      </c>
      <c r="R176" s="86">
        <v>0.96770031643321497</v>
      </c>
      <c r="S176" s="85">
        <v>0.15319517114963799</v>
      </c>
      <c r="T176" s="86">
        <v>0.55735363389206005</v>
      </c>
    </row>
    <row r="177" spans="1:20" x14ac:dyDescent="0.2">
      <c r="A177" s="97" t="s">
        <v>10</v>
      </c>
      <c r="B177" s="15" t="s">
        <v>51</v>
      </c>
      <c r="C177" s="74" t="s">
        <v>383</v>
      </c>
      <c r="D177" s="120">
        <v>4</v>
      </c>
      <c r="E177" s="120">
        <v>151295085</v>
      </c>
      <c r="F177" s="154" t="s">
        <v>384</v>
      </c>
      <c r="G177" s="120" t="s">
        <v>25</v>
      </c>
      <c r="H177" s="70" t="s">
        <v>26</v>
      </c>
      <c r="I177" s="65">
        <v>0.94420000000000004</v>
      </c>
      <c r="J177" s="70" t="s">
        <v>27</v>
      </c>
      <c r="K177" s="70" t="s">
        <v>28</v>
      </c>
      <c r="L177" s="65">
        <v>0.26628162798300098</v>
      </c>
      <c r="M177" s="85">
        <v>3.1507827094957801E-2</v>
      </c>
      <c r="N177" s="86">
        <v>0.70158406691029396</v>
      </c>
      <c r="O177" s="98">
        <v>0.30030974602161697</v>
      </c>
      <c r="P177" s="99">
        <v>0.55142301861430099</v>
      </c>
      <c r="Q177" s="85">
        <v>-7.0596570409340906E-2</v>
      </c>
      <c r="R177" s="86">
        <v>0.43776480327976303</v>
      </c>
      <c r="S177" s="85">
        <v>7.1752269953542294E-2</v>
      </c>
      <c r="T177" s="86">
        <v>0.71791346065686501</v>
      </c>
    </row>
    <row r="178" spans="1:20" x14ac:dyDescent="0.2">
      <c r="A178" s="97" t="s">
        <v>10</v>
      </c>
      <c r="B178" s="15" t="s">
        <v>51</v>
      </c>
      <c r="C178" s="74" t="s">
        <v>385</v>
      </c>
      <c r="D178" s="120">
        <v>8</v>
      </c>
      <c r="E178" s="120">
        <v>38130025</v>
      </c>
      <c r="F178" s="154" t="s">
        <v>386</v>
      </c>
      <c r="G178" s="120" t="s">
        <v>30</v>
      </c>
      <c r="H178" s="70" t="s">
        <v>26</v>
      </c>
      <c r="I178" s="65">
        <v>0.97553999999999996</v>
      </c>
      <c r="J178" s="70" t="s">
        <v>32</v>
      </c>
      <c r="K178" s="70" t="s">
        <v>31</v>
      </c>
      <c r="L178" s="65">
        <v>0.24355099705786201</v>
      </c>
      <c r="M178" s="85">
        <v>-6.7428271659175296E-2</v>
      </c>
      <c r="N178" s="86">
        <v>0.444935253975068</v>
      </c>
      <c r="O178" s="98">
        <v>-0.32232157226500202</v>
      </c>
      <c r="P178" s="99">
        <v>0.55172470531440598</v>
      </c>
      <c r="Q178" s="85">
        <v>-0.157531127902554</v>
      </c>
      <c r="R178" s="86">
        <v>0.113762996627438</v>
      </c>
      <c r="S178" s="85">
        <v>-0.140012596616581</v>
      </c>
      <c r="T178" s="86">
        <v>0.53784155460938499</v>
      </c>
    </row>
    <row r="179" spans="1:20" x14ac:dyDescent="0.2">
      <c r="A179" s="97" t="s">
        <v>10</v>
      </c>
      <c r="B179" s="15" t="s">
        <v>51</v>
      </c>
      <c r="C179" s="74" t="s">
        <v>387</v>
      </c>
      <c r="D179" s="120">
        <v>17</v>
      </c>
      <c r="E179" s="120">
        <v>59485393</v>
      </c>
      <c r="F179" s="154" t="s">
        <v>388</v>
      </c>
      <c r="G179" s="120" t="s">
        <v>25</v>
      </c>
      <c r="H179" s="70" t="s">
        <v>26</v>
      </c>
      <c r="I179" s="65">
        <v>0.97136</v>
      </c>
      <c r="J179" s="70" t="s">
        <v>27</v>
      </c>
      <c r="K179" s="70" t="s">
        <v>28</v>
      </c>
      <c r="L179" s="65">
        <v>0.28243919581562599</v>
      </c>
      <c r="M179" s="85">
        <v>0.269149798803131</v>
      </c>
      <c r="N179" s="86">
        <v>9.7846021319957194E-4</v>
      </c>
      <c r="O179" s="98">
        <v>0.29513211429511799</v>
      </c>
      <c r="P179" s="99">
        <v>0.55754361699674904</v>
      </c>
      <c r="Q179" s="85">
        <v>0.29716303409473099</v>
      </c>
      <c r="R179" s="86">
        <v>7.5416927506501402E-4</v>
      </c>
      <c r="S179" s="85">
        <v>0.28434383195151902</v>
      </c>
      <c r="T179" s="86">
        <v>0.13741394955187899</v>
      </c>
    </row>
    <row r="180" spans="1:20" x14ac:dyDescent="0.2">
      <c r="A180" s="97" t="s">
        <v>10</v>
      </c>
      <c r="B180" s="15" t="s">
        <v>51</v>
      </c>
      <c r="C180" s="74" t="s">
        <v>389</v>
      </c>
      <c r="D180" s="120">
        <v>20</v>
      </c>
      <c r="E180" s="120">
        <v>4101290</v>
      </c>
      <c r="F180" s="154" t="s">
        <v>390</v>
      </c>
      <c r="G180" s="120" t="s">
        <v>30</v>
      </c>
      <c r="H180" s="70" t="s">
        <v>26</v>
      </c>
      <c r="I180" s="65">
        <v>0.99067000000000005</v>
      </c>
      <c r="J180" s="70" t="s">
        <v>31</v>
      </c>
      <c r="K180" s="70" t="s">
        <v>27</v>
      </c>
      <c r="L180" s="65">
        <v>0.19578816606734201</v>
      </c>
      <c r="M180" s="85">
        <v>-1.8914913335636399E-2</v>
      </c>
      <c r="N180" s="86">
        <v>0.84887487289396302</v>
      </c>
      <c r="O180" s="98">
        <v>-0.354904612968936</v>
      </c>
      <c r="P180" s="99">
        <v>0.55979994293701796</v>
      </c>
      <c r="Q180" s="85">
        <v>0.30143599668551702</v>
      </c>
      <c r="R180" s="86">
        <v>6.9666910551091999E-3</v>
      </c>
      <c r="S180" s="85">
        <v>-3.2058464052394001E-2</v>
      </c>
      <c r="T180" s="86">
        <v>0.89641773904941902</v>
      </c>
    </row>
    <row r="181" spans="1:20" x14ac:dyDescent="0.2">
      <c r="A181" s="97" t="s">
        <v>10</v>
      </c>
      <c r="B181" s="15" t="s">
        <v>51</v>
      </c>
      <c r="C181" s="74" t="s">
        <v>391</v>
      </c>
      <c r="D181" s="120">
        <v>8</v>
      </c>
      <c r="E181" s="120">
        <v>126520544</v>
      </c>
      <c r="F181" s="154" t="s">
        <v>392</v>
      </c>
      <c r="G181" s="120" t="s">
        <v>30</v>
      </c>
      <c r="H181" s="70" t="s">
        <v>26</v>
      </c>
      <c r="I181" s="65">
        <v>0.87556999999999996</v>
      </c>
      <c r="J181" s="70" t="s">
        <v>32</v>
      </c>
      <c r="K181" s="70" t="s">
        <v>31</v>
      </c>
      <c r="L181" s="65">
        <v>0.23437528604119001</v>
      </c>
      <c r="M181" s="85">
        <v>2.6742789686601501E-2</v>
      </c>
      <c r="N181" s="86">
        <v>0.77356874529028896</v>
      </c>
      <c r="O181" s="98">
        <v>-0.329721575065344</v>
      </c>
      <c r="P181" s="99">
        <v>0.56296197426626704</v>
      </c>
      <c r="Q181" s="85">
        <v>-2.72293717668202E-2</v>
      </c>
      <c r="R181" s="86">
        <v>0.802614985971419</v>
      </c>
      <c r="S181" s="85">
        <v>-6.9629247980732703E-3</v>
      </c>
      <c r="T181" s="86">
        <v>0.97636645189999904</v>
      </c>
    </row>
    <row r="182" spans="1:20" x14ac:dyDescent="0.2">
      <c r="A182" s="97" t="s">
        <v>10</v>
      </c>
      <c r="B182" s="15" t="s">
        <v>51</v>
      </c>
      <c r="C182" s="74" t="s">
        <v>393</v>
      </c>
      <c r="D182" s="120">
        <v>11</v>
      </c>
      <c r="E182" s="120">
        <v>1905292</v>
      </c>
      <c r="F182" s="154" t="s">
        <v>394</v>
      </c>
      <c r="G182" s="120" t="s">
        <v>25</v>
      </c>
      <c r="H182" s="70" t="s">
        <v>26</v>
      </c>
      <c r="I182" s="65">
        <v>0.88371</v>
      </c>
      <c r="J182" s="70" t="s">
        <v>27</v>
      </c>
      <c r="K182" s="70" t="s">
        <v>28</v>
      </c>
      <c r="L182" s="65">
        <v>0.40952713305001598</v>
      </c>
      <c r="M182" s="85">
        <v>-3.1515174317850697E-2</v>
      </c>
      <c r="N182" s="86">
        <v>0.70399763472237298</v>
      </c>
      <c r="O182" s="98">
        <v>0.29183216167363601</v>
      </c>
      <c r="P182" s="99">
        <v>0.56638093137118095</v>
      </c>
      <c r="Q182" s="85">
        <v>6.6994478102585894E-2</v>
      </c>
      <c r="R182" s="86">
        <v>0.47793250057154901</v>
      </c>
      <c r="S182" s="85">
        <v>0.21110109263334501</v>
      </c>
      <c r="T182" s="86">
        <v>0.301516215679973</v>
      </c>
    </row>
    <row r="183" spans="1:20" x14ac:dyDescent="0.2">
      <c r="A183" s="97" t="s">
        <v>10</v>
      </c>
      <c r="B183" s="15" t="s">
        <v>51</v>
      </c>
      <c r="C183" s="74" t="s">
        <v>395</v>
      </c>
      <c r="D183" s="120">
        <v>7</v>
      </c>
      <c r="E183" s="120">
        <v>155744303</v>
      </c>
      <c r="F183" s="154" t="s">
        <v>396</v>
      </c>
      <c r="G183" s="120" t="s">
        <v>30</v>
      </c>
      <c r="H183" s="70" t="s">
        <v>26</v>
      </c>
      <c r="I183" s="65">
        <v>0.87129999999999996</v>
      </c>
      <c r="J183" s="70" t="s">
        <v>32</v>
      </c>
      <c r="K183" s="70" t="s">
        <v>28</v>
      </c>
      <c r="L183" s="65">
        <v>0.45316704805491997</v>
      </c>
      <c r="M183" s="85">
        <v>-7.5957007061009704E-2</v>
      </c>
      <c r="N183" s="86">
        <v>0.32181302066114598</v>
      </c>
      <c r="O183" s="98">
        <v>0.26593260975478</v>
      </c>
      <c r="P183" s="99">
        <v>0.57198104970365604</v>
      </c>
      <c r="Q183" s="85">
        <v>-7.99517770543655E-2</v>
      </c>
      <c r="R183" s="86">
        <v>0.36325062596719399</v>
      </c>
      <c r="S183" s="85">
        <v>-0.29109895846863898</v>
      </c>
      <c r="T183" s="86">
        <v>0.134173857707167</v>
      </c>
    </row>
    <row r="184" spans="1:20" x14ac:dyDescent="0.2">
      <c r="A184" s="97" t="s">
        <v>10</v>
      </c>
      <c r="B184" s="15" t="s">
        <v>51</v>
      </c>
      <c r="C184" s="74" t="s">
        <v>397</v>
      </c>
      <c r="D184" s="120">
        <v>4</v>
      </c>
      <c r="E184" s="120">
        <v>89750668</v>
      </c>
      <c r="F184" s="154" t="s">
        <v>398</v>
      </c>
      <c r="G184" s="120" t="s">
        <v>25</v>
      </c>
      <c r="H184" s="70" t="s">
        <v>26</v>
      </c>
      <c r="I184" s="65">
        <v>0.95606000000000002</v>
      </c>
      <c r="J184" s="70" t="s">
        <v>27</v>
      </c>
      <c r="K184" s="70" t="s">
        <v>28</v>
      </c>
      <c r="L184" s="65">
        <v>0.206555573716901</v>
      </c>
      <c r="M184" s="85">
        <v>-0.14027534421131699</v>
      </c>
      <c r="N184" s="86">
        <v>0.13438262821590899</v>
      </c>
      <c r="O184" s="98">
        <v>0.32462713805844101</v>
      </c>
      <c r="P184" s="99">
        <v>0.57253719827532401</v>
      </c>
      <c r="Q184" s="85">
        <v>2.0550222874244298E-3</v>
      </c>
      <c r="R184" s="86">
        <v>0.98492198332730196</v>
      </c>
      <c r="S184" s="85">
        <v>0.65987538019407299</v>
      </c>
      <c r="T184" s="86">
        <v>1.6924940772302601E-3</v>
      </c>
    </row>
    <row r="185" spans="1:20" x14ac:dyDescent="0.2">
      <c r="A185" s="97" t="s">
        <v>10</v>
      </c>
      <c r="B185" s="15" t="s">
        <v>51</v>
      </c>
      <c r="C185" s="74" t="s">
        <v>399</v>
      </c>
      <c r="D185" s="120">
        <v>21</v>
      </c>
      <c r="E185" s="120">
        <v>16556367</v>
      </c>
      <c r="F185" s="154" t="s">
        <v>400</v>
      </c>
      <c r="G185" s="120" t="s">
        <v>30</v>
      </c>
      <c r="H185" s="70" t="s">
        <v>26</v>
      </c>
      <c r="I185" s="65">
        <v>0.89797000000000005</v>
      </c>
      <c r="J185" s="70" t="s">
        <v>28</v>
      </c>
      <c r="K185" s="70" t="s">
        <v>27</v>
      </c>
      <c r="L185" s="65">
        <v>0.30077868584504702</v>
      </c>
      <c r="M185" s="85">
        <v>-1.29023679488207E-2</v>
      </c>
      <c r="N185" s="86">
        <v>0.88230169173186401</v>
      </c>
      <c r="O185" s="98">
        <v>0.30142440369232099</v>
      </c>
      <c r="P185" s="99">
        <v>0.57264194556718995</v>
      </c>
      <c r="Q185" s="85">
        <v>7.8477833038647193E-2</v>
      </c>
      <c r="R185" s="86">
        <v>0.43065683770179702</v>
      </c>
      <c r="S185" s="85">
        <v>-1.6707105490372999E-3</v>
      </c>
      <c r="T185" s="86">
        <v>0.99381404461716105</v>
      </c>
    </row>
    <row r="186" spans="1:20" x14ac:dyDescent="0.2">
      <c r="A186" s="97" t="s">
        <v>10</v>
      </c>
      <c r="B186" s="15" t="s">
        <v>51</v>
      </c>
      <c r="C186" s="74" t="s">
        <v>401</v>
      </c>
      <c r="D186" s="120">
        <v>6</v>
      </c>
      <c r="E186" s="120">
        <v>43308363</v>
      </c>
      <c r="F186" s="154" t="s">
        <v>402</v>
      </c>
      <c r="G186" s="120" t="s">
        <v>25</v>
      </c>
      <c r="H186" s="70" t="s">
        <v>26</v>
      </c>
      <c r="I186" s="65">
        <v>0.9829</v>
      </c>
      <c r="J186" s="70" t="s">
        <v>28</v>
      </c>
      <c r="K186" s="70" t="s">
        <v>27</v>
      </c>
      <c r="L186" s="65">
        <v>0.31422719843086</v>
      </c>
      <c r="M186" s="85">
        <v>-9.3309207952809101E-2</v>
      </c>
      <c r="N186" s="86">
        <v>0.236015471096435</v>
      </c>
      <c r="O186" s="98">
        <v>-0.27233389899006</v>
      </c>
      <c r="P186" s="99">
        <v>0.57305181925329296</v>
      </c>
      <c r="Q186" s="85">
        <v>8.4696466347065805E-2</v>
      </c>
      <c r="R186" s="86">
        <v>0.32074853575149698</v>
      </c>
      <c r="S186" s="85">
        <v>0.129829760917715</v>
      </c>
      <c r="T186" s="86">
        <v>0.48539958166972103</v>
      </c>
    </row>
    <row r="187" spans="1:20" x14ac:dyDescent="0.2">
      <c r="A187" s="97" t="s">
        <v>10</v>
      </c>
      <c r="B187" s="15" t="s">
        <v>51</v>
      </c>
      <c r="C187" s="74" t="s">
        <v>403</v>
      </c>
      <c r="D187" s="120">
        <v>17</v>
      </c>
      <c r="E187" s="120">
        <v>43208121</v>
      </c>
      <c r="F187" s="154" t="s">
        <v>404</v>
      </c>
      <c r="G187" s="120" t="s">
        <v>25</v>
      </c>
      <c r="H187" s="70" t="s">
        <v>40</v>
      </c>
      <c r="I187" s="65">
        <v>1.0001</v>
      </c>
      <c r="J187" s="70" t="s">
        <v>31</v>
      </c>
      <c r="K187" s="70" t="s">
        <v>27</v>
      </c>
      <c r="L187" s="65">
        <v>0.254657567832625</v>
      </c>
      <c r="M187" s="85">
        <v>-9.9168869002035698E-2</v>
      </c>
      <c r="N187" s="86">
        <v>0.248232374748245</v>
      </c>
      <c r="O187" s="98">
        <v>-0.29632879822997099</v>
      </c>
      <c r="P187" s="99">
        <v>0.57388274350892599</v>
      </c>
      <c r="Q187" s="85">
        <v>1.9009959754502301E-2</v>
      </c>
      <c r="R187" s="86">
        <v>0.83772437003459299</v>
      </c>
      <c r="S187" s="85">
        <v>-0.115452450005872</v>
      </c>
      <c r="T187" s="86">
        <v>0.585711186776531</v>
      </c>
    </row>
    <row r="188" spans="1:20" x14ac:dyDescent="0.2">
      <c r="A188" s="97" t="s">
        <v>10</v>
      </c>
      <c r="B188" s="15" t="s">
        <v>51</v>
      </c>
      <c r="C188" s="74" t="s">
        <v>405</v>
      </c>
      <c r="D188" s="120">
        <v>13</v>
      </c>
      <c r="E188" s="120">
        <v>51489186</v>
      </c>
      <c r="F188" s="154" t="s">
        <v>406</v>
      </c>
      <c r="G188" s="120" t="s">
        <v>25</v>
      </c>
      <c r="H188" s="70" t="s">
        <v>26</v>
      </c>
      <c r="I188" s="65">
        <v>0.95052999999999999</v>
      </c>
      <c r="J188" s="70" t="s">
        <v>32</v>
      </c>
      <c r="K188" s="70" t="s">
        <v>31</v>
      </c>
      <c r="L188" s="65">
        <v>0.33134978751225902</v>
      </c>
      <c r="M188" s="85">
        <v>-9.8326152478209999E-2</v>
      </c>
      <c r="N188" s="86">
        <v>0.21603165190510201</v>
      </c>
      <c r="O188" s="98">
        <v>0.27389618277820399</v>
      </c>
      <c r="P188" s="99">
        <v>0.57433060232778599</v>
      </c>
      <c r="Q188" s="85">
        <v>-5.5819864217264703E-2</v>
      </c>
      <c r="R188" s="86">
        <v>0.55000161818768101</v>
      </c>
      <c r="S188" s="85">
        <v>4.9287080575437001E-2</v>
      </c>
      <c r="T188" s="86">
        <v>0.80628647060431702</v>
      </c>
    </row>
    <row r="189" spans="1:20" x14ac:dyDescent="0.2">
      <c r="A189" s="97" t="s">
        <v>10</v>
      </c>
      <c r="B189" s="15" t="s">
        <v>51</v>
      </c>
      <c r="C189" s="74" t="s">
        <v>407</v>
      </c>
      <c r="D189" s="120">
        <v>18</v>
      </c>
      <c r="E189" s="120">
        <v>24546824</v>
      </c>
      <c r="F189" s="154" t="s">
        <v>408</v>
      </c>
      <c r="G189" s="120" t="s">
        <v>25</v>
      </c>
      <c r="H189" s="70" t="s">
        <v>26</v>
      </c>
      <c r="I189" s="65">
        <v>0.99911000000000005</v>
      </c>
      <c r="J189" s="70" t="s">
        <v>32</v>
      </c>
      <c r="K189" s="70" t="s">
        <v>27</v>
      </c>
      <c r="L189" s="65">
        <v>0.39938885256619799</v>
      </c>
      <c r="M189" s="85">
        <v>-8.2843655531150903E-3</v>
      </c>
      <c r="N189" s="86">
        <v>0.91519669862924902</v>
      </c>
      <c r="O189" s="98">
        <v>0.26515855395023602</v>
      </c>
      <c r="P189" s="99">
        <v>0.57841159828981303</v>
      </c>
      <c r="Q189" s="85">
        <v>0.32346808297641499</v>
      </c>
      <c r="R189" s="86">
        <v>1.904762501932E-4</v>
      </c>
      <c r="S189" s="85">
        <v>0.158283559025304</v>
      </c>
      <c r="T189" s="86">
        <v>0.39762223035886102</v>
      </c>
    </row>
    <row r="190" spans="1:20" x14ac:dyDescent="0.2">
      <c r="A190" s="97" t="s">
        <v>10</v>
      </c>
      <c r="B190" s="15" t="s">
        <v>51</v>
      </c>
      <c r="C190" s="74" t="s">
        <v>409</v>
      </c>
      <c r="D190" s="120">
        <v>1</v>
      </c>
      <c r="E190" s="120">
        <v>88651771</v>
      </c>
      <c r="F190" s="154" t="s">
        <v>410</v>
      </c>
      <c r="G190" s="120" t="s">
        <v>30</v>
      </c>
      <c r="H190" s="70" t="s">
        <v>26</v>
      </c>
      <c r="I190" s="65">
        <v>0.89493999999999996</v>
      </c>
      <c r="J190" s="70" t="s">
        <v>31</v>
      </c>
      <c r="K190" s="70" t="s">
        <v>28</v>
      </c>
      <c r="L190" s="65">
        <v>0.38189702517162499</v>
      </c>
      <c r="M190" s="85">
        <v>-6.9338514006080001E-2</v>
      </c>
      <c r="N190" s="86">
        <v>0.382063578821358</v>
      </c>
      <c r="O190" s="98">
        <v>0.27020587496047799</v>
      </c>
      <c r="P190" s="99">
        <v>0.57868883159349804</v>
      </c>
      <c r="Q190" s="85">
        <v>-0.18391055907635201</v>
      </c>
      <c r="R190" s="86">
        <v>3.8368550138670202E-2</v>
      </c>
      <c r="S190" s="85">
        <v>-1.2965750229985199E-2</v>
      </c>
      <c r="T190" s="86">
        <v>0.94795646343187401</v>
      </c>
    </row>
    <row r="191" spans="1:20" x14ac:dyDescent="0.2">
      <c r="A191" s="97" t="s">
        <v>10</v>
      </c>
      <c r="B191" s="15" t="s">
        <v>51</v>
      </c>
      <c r="C191" s="74" t="s">
        <v>411</v>
      </c>
      <c r="D191" s="120">
        <v>2</v>
      </c>
      <c r="E191" s="120">
        <v>86326717</v>
      </c>
      <c r="F191" s="154" t="s">
        <v>412</v>
      </c>
      <c r="G191" s="120" t="s">
        <v>25</v>
      </c>
      <c r="H191" s="70" t="s">
        <v>26</v>
      </c>
      <c r="I191" s="65">
        <v>0.92834000000000005</v>
      </c>
      <c r="J191" s="70" t="s">
        <v>31</v>
      </c>
      <c r="K191" s="70" t="s">
        <v>32</v>
      </c>
      <c r="L191" s="65">
        <v>0.31460853220006502</v>
      </c>
      <c r="M191" s="85">
        <v>2.3661721264514501E-2</v>
      </c>
      <c r="N191" s="86">
        <v>0.77231295822375301</v>
      </c>
      <c r="O191" s="98">
        <v>-0.27127333046088797</v>
      </c>
      <c r="P191" s="99">
        <v>0.58853282465193502</v>
      </c>
      <c r="Q191" s="85">
        <v>0.106463256911225</v>
      </c>
      <c r="R191" s="86">
        <v>0.26136303797625099</v>
      </c>
      <c r="S191" s="85">
        <v>5.7878287571547601E-2</v>
      </c>
      <c r="T191" s="86">
        <v>0.77784571744022901</v>
      </c>
    </row>
    <row r="192" spans="1:20" x14ac:dyDescent="0.2">
      <c r="A192" s="97" t="s">
        <v>10</v>
      </c>
      <c r="B192" s="15" t="s">
        <v>51</v>
      </c>
      <c r="C192" s="74" t="s">
        <v>413</v>
      </c>
      <c r="D192" s="120">
        <v>13</v>
      </c>
      <c r="E192" s="120">
        <v>79808655</v>
      </c>
      <c r="F192" s="154" t="s">
        <v>414</v>
      </c>
      <c r="G192" s="120" t="s">
        <v>30</v>
      </c>
      <c r="H192" s="70" t="s">
        <v>26</v>
      </c>
      <c r="I192" s="65">
        <v>0.94196999999999997</v>
      </c>
      <c r="J192" s="70" t="s">
        <v>32</v>
      </c>
      <c r="K192" s="70" t="s">
        <v>31</v>
      </c>
      <c r="L192" s="65">
        <v>0.42205639097744402</v>
      </c>
      <c r="M192" s="85">
        <v>-5.7406411605746598E-3</v>
      </c>
      <c r="N192" s="86">
        <v>0.93984453072038698</v>
      </c>
      <c r="O192" s="98">
        <v>0.24855271887799499</v>
      </c>
      <c r="P192" s="99">
        <v>0.59407372496674704</v>
      </c>
      <c r="Q192" s="85">
        <v>-0.12054632833889301</v>
      </c>
      <c r="R192" s="86">
        <v>0.15530888262867701</v>
      </c>
      <c r="S192" s="85">
        <v>-0.426786780206662</v>
      </c>
      <c r="T192" s="86">
        <v>2.8679621450964501E-2</v>
      </c>
    </row>
    <row r="193" spans="1:20" x14ac:dyDescent="0.2">
      <c r="A193" s="97" t="s">
        <v>10</v>
      </c>
      <c r="B193" s="15" t="s">
        <v>51</v>
      </c>
      <c r="C193" s="74" t="s">
        <v>415</v>
      </c>
      <c r="D193" s="120">
        <v>17</v>
      </c>
      <c r="E193" s="120">
        <v>46688256</v>
      </c>
      <c r="F193" s="154" t="s">
        <v>416</v>
      </c>
      <c r="G193" s="120" t="s">
        <v>39</v>
      </c>
      <c r="H193" s="70" t="s">
        <v>40</v>
      </c>
      <c r="I193" s="65">
        <v>0.99929999999999997</v>
      </c>
      <c r="J193" s="70" t="s">
        <v>28</v>
      </c>
      <c r="K193" s="70" t="s">
        <v>27</v>
      </c>
      <c r="L193" s="65">
        <v>7.9111964694344603E-2</v>
      </c>
      <c r="M193" s="85">
        <v>3.1983001344375803E-2</v>
      </c>
      <c r="N193" s="86">
        <v>0.80810033176016904</v>
      </c>
      <c r="O193" s="98">
        <v>-0.42199833267298498</v>
      </c>
      <c r="P193" s="99">
        <v>0.60139305291011103</v>
      </c>
      <c r="Q193" s="85">
        <v>0.124065588645209</v>
      </c>
      <c r="R193" s="86">
        <v>0.38314788482845602</v>
      </c>
      <c r="S193" s="85">
        <v>2.4873595224778101E-2</v>
      </c>
      <c r="T193" s="86">
        <v>0.93457330466381605</v>
      </c>
    </row>
    <row r="194" spans="1:20" x14ac:dyDescent="0.2">
      <c r="A194" s="97" t="s">
        <v>10</v>
      </c>
      <c r="B194" s="15" t="s">
        <v>51</v>
      </c>
      <c r="C194" s="74" t="s">
        <v>417</v>
      </c>
      <c r="D194" s="120">
        <v>12</v>
      </c>
      <c r="E194" s="120">
        <v>90567026</v>
      </c>
      <c r="F194" s="154" t="s">
        <v>418</v>
      </c>
      <c r="G194" s="120" t="s">
        <v>30</v>
      </c>
      <c r="H194" s="70" t="s">
        <v>26</v>
      </c>
      <c r="I194" s="65">
        <v>0.94155999999999995</v>
      </c>
      <c r="J194" s="70" t="s">
        <v>32</v>
      </c>
      <c r="K194" s="70" t="s">
        <v>28</v>
      </c>
      <c r="L194" s="65">
        <v>0.29154168028767602</v>
      </c>
      <c r="M194" s="85">
        <v>-7.8580507411025E-2</v>
      </c>
      <c r="N194" s="86">
        <v>0.34293912465272097</v>
      </c>
      <c r="O194" s="98">
        <v>-0.26374066514879202</v>
      </c>
      <c r="P194" s="99">
        <v>0.60404962688019204</v>
      </c>
      <c r="Q194" s="85">
        <v>-0.126804796768787</v>
      </c>
      <c r="R194" s="86">
        <v>0.18786857050523401</v>
      </c>
      <c r="S194" s="85">
        <v>-5.3280082471417002E-2</v>
      </c>
      <c r="T194" s="86">
        <v>0.79884340905872997</v>
      </c>
    </row>
    <row r="195" spans="1:20" x14ac:dyDescent="0.2">
      <c r="A195" s="97" t="s">
        <v>10</v>
      </c>
      <c r="B195" s="15" t="s">
        <v>51</v>
      </c>
      <c r="C195" s="74" t="s">
        <v>419</v>
      </c>
      <c r="D195" s="120">
        <v>1</v>
      </c>
      <c r="E195" s="120">
        <v>94051350</v>
      </c>
      <c r="F195" s="154" t="s">
        <v>420</v>
      </c>
      <c r="G195" s="120" t="s">
        <v>25</v>
      </c>
      <c r="H195" s="70" t="s">
        <v>26</v>
      </c>
      <c r="I195" s="65">
        <v>0.96699999999999997</v>
      </c>
      <c r="J195" s="70" t="s">
        <v>31</v>
      </c>
      <c r="K195" s="70" t="s">
        <v>28</v>
      </c>
      <c r="L195" s="65">
        <v>0.219406995750245</v>
      </c>
      <c r="M195" s="85">
        <v>-5.7769722347956402E-2</v>
      </c>
      <c r="N195" s="86">
        <v>0.510353663875592</v>
      </c>
      <c r="O195" s="98">
        <v>0.27759550904019598</v>
      </c>
      <c r="P195" s="99">
        <v>0.60616474200916304</v>
      </c>
      <c r="Q195" s="85">
        <v>-7.1309459890615504E-2</v>
      </c>
      <c r="R195" s="86">
        <v>0.44655164282676402</v>
      </c>
      <c r="S195" s="85">
        <v>-0.24252840577644799</v>
      </c>
      <c r="T195" s="86">
        <v>0.27831941715956199</v>
      </c>
    </row>
    <row r="196" spans="1:20" x14ac:dyDescent="0.2">
      <c r="A196" s="97" t="s">
        <v>10</v>
      </c>
      <c r="B196" s="15" t="s">
        <v>51</v>
      </c>
      <c r="C196" s="74" t="s">
        <v>421</v>
      </c>
      <c r="D196" s="120">
        <v>16</v>
      </c>
      <c r="E196" s="120">
        <v>85318302</v>
      </c>
      <c r="F196" s="154" t="s">
        <v>422</v>
      </c>
      <c r="G196" s="120" t="s">
        <v>34</v>
      </c>
      <c r="H196" s="70" t="s">
        <v>26</v>
      </c>
      <c r="I196" s="65">
        <v>0.79788999999999999</v>
      </c>
      <c r="J196" s="70" t="s">
        <v>28</v>
      </c>
      <c r="K196" s="70" t="s">
        <v>31</v>
      </c>
      <c r="L196" s="65">
        <v>0.322527623406342</v>
      </c>
      <c r="M196" s="85">
        <v>-1.5048480795574E-2</v>
      </c>
      <c r="N196" s="86">
        <v>0.86633078995979196</v>
      </c>
      <c r="O196" s="98">
        <v>-0.27498112753875897</v>
      </c>
      <c r="P196" s="99">
        <v>0.61598571148106096</v>
      </c>
      <c r="Q196" s="85">
        <v>0.12742044362834201</v>
      </c>
      <c r="R196" s="86">
        <v>0.17576558305044801</v>
      </c>
      <c r="S196" s="85">
        <v>0.11878089881555801</v>
      </c>
      <c r="T196" s="86">
        <v>0.58240657532774498</v>
      </c>
    </row>
    <row r="197" spans="1:20" x14ac:dyDescent="0.2">
      <c r="A197" s="97" t="s">
        <v>10</v>
      </c>
      <c r="B197" s="15" t="s">
        <v>51</v>
      </c>
      <c r="C197" s="74" t="s">
        <v>423</v>
      </c>
      <c r="D197" s="120">
        <v>3</v>
      </c>
      <c r="E197" s="120">
        <v>49381898</v>
      </c>
      <c r="F197" s="154" t="s">
        <v>424</v>
      </c>
      <c r="G197" s="120" t="s">
        <v>30</v>
      </c>
      <c r="H197" s="70" t="s">
        <v>26</v>
      </c>
      <c r="I197" s="65">
        <v>0.93569000000000002</v>
      </c>
      <c r="J197" s="70" t="s">
        <v>32</v>
      </c>
      <c r="K197" s="70" t="s">
        <v>31</v>
      </c>
      <c r="L197" s="65">
        <v>0.14316786531546299</v>
      </c>
      <c r="M197" s="85">
        <v>-0.19843916050719301</v>
      </c>
      <c r="N197" s="86">
        <v>7.2352695783479207E-2</v>
      </c>
      <c r="O197" s="98">
        <v>-0.33206570055523199</v>
      </c>
      <c r="P197" s="99">
        <v>0.62452724341864196</v>
      </c>
      <c r="Q197" s="85">
        <v>-3.7743325879133101E-2</v>
      </c>
      <c r="R197" s="86">
        <v>0.76790549359778004</v>
      </c>
      <c r="S197" s="85">
        <v>0.101515590573172</v>
      </c>
      <c r="T197" s="86">
        <v>0.70357863456083103</v>
      </c>
    </row>
    <row r="198" spans="1:20" x14ac:dyDescent="0.2">
      <c r="A198" s="97" t="s">
        <v>10</v>
      </c>
      <c r="B198" s="15" t="s">
        <v>51</v>
      </c>
      <c r="C198" s="74" t="s">
        <v>425</v>
      </c>
      <c r="D198" s="120">
        <v>3</v>
      </c>
      <c r="E198" s="120">
        <v>85656311</v>
      </c>
      <c r="F198" s="154" t="s">
        <v>426</v>
      </c>
      <c r="G198" s="120" t="s">
        <v>25</v>
      </c>
      <c r="H198" s="70" t="s">
        <v>26</v>
      </c>
      <c r="I198" s="65">
        <v>0.99311000000000005</v>
      </c>
      <c r="J198" s="70" t="s">
        <v>27</v>
      </c>
      <c r="K198" s="70" t="s">
        <v>28</v>
      </c>
      <c r="L198" s="65">
        <v>0.35964628963713602</v>
      </c>
      <c r="M198" s="85">
        <v>-3.6180767335399801E-2</v>
      </c>
      <c r="N198" s="86">
        <v>0.63369912528859795</v>
      </c>
      <c r="O198" s="98">
        <v>-0.22222931641048699</v>
      </c>
      <c r="P198" s="99">
        <v>0.63311651758927401</v>
      </c>
      <c r="Q198" s="85">
        <v>4.0219937032298099E-2</v>
      </c>
      <c r="R198" s="86">
        <v>0.63691099920227301</v>
      </c>
      <c r="S198" s="85">
        <v>6.7587986689277901E-2</v>
      </c>
      <c r="T198" s="86">
        <v>0.72015462428315002</v>
      </c>
    </row>
    <row r="199" spans="1:20" x14ac:dyDescent="0.2">
      <c r="A199" s="97" t="s">
        <v>10</v>
      </c>
      <c r="B199" s="15" t="s">
        <v>51</v>
      </c>
      <c r="C199" s="74" t="s">
        <v>427</v>
      </c>
      <c r="D199" s="120">
        <v>6</v>
      </c>
      <c r="E199" s="120">
        <v>22130601</v>
      </c>
      <c r="F199" s="154" t="s">
        <v>428</v>
      </c>
      <c r="G199" s="120" t="s">
        <v>34</v>
      </c>
      <c r="H199" s="70" t="s">
        <v>26</v>
      </c>
      <c r="I199" s="65">
        <v>0.98868999999999996</v>
      </c>
      <c r="J199" s="70" t="s">
        <v>28</v>
      </c>
      <c r="K199" s="70" t="s">
        <v>27</v>
      </c>
      <c r="L199" s="65">
        <v>0.46245406995750199</v>
      </c>
      <c r="M199" s="85">
        <v>-0.109113782361364</v>
      </c>
      <c r="N199" s="86">
        <v>0.14147885009335101</v>
      </c>
      <c r="O199" s="98">
        <v>0.21749962717675</v>
      </c>
      <c r="P199" s="99">
        <v>0.633134028113428</v>
      </c>
      <c r="Q199" s="85">
        <v>-0.121372075574687</v>
      </c>
      <c r="R199" s="86">
        <v>0.153788464033182</v>
      </c>
      <c r="S199" s="85">
        <v>-2.5065919590019799E-2</v>
      </c>
      <c r="T199" s="86">
        <v>0.89076235851549002</v>
      </c>
    </row>
    <row r="200" spans="1:20" x14ac:dyDescent="0.2">
      <c r="A200" s="97" t="s">
        <v>10</v>
      </c>
      <c r="B200" s="15" t="s">
        <v>51</v>
      </c>
      <c r="C200" s="74" t="s">
        <v>429</v>
      </c>
      <c r="D200" s="120">
        <v>10</v>
      </c>
      <c r="E200" s="120">
        <v>118523933</v>
      </c>
      <c r="F200" s="154" t="s">
        <v>430</v>
      </c>
      <c r="G200" s="120" t="s">
        <v>25</v>
      </c>
      <c r="H200" s="70" t="s">
        <v>26</v>
      </c>
      <c r="I200" s="65">
        <v>0.98460000000000003</v>
      </c>
      <c r="J200" s="70" t="s">
        <v>31</v>
      </c>
      <c r="K200" s="70" t="s">
        <v>32</v>
      </c>
      <c r="L200" s="65">
        <v>0.29451225890813998</v>
      </c>
      <c r="M200" s="85">
        <v>1.9490046747995302E-2</v>
      </c>
      <c r="N200" s="86">
        <v>0.807746829990171</v>
      </c>
      <c r="O200" s="98">
        <v>0.23447746354294699</v>
      </c>
      <c r="P200" s="99">
        <v>0.633142953095298</v>
      </c>
      <c r="Q200" s="85">
        <v>8.6311798421107394E-2</v>
      </c>
      <c r="R200" s="86">
        <v>0.334472626265849</v>
      </c>
      <c r="S200" s="85">
        <v>2.6703613850850901E-2</v>
      </c>
      <c r="T200" s="86">
        <v>0.89332160835442198</v>
      </c>
    </row>
    <row r="201" spans="1:20" x14ac:dyDescent="0.2">
      <c r="A201" s="97" t="s">
        <v>10</v>
      </c>
      <c r="B201" s="15" t="s">
        <v>51</v>
      </c>
      <c r="C201" s="74" t="s">
        <v>431</v>
      </c>
      <c r="D201" s="120">
        <v>16</v>
      </c>
      <c r="E201" s="120">
        <v>74171973</v>
      </c>
      <c r="F201" s="154" t="s">
        <v>432</v>
      </c>
      <c r="G201" s="120" t="s">
        <v>30</v>
      </c>
      <c r="H201" s="70" t="s">
        <v>26</v>
      </c>
      <c r="I201" s="65">
        <v>0.94272</v>
      </c>
      <c r="J201" s="70" t="s">
        <v>32</v>
      </c>
      <c r="K201" s="70" t="s">
        <v>28</v>
      </c>
      <c r="L201" s="65">
        <v>0.45246927100359602</v>
      </c>
      <c r="M201" s="85">
        <v>-4.3557696015411998E-2</v>
      </c>
      <c r="N201" s="86">
        <v>0.56913589925567998</v>
      </c>
      <c r="O201" s="98">
        <v>-0.22193336663995999</v>
      </c>
      <c r="P201" s="99">
        <v>0.63625128474533998</v>
      </c>
      <c r="Q201" s="85">
        <v>-0.187126964421476</v>
      </c>
      <c r="R201" s="86">
        <v>2.8086721327071601E-2</v>
      </c>
      <c r="S201" s="85">
        <v>1.3439478757922899E-2</v>
      </c>
      <c r="T201" s="86">
        <v>0.94193386444834204</v>
      </c>
    </row>
    <row r="202" spans="1:20" x14ac:dyDescent="0.2">
      <c r="A202" s="97" t="s">
        <v>10</v>
      </c>
      <c r="B202" s="15" t="s">
        <v>51</v>
      </c>
      <c r="C202" s="74" t="s">
        <v>433</v>
      </c>
      <c r="D202" s="120">
        <v>18</v>
      </c>
      <c r="E202" s="120">
        <v>777282</v>
      </c>
      <c r="F202" s="154" t="s">
        <v>434</v>
      </c>
      <c r="G202" s="120" t="s">
        <v>25</v>
      </c>
      <c r="H202" s="70" t="s">
        <v>26</v>
      </c>
      <c r="I202" s="65">
        <v>0.83945999999999998</v>
      </c>
      <c r="J202" s="70" t="s">
        <v>27</v>
      </c>
      <c r="K202" s="70" t="s">
        <v>31</v>
      </c>
      <c r="L202" s="65">
        <v>0.18501585485452801</v>
      </c>
      <c r="M202" s="85">
        <v>-9.9834058813384405E-2</v>
      </c>
      <c r="N202" s="86">
        <v>0.32292634997300701</v>
      </c>
      <c r="O202" s="98">
        <v>-0.29215783063515999</v>
      </c>
      <c r="P202" s="99">
        <v>0.63736280271410894</v>
      </c>
      <c r="Q202" s="85">
        <v>-1.04321005005552E-3</v>
      </c>
      <c r="R202" s="86">
        <v>0.99270972619999498</v>
      </c>
      <c r="S202" s="85">
        <v>-0.80049697039732504</v>
      </c>
      <c r="T202" s="86">
        <v>1.6253708346782102E-2</v>
      </c>
    </row>
    <row r="203" spans="1:20" x14ac:dyDescent="0.2">
      <c r="A203" s="97" t="s">
        <v>10</v>
      </c>
      <c r="B203" s="15" t="s">
        <v>51</v>
      </c>
      <c r="C203" s="74" t="s">
        <v>435</v>
      </c>
      <c r="D203" s="120">
        <v>9</v>
      </c>
      <c r="E203" s="120">
        <v>95201540</v>
      </c>
      <c r="F203" s="154" t="s">
        <v>436</v>
      </c>
      <c r="G203" s="120" t="s">
        <v>25</v>
      </c>
      <c r="H203" s="70" t="s">
        <v>26</v>
      </c>
      <c r="I203" s="65">
        <v>0.96962999999999999</v>
      </c>
      <c r="J203" s="70" t="s">
        <v>27</v>
      </c>
      <c r="K203" s="70" t="s">
        <v>31</v>
      </c>
      <c r="L203" s="65">
        <v>0.36467587446878102</v>
      </c>
      <c r="M203" s="85">
        <v>8.7370659140721896E-2</v>
      </c>
      <c r="N203" s="86">
        <v>0.27549500980670699</v>
      </c>
      <c r="O203" s="98">
        <v>-0.231652111429204</v>
      </c>
      <c r="P203" s="99">
        <v>0.63771264455091403</v>
      </c>
      <c r="Q203" s="85">
        <v>-3.8074295248537199E-2</v>
      </c>
      <c r="R203" s="86">
        <v>0.66681359441358601</v>
      </c>
      <c r="S203" s="85">
        <v>0.346365048441373</v>
      </c>
      <c r="T203" s="86">
        <v>7.0908484583989795E-2</v>
      </c>
    </row>
    <row r="204" spans="1:20" x14ac:dyDescent="0.2">
      <c r="A204" s="97" t="s">
        <v>10</v>
      </c>
      <c r="B204" s="15" t="s">
        <v>51</v>
      </c>
      <c r="C204" s="74" t="s">
        <v>437</v>
      </c>
      <c r="D204" s="120">
        <v>7</v>
      </c>
      <c r="E204" s="120">
        <v>24738164</v>
      </c>
      <c r="F204" s="154" t="s">
        <v>438</v>
      </c>
      <c r="G204" s="120" t="s">
        <v>164</v>
      </c>
      <c r="H204" s="70" t="s">
        <v>26</v>
      </c>
      <c r="I204" s="65">
        <v>0.95547000000000004</v>
      </c>
      <c r="J204" s="70" t="s">
        <v>28</v>
      </c>
      <c r="K204" s="70" t="s">
        <v>32</v>
      </c>
      <c r="L204" s="65">
        <v>0.12955802549852899</v>
      </c>
      <c r="M204" s="85">
        <v>-8.5036451859281395E-2</v>
      </c>
      <c r="N204" s="86">
        <v>0.43620270902637398</v>
      </c>
      <c r="O204" s="98">
        <v>-0.30874773089596702</v>
      </c>
      <c r="P204" s="99">
        <v>0.64494367063893399</v>
      </c>
      <c r="Q204" s="85">
        <v>0.242276370936786</v>
      </c>
      <c r="R204" s="86">
        <v>4.7753550946699898E-2</v>
      </c>
      <c r="S204" s="85">
        <v>-0.19846021889104801</v>
      </c>
      <c r="T204" s="86">
        <v>0.515025693590899</v>
      </c>
    </row>
    <row r="205" spans="1:20" x14ac:dyDescent="0.2">
      <c r="A205" s="97" t="s">
        <v>10</v>
      </c>
      <c r="B205" s="15" t="s">
        <v>51</v>
      </c>
      <c r="C205" s="74" t="s">
        <v>439</v>
      </c>
      <c r="D205" s="120">
        <v>2</v>
      </c>
      <c r="E205" s="120">
        <v>50429861</v>
      </c>
      <c r="F205" s="154" t="s">
        <v>440</v>
      </c>
      <c r="G205" s="120" t="s">
        <v>25</v>
      </c>
      <c r="H205" s="70" t="s">
        <v>26</v>
      </c>
      <c r="I205" s="65">
        <v>0.99373</v>
      </c>
      <c r="J205" s="70" t="s">
        <v>27</v>
      </c>
      <c r="K205" s="70" t="s">
        <v>28</v>
      </c>
      <c r="L205" s="65">
        <v>0.224527950310559</v>
      </c>
      <c r="M205" s="85">
        <v>-2.1800233891839899E-2</v>
      </c>
      <c r="N205" s="86">
        <v>0.81408904431087203</v>
      </c>
      <c r="O205" s="98">
        <v>-0.25917803245583898</v>
      </c>
      <c r="P205" s="99">
        <v>0.64844022372318399</v>
      </c>
      <c r="Q205" s="85">
        <v>-1.6392902575715199E-2</v>
      </c>
      <c r="R205" s="86">
        <v>0.87419026545596101</v>
      </c>
      <c r="S205" s="85">
        <v>-1.66074511561746E-2</v>
      </c>
      <c r="T205" s="86">
        <v>0.94076804883615495</v>
      </c>
    </row>
    <row r="206" spans="1:20" x14ac:dyDescent="0.2">
      <c r="A206" s="97" t="s">
        <v>10</v>
      </c>
      <c r="B206" s="15" t="s">
        <v>51</v>
      </c>
      <c r="C206" s="74" t="s">
        <v>441</v>
      </c>
      <c r="D206" s="120">
        <v>1</v>
      </c>
      <c r="E206" s="120">
        <v>209970355</v>
      </c>
      <c r="F206" s="154" t="s">
        <v>442</v>
      </c>
      <c r="G206" s="120" t="s">
        <v>25</v>
      </c>
      <c r="H206" s="70" t="s">
        <v>26</v>
      </c>
      <c r="I206" s="65">
        <v>0.99324999999999997</v>
      </c>
      <c r="J206" s="70" t="s">
        <v>28</v>
      </c>
      <c r="K206" s="70" t="s">
        <v>32</v>
      </c>
      <c r="L206" s="65">
        <v>0.216656423667865</v>
      </c>
      <c r="M206" s="85">
        <v>-3.6109887722378498E-2</v>
      </c>
      <c r="N206" s="86">
        <v>0.69209643972005996</v>
      </c>
      <c r="O206" s="98">
        <v>0.25274027632530299</v>
      </c>
      <c r="P206" s="99">
        <v>0.65159283200402696</v>
      </c>
      <c r="Q206" s="85">
        <v>-0.11276343623722999</v>
      </c>
      <c r="R206" s="86">
        <v>0.27006951047739602</v>
      </c>
      <c r="S206" s="85">
        <v>-0.20276545591673101</v>
      </c>
      <c r="T206" s="86">
        <v>0.40113173864192903</v>
      </c>
    </row>
    <row r="207" spans="1:20" x14ac:dyDescent="0.2">
      <c r="A207" s="97" t="s">
        <v>10</v>
      </c>
      <c r="B207" s="15" t="s">
        <v>51</v>
      </c>
      <c r="C207" s="74" t="s">
        <v>443</v>
      </c>
      <c r="D207" s="120">
        <v>12</v>
      </c>
      <c r="E207" s="120">
        <v>58003922</v>
      </c>
      <c r="F207" s="154" t="s">
        <v>444</v>
      </c>
      <c r="G207" s="120" t="s">
        <v>445</v>
      </c>
      <c r="H207" s="70" t="s">
        <v>26</v>
      </c>
      <c r="I207" s="65">
        <v>0.84928000000000003</v>
      </c>
      <c r="J207" s="70" t="s">
        <v>31</v>
      </c>
      <c r="K207" s="70" t="s">
        <v>32</v>
      </c>
      <c r="L207" s="65">
        <v>8.8793233082706702E-2</v>
      </c>
      <c r="M207" s="85">
        <v>-8.4164477081807396E-2</v>
      </c>
      <c r="N207" s="86">
        <v>0.57021513880763297</v>
      </c>
      <c r="O207" s="98">
        <v>0.40396767903452302</v>
      </c>
      <c r="P207" s="99">
        <v>0.656729606676277</v>
      </c>
      <c r="Q207" s="85">
        <v>3.8216010791175897E-2</v>
      </c>
      <c r="R207" s="86">
        <v>0.81948690647350297</v>
      </c>
      <c r="S207" s="85">
        <v>-0.17921059803817699</v>
      </c>
      <c r="T207" s="86">
        <v>0.64463422295458195</v>
      </c>
    </row>
    <row r="208" spans="1:20" x14ac:dyDescent="0.2">
      <c r="A208" s="97" t="s">
        <v>10</v>
      </c>
      <c r="B208" s="15" t="s">
        <v>51</v>
      </c>
      <c r="C208" s="74" t="s">
        <v>446</v>
      </c>
      <c r="D208" s="120">
        <v>2</v>
      </c>
      <c r="E208" s="120">
        <v>55279681</v>
      </c>
      <c r="F208" s="154" t="s">
        <v>447</v>
      </c>
      <c r="G208" s="120" t="s">
        <v>25</v>
      </c>
      <c r="H208" s="70" t="s">
        <v>26</v>
      </c>
      <c r="I208" s="65">
        <v>0.95155999999999996</v>
      </c>
      <c r="J208" s="70" t="s">
        <v>27</v>
      </c>
      <c r="K208" s="70" t="s">
        <v>32</v>
      </c>
      <c r="L208" s="65">
        <v>0.16820022883295199</v>
      </c>
      <c r="M208" s="85">
        <v>0.114981759039022</v>
      </c>
      <c r="N208" s="86">
        <v>0.25496819668476001</v>
      </c>
      <c r="O208" s="98">
        <v>-0.26477785991393998</v>
      </c>
      <c r="P208" s="99">
        <v>0.66916556040600605</v>
      </c>
      <c r="Q208" s="85">
        <v>-7.54856401230211E-2</v>
      </c>
      <c r="R208" s="86">
        <v>0.52215739405662998</v>
      </c>
      <c r="S208" s="85">
        <v>-4.4526693403065802E-2</v>
      </c>
      <c r="T208" s="86">
        <v>0.85961266257234503</v>
      </c>
    </row>
    <row r="209" spans="1:20" x14ac:dyDescent="0.2">
      <c r="A209" s="97" t="s">
        <v>10</v>
      </c>
      <c r="B209" s="15" t="s">
        <v>51</v>
      </c>
      <c r="C209" s="74" t="s">
        <v>448</v>
      </c>
      <c r="D209" s="120">
        <v>5</v>
      </c>
      <c r="E209" s="120">
        <v>64079015</v>
      </c>
      <c r="F209" s="154" t="s">
        <v>449</v>
      </c>
      <c r="G209" s="120" t="s">
        <v>25</v>
      </c>
      <c r="H209" s="70" t="s">
        <v>26</v>
      </c>
      <c r="I209" s="65">
        <v>0.86870000000000003</v>
      </c>
      <c r="J209" s="70" t="s">
        <v>31</v>
      </c>
      <c r="K209" s="70" t="s">
        <v>27</v>
      </c>
      <c r="L209" s="65">
        <v>0.46711572409284102</v>
      </c>
      <c r="M209" s="85">
        <v>2.6101136202077501E-2</v>
      </c>
      <c r="N209" s="86">
        <v>0.736984730198041</v>
      </c>
      <c r="O209" s="98">
        <v>-0.200974723419799</v>
      </c>
      <c r="P209" s="99">
        <v>0.67351918642877295</v>
      </c>
      <c r="Q209" s="85">
        <v>0.120569191765261</v>
      </c>
      <c r="R209" s="86">
        <v>0.15340422138607299</v>
      </c>
      <c r="S209" s="85">
        <v>0.14353243150723699</v>
      </c>
      <c r="T209" s="86">
        <v>0.438714716132383</v>
      </c>
    </row>
    <row r="210" spans="1:20" x14ac:dyDescent="0.2">
      <c r="A210" s="97" t="s">
        <v>10</v>
      </c>
      <c r="B210" s="15" t="s">
        <v>51</v>
      </c>
      <c r="C210" s="74" t="s">
        <v>450</v>
      </c>
      <c r="D210" s="120">
        <v>6</v>
      </c>
      <c r="E210" s="120">
        <v>82281417</v>
      </c>
      <c r="F210" s="154" t="s">
        <v>451</v>
      </c>
      <c r="G210" s="120" t="s">
        <v>30</v>
      </c>
      <c r="H210" s="70" t="s">
        <v>26</v>
      </c>
      <c r="I210" s="65">
        <v>0.98441999999999996</v>
      </c>
      <c r="J210" s="70" t="s">
        <v>27</v>
      </c>
      <c r="K210" s="70" t="s">
        <v>28</v>
      </c>
      <c r="L210" s="65">
        <v>0.33013501144164797</v>
      </c>
      <c r="M210" s="85">
        <v>2.5501004376010699E-2</v>
      </c>
      <c r="N210" s="86">
        <v>0.74630686949939495</v>
      </c>
      <c r="O210" s="98">
        <v>0.200576238067288</v>
      </c>
      <c r="P210" s="99">
        <v>0.678158176834746</v>
      </c>
      <c r="Q210" s="85">
        <v>0.130986291839646</v>
      </c>
      <c r="R210" s="86">
        <v>0.129048859354256</v>
      </c>
      <c r="S210" s="85">
        <v>0.21976802314304</v>
      </c>
      <c r="T210" s="86">
        <v>0.25083700568071998</v>
      </c>
    </row>
    <row r="211" spans="1:20" x14ac:dyDescent="0.2">
      <c r="A211" s="97" t="s">
        <v>10</v>
      </c>
      <c r="B211" s="15" t="s">
        <v>51</v>
      </c>
      <c r="C211" s="74" t="s">
        <v>452</v>
      </c>
      <c r="D211" s="120">
        <v>18</v>
      </c>
      <c r="E211" s="120">
        <v>54578482</v>
      </c>
      <c r="F211" s="154" t="s">
        <v>453</v>
      </c>
      <c r="G211" s="120" t="s">
        <v>25</v>
      </c>
      <c r="H211" s="70" t="s">
        <v>26</v>
      </c>
      <c r="I211" s="65">
        <v>0.57609999999999995</v>
      </c>
      <c r="J211" s="70" t="s">
        <v>28</v>
      </c>
      <c r="K211" s="70" t="s">
        <v>27</v>
      </c>
      <c r="L211" s="65">
        <v>0.359122098725074</v>
      </c>
      <c r="M211" s="85">
        <v>3.7374342105211303E-2</v>
      </c>
      <c r="N211" s="86">
        <v>0.70586890783450795</v>
      </c>
      <c r="O211" s="98">
        <v>-0.24992511843772899</v>
      </c>
      <c r="P211" s="99">
        <v>0.68068493907343597</v>
      </c>
      <c r="Q211" s="85">
        <v>7.3591651078343895E-2</v>
      </c>
      <c r="R211" s="86">
        <v>0.52061793480868201</v>
      </c>
      <c r="S211" s="85">
        <v>2.0956290529111601E-2</v>
      </c>
      <c r="T211" s="86">
        <v>0.93352429827273398</v>
      </c>
    </row>
    <row r="212" spans="1:20" x14ac:dyDescent="0.2">
      <c r="A212" s="97" t="s">
        <v>10</v>
      </c>
      <c r="B212" s="15" t="s">
        <v>51</v>
      </c>
      <c r="C212" s="74" t="s">
        <v>454</v>
      </c>
      <c r="D212" s="120">
        <v>18</v>
      </c>
      <c r="E212" s="120">
        <v>57829135</v>
      </c>
      <c r="F212" s="154" t="s">
        <v>455</v>
      </c>
      <c r="G212" s="120" t="s">
        <v>30</v>
      </c>
      <c r="H212" s="70" t="s">
        <v>26</v>
      </c>
      <c r="I212" s="65">
        <v>0.98101000000000005</v>
      </c>
      <c r="J212" s="70" t="s">
        <v>27</v>
      </c>
      <c r="K212" s="70" t="s">
        <v>28</v>
      </c>
      <c r="L212" s="65">
        <v>0.24884406668845999</v>
      </c>
      <c r="M212" s="85">
        <v>7.8357260704304696E-2</v>
      </c>
      <c r="N212" s="86">
        <v>0.35777309770929799</v>
      </c>
      <c r="O212" s="98">
        <v>0.21165771665729699</v>
      </c>
      <c r="P212" s="99">
        <v>0.68562179507451304</v>
      </c>
      <c r="Q212" s="85">
        <v>0.207143901135699</v>
      </c>
      <c r="R212" s="86">
        <v>2.95112785801422E-2</v>
      </c>
      <c r="S212" s="85">
        <v>0.28930198214907399</v>
      </c>
      <c r="T212" s="86">
        <v>0.16079923844176899</v>
      </c>
    </row>
    <row r="213" spans="1:20" x14ac:dyDescent="0.2">
      <c r="A213" s="97" t="s">
        <v>10</v>
      </c>
      <c r="B213" s="15" t="s">
        <v>51</v>
      </c>
      <c r="C213" s="74" t="s">
        <v>456</v>
      </c>
      <c r="D213" s="120">
        <v>11</v>
      </c>
      <c r="E213" s="120">
        <v>55113534</v>
      </c>
      <c r="F213" s="154" t="s">
        <v>457</v>
      </c>
      <c r="G213" s="120" t="s">
        <v>30</v>
      </c>
      <c r="H213" s="70" t="s">
        <v>26</v>
      </c>
      <c r="I213" s="65">
        <v>0.96750999999999998</v>
      </c>
      <c r="J213" s="70" t="s">
        <v>31</v>
      </c>
      <c r="K213" s="70" t="s">
        <v>28</v>
      </c>
      <c r="L213" s="65">
        <v>0.11143772474664899</v>
      </c>
      <c r="M213" s="85">
        <v>-0.103052989792142</v>
      </c>
      <c r="N213" s="86">
        <v>0.38609855427777101</v>
      </c>
      <c r="O213" s="98">
        <v>-0.29257443549557</v>
      </c>
      <c r="P213" s="99">
        <v>0.68840140892624002</v>
      </c>
      <c r="Q213" s="85">
        <v>-0.22571872140600399</v>
      </c>
      <c r="R213" s="86">
        <v>0.12137957380168</v>
      </c>
      <c r="S213" s="85">
        <v>-0.164047837386639</v>
      </c>
      <c r="T213" s="86">
        <v>0.596995582532302</v>
      </c>
    </row>
    <row r="214" spans="1:20" x14ac:dyDescent="0.2">
      <c r="A214" s="97" t="s">
        <v>10</v>
      </c>
      <c r="B214" s="15" t="s">
        <v>51</v>
      </c>
      <c r="C214" s="74" t="s">
        <v>458</v>
      </c>
      <c r="D214" s="120">
        <v>4</v>
      </c>
      <c r="E214" s="120">
        <v>77414144</v>
      </c>
      <c r="F214" s="154" t="s">
        <v>459</v>
      </c>
      <c r="G214" s="120" t="s">
        <v>25</v>
      </c>
      <c r="H214" s="70" t="s">
        <v>26</v>
      </c>
      <c r="I214" s="65">
        <v>0.98221999999999998</v>
      </c>
      <c r="J214" s="70" t="s">
        <v>27</v>
      </c>
      <c r="K214" s="70" t="s">
        <v>28</v>
      </c>
      <c r="L214" s="65">
        <v>0.464399967309578</v>
      </c>
      <c r="M214" s="85">
        <v>3.6308675840802301E-2</v>
      </c>
      <c r="N214" s="86">
        <v>0.62113070789837999</v>
      </c>
      <c r="O214" s="98">
        <v>0.17571087873032001</v>
      </c>
      <c r="P214" s="99">
        <v>0.69649125301434001</v>
      </c>
      <c r="Q214" s="85">
        <v>3.2316538721695199E-3</v>
      </c>
      <c r="R214" s="86">
        <v>0.97000995747372099</v>
      </c>
      <c r="S214" s="85">
        <v>4.2206876500084103E-2</v>
      </c>
      <c r="T214" s="86">
        <v>0.81727497346926903</v>
      </c>
    </row>
    <row r="215" spans="1:20" x14ac:dyDescent="0.2">
      <c r="A215" s="97" t="s">
        <v>10</v>
      </c>
      <c r="B215" s="15" t="s">
        <v>51</v>
      </c>
      <c r="C215" s="74" t="s">
        <v>460</v>
      </c>
      <c r="D215" s="120">
        <v>5</v>
      </c>
      <c r="E215" s="120">
        <v>127868199</v>
      </c>
      <c r="F215" s="154" t="s">
        <v>461</v>
      </c>
      <c r="G215" s="120" t="s">
        <v>25</v>
      </c>
      <c r="H215" s="70" t="s">
        <v>26</v>
      </c>
      <c r="I215" s="65">
        <v>0.98507999999999996</v>
      </c>
      <c r="J215" s="70" t="s">
        <v>32</v>
      </c>
      <c r="K215" s="70" t="s">
        <v>31</v>
      </c>
      <c r="L215" s="65">
        <v>0.284935599869238</v>
      </c>
      <c r="M215" s="85">
        <v>2.9713073685102599E-2</v>
      </c>
      <c r="N215" s="86">
        <v>0.72437666039844895</v>
      </c>
      <c r="O215" s="98">
        <v>-0.201424156292631</v>
      </c>
      <c r="P215" s="99">
        <v>0.696686646819625</v>
      </c>
      <c r="Q215" s="85">
        <v>-3.3174623978216702E-2</v>
      </c>
      <c r="R215" s="86">
        <v>0.73386839462713405</v>
      </c>
      <c r="S215" s="85">
        <v>0.15245542540014501</v>
      </c>
      <c r="T215" s="86">
        <v>0.46628191989899997</v>
      </c>
    </row>
    <row r="216" spans="1:20" x14ac:dyDescent="0.2">
      <c r="A216" s="97" t="s">
        <v>10</v>
      </c>
      <c r="B216" s="15" t="s">
        <v>51</v>
      </c>
      <c r="C216" s="74" t="s">
        <v>462</v>
      </c>
      <c r="D216" s="120">
        <v>5</v>
      </c>
      <c r="E216" s="120">
        <v>97953719</v>
      </c>
      <c r="F216" s="154" t="s">
        <v>463</v>
      </c>
      <c r="G216" s="120" t="s">
        <v>30</v>
      </c>
      <c r="H216" s="70" t="s">
        <v>26</v>
      </c>
      <c r="I216" s="65">
        <v>0.82869999999999999</v>
      </c>
      <c r="J216" s="70" t="s">
        <v>32</v>
      </c>
      <c r="K216" s="70" t="s">
        <v>27</v>
      </c>
      <c r="L216" s="65">
        <v>0.35289964040536098</v>
      </c>
      <c r="M216" s="85">
        <v>7.3749001548533796E-2</v>
      </c>
      <c r="N216" s="86">
        <v>0.37476520588385498</v>
      </c>
      <c r="O216" s="98">
        <v>-0.195584423079988</v>
      </c>
      <c r="P216" s="99">
        <v>0.70117777602193099</v>
      </c>
      <c r="Q216" s="85">
        <v>-2.03944280348729E-3</v>
      </c>
      <c r="R216" s="86">
        <v>0.98279359305387703</v>
      </c>
      <c r="S216" s="85">
        <v>3.2005498521602199E-2</v>
      </c>
      <c r="T216" s="86">
        <v>0.87326442597347398</v>
      </c>
    </row>
    <row r="217" spans="1:20" x14ac:dyDescent="0.2">
      <c r="A217" s="97" t="s">
        <v>10</v>
      </c>
      <c r="B217" s="15" t="s">
        <v>51</v>
      </c>
      <c r="C217" s="74" t="s">
        <v>464</v>
      </c>
      <c r="D217" s="120">
        <v>8</v>
      </c>
      <c r="E217" s="120">
        <v>1721090</v>
      </c>
      <c r="F217" s="154" t="s">
        <v>465</v>
      </c>
      <c r="G217" s="120" t="s">
        <v>25</v>
      </c>
      <c r="H217" s="70" t="s">
        <v>40</v>
      </c>
      <c r="I217" s="65">
        <v>0.999</v>
      </c>
      <c r="J217" s="70" t="s">
        <v>31</v>
      </c>
      <c r="K217" s="70" t="s">
        <v>32</v>
      </c>
      <c r="L217" s="65">
        <v>0.28502713305001598</v>
      </c>
      <c r="M217" s="85">
        <v>1.51251880945704E-2</v>
      </c>
      <c r="N217" s="86">
        <v>0.85326981859614004</v>
      </c>
      <c r="O217" s="98">
        <v>0.19108518077255199</v>
      </c>
      <c r="P217" s="99">
        <v>0.70318050475537097</v>
      </c>
      <c r="Q217" s="85">
        <v>-1.0886765725628999E-2</v>
      </c>
      <c r="R217" s="86">
        <v>0.90477068145630202</v>
      </c>
      <c r="S217" s="85">
        <v>7.8174823695013496E-2</v>
      </c>
      <c r="T217" s="86">
        <v>0.68519962176442395</v>
      </c>
    </row>
    <row r="218" spans="1:20" x14ac:dyDescent="0.2">
      <c r="A218" s="97" t="s">
        <v>10</v>
      </c>
      <c r="B218" s="15" t="s">
        <v>51</v>
      </c>
      <c r="C218" s="74" t="s">
        <v>466</v>
      </c>
      <c r="D218" s="120">
        <v>1</v>
      </c>
      <c r="E218" s="120">
        <v>2187085</v>
      </c>
      <c r="F218" s="154" t="s">
        <v>467</v>
      </c>
      <c r="G218" s="120" t="s">
        <v>25</v>
      </c>
      <c r="H218" s="70" t="s">
        <v>26</v>
      </c>
      <c r="I218" s="65">
        <v>0.94438</v>
      </c>
      <c r="J218" s="70" t="s">
        <v>27</v>
      </c>
      <c r="K218" s="70" t="s">
        <v>32</v>
      </c>
      <c r="L218" s="65">
        <v>0.38380549199084701</v>
      </c>
      <c r="M218" s="85">
        <v>3.4440838920866197E-2</v>
      </c>
      <c r="N218" s="86">
        <v>0.65817585640922205</v>
      </c>
      <c r="O218" s="98">
        <v>0.17082744536611599</v>
      </c>
      <c r="P218" s="99">
        <v>0.72045032455077396</v>
      </c>
      <c r="Q218" s="85">
        <v>0.140674230449955</v>
      </c>
      <c r="R218" s="86">
        <v>0.11779639847911599</v>
      </c>
      <c r="S218" s="85">
        <v>6.6122247323997601E-4</v>
      </c>
      <c r="T218" s="86">
        <v>0.99724624845762799</v>
      </c>
    </row>
    <row r="219" spans="1:20" x14ac:dyDescent="0.2">
      <c r="A219" s="97" t="s">
        <v>10</v>
      </c>
      <c r="B219" s="15" t="s">
        <v>51</v>
      </c>
      <c r="C219" s="74" t="s">
        <v>468</v>
      </c>
      <c r="D219" s="120">
        <v>7</v>
      </c>
      <c r="E219" s="120">
        <v>56122058</v>
      </c>
      <c r="F219" s="154" t="s">
        <v>469</v>
      </c>
      <c r="G219" s="120" t="s">
        <v>25</v>
      </c>
      <c r="H219" s="70" t="s">
        <v>26</v>
      </c>
      <c r="I219" s="65">
        <v>0.98716000000000004</v>
      </c>
      <c r="J219" s="70" t="s">
        <v>27</v>
      </c>
      <c r="K219" s="70" t="s">
        <v>31</v>
      </c>
      <c r="L219" s="65">
        <v>0.29307665903890201</v>
      </c>
      <c r="M219" s="85">
        <v>5.3933799325659601E-2</v>
      </c>
      <c r="N219" s="86">
        <v>0.49401570239074599</v>
      </c>
      <c r="O219" s="98">
        <v>-0.172460950889117</v>
      </c>
      <c r="P219" s="99">
        <v>0.72144318756089798</v>
      </c>
      <c r="Q219" s="85">
        <v>-7.2951680162375507E-2</v>
      </c>
      <c r="R219" s="86">
        <v>0.41811643745565102</v>
      </c>
      <c r="S219" s="85">
        <v>0.12658977246852701</v>
      </c>
      <c r="T219" s="86">
        <v>0.51273504354326604</v>
      </c>
    </row>
    <row r="220" spans="1:20" x14ac:dyDescent="0.2">
      <c r="A220" s="97" t="s">
        <v>10</v>
      </c>
      <c r="B220" s="15" t="s">
        <v>51</v>
      </c>
      <c r="C220" s="74" t="s">
        <v>470</v>
      </c>
      <c r="D220" s="120">
        <v>13</v>
      </c>
      <c r="E220" s="120">
        <v>22298923</v>
      </c>
      <c r="F220" s="154" t="s">
        <v>471</v>
      </c>
      <c r="G220" s="120" t="s">
        <v>30</v>
      </c>
      <c r="H220" s="70" t="s">
        <v>26</v>
      </c>
      <c r="I220" s="65">
        <v>0.84972999999999999</v>
      </c>
      <c r="J220" s="70" t="s">
        <v>31</v>
      </c>
      <c r="K220" s="70" t="s">
        <v>32</v>
      </c>
      <c r="L220" s="65">
        <v>0.37146436744034</v>
      </c>
      <c r="M220" s="85">
        <v>5.1519939943940003E-2</v>
      </c>
      <c r="N220" s="86">
        <v>0.52336943612905096</v>
      </c>
      <c r="O220" s="98">
        <v>-0.17505520268274499</v>
      </c>
      <c r="P220" s="99">
        <v>0.723717203973264</v>
      </c>
      <c r="Q220" s="85">
        <v>2.12069101029847E-2</v>
      </c>
      <c r="R220" s="86">
        <v>0.81733575608573295</v>
      </c>
      <c r="S220" s="85">
        <v>9.21466419648483E-2</v>
      </c>
      <c r="T220" s="86">
        <v>0.64464120887531495</v>
      </c>
    </row>
    <row r="221" spans="1:20" x14ac:dyDescent="0.2">
      <c r="A221" s="97" t="s">
        <v>10</v>
      </c>
      <c r="B221" s="15" t="s">
        <v>51</v>
      </c>
      <c r="C221" s="74" t="s">
        <v>472</v>
      </c>
      <c r="D221" s="120">
        <v>7</v>
      </c>
      <c r="E221" s="120">
        <v>1966831</v>
      </c>
      <c r="F221" s="154" t="s">
        <v>473</v>
      </c>
      <c r="G221" s="120" t="s">
        <v>25</v>
      </c>
      <c r="H221" s="70" t="s">
        <v>26</v>
      </c>
      <c r="I221" s="65">
        <v>0.92479</v>
      </c>
      <c r="J221" s="70" t="s">
        <v>31</v>
      </c>
      <c r="K221" s="70" t="s">
        <v>32</v>
      </c>
      <c r="L221" s="65">
        <v>0.42334488394900299</v>
      </c>
      <c r="M221" s="85">
        <v>2.9532363945507002E-2</v>
      </c>
      <c r="N221" s="86">
        <v>0.70243169763281499</v>
      </c>
      <c r="O221" s="98">
        <v>0.16424714935472401</v>
      </c>
      <c r="P221" s="99">
        <v>0.728979446980071</v>
      </c>
      <c r="Q221" s="85">
        <v>6.2939730066651198E-2</v>
      </c>
      <c r="R221" s="86">
        <v>0.47165038538864101</v>
      </c>
      <c r="S221" s="85">
        <v>-0.25820309664705998</v>
      </c>
      <c r="T221" s="86">
        <v>0.177724494991299</v>
      </c>
    </row>
    <row r="222" spans="1:20" x14ac:dyDescent="0.2">
      <c r="A222" s="97" t="s">
        <v>10</v>
      </c>
      <c r="B222" s="15" t="s">
        <v>51</v>
      </c>
      <c r="C222" s="74" t="s">
        <v>474</v>
      </c>
      <c r="D222" s="120">
        <v>2</v>
      </c>
      <c r="E222" s="120">
        <v>211540507</v>
      </c>
      <c r="F222" s="154" t="s">
        <v>475</v>
      </c>
      <c r="G222" s="120" t="s">
        <v>39</v>
      </c>
      <c r="H222" s="70" t="s">
        <v>26</v>
      </c>
      <c r="I222" s="65">
        <v>0.83213000000000004</v>
      </c>
      <c r="J222" s="70" t="s">
        <v>28</v>
      </c>
      <c r="K222" s="70" t="s">
        <v>31</v>
      </c>
      <c r="L222" s="65">
        <v>0.29974305328538697</v>
      </c>
      <c r="M222" s="85">
        <v>-2.1679965338198201E-2</v>
      </c>
      <c r="N222" s="86">
        <v>0.80270566684014399</v>
      </c>
      <c r="O222" s="98">
        <v>0.182953545057189</v>
      </c>
      <c r="P222" s="99">
        <v>0.73094673966787904</v>
      </c>
      <c r="Q222" s="85">
        <v>-6.4795586248555595E-2</v>
      </c>
      <c r="R222" s="86">
        <v>0.51205549860865995</v>
      </c>
      <c r="S222" s="85">
        <v>0.51859114717684396</v>
      </c>
      <c r="T222" s="86">
        <v>1.14357324001386E-2</v>
      </c>
    </row>
    <row r="223" spans="1:20" x14ac:dyDescent="0.2">
      <c r="A223" s="97" t="s">
        <v>10</v>
      </c>
      <c r="B223" s="15" t="s">
        <v>51</v>
      </c>
      <c r="C223" s="74" t="s">
        <v>476</v>
      </c>
      <c r="D223" s="120">
        <v>20</v>
      </c>
      <c r="E223" s="120">
        <v>50108980</v>
      </c>
      <c r="F223" s="154" t="s">
        <v>477</v>
      </c>
      <c r="G223" s="120" t="s">
        <v>25</v>
      </c>
      <c r="H223" s="70" t="s">
        <v>40</v>
      </c>
      <c r="I223" s="65">
        <v>0.99814000000000003</v>
      </c>
      <c r="J223" s="70" t="s">
        <v>31</v>
      </c>
      <c r="K223" s="70" t="s">
        <v>32</v>
      </c>
      <c r="L223" s="65">
        <v>0.46897531873161202</v>
      </c>
      <c r="M223" s="85">
        <v>6.1412281070115102E-3</v>
      </c>
      <c r="N223" s="86">
        <v>0.93223859060699399</v>
      </c>
      <c r="O223" s="98">
        <v>-0.14887035647365801</v>
      </c>
      <c r="P223" s="99">
        <v>0.73683363848649797</v>
      </c>
      <c r="Q223" s="85">
        <v>-6.07361496684884E-2</v>
      </c>
      <c r="R223" s="86">
        <v>0.45158068896639803</v>
      </c>
      <c r="S223" s="85">
        <v>6.2904533665341406E-2</v>
      </c>
      <c r="T223" s="86">
        <v>0.71927263933242902</v>
      </c>
    </row>
    <row r="224" spans="1:20" x14ac:dyDescent="0.2">
      <c r="A224" s="97" t="s">
        <v>10</v>
      </c>
      <c r="B224" s="15" t="s">
        <v>51</v>
      </c>
      <c r="C224" s="74" t="s">
        <v>478</v>
      </c>
      <c r="D224" s="120">
        <v>6</v>
      </c>
      <c r="E224" s="120">
        <v>147713764</v>
      </c>
      <c r="F224" s="154" t="s">
        <v>479</v>
      </c>
      <c r="G224" s="120" t="s">
        <v>30</v>
      </c>
      <c r="H224" s="70" t="s">
        <v>26</v>
      </c>
      <c r="I224" s="65">
        <v>0.97301000000000004</v>
      </c>
      <c r="J224" s="70" t="s">
        <v>32</v>
      </c>
      <c r="K224" s="70" t="s">
        <v>31</v>
      </c>
      <c r="L224" s="65">
        <v>0.47263108859104302</v>
      </c>
      <c r="M224" s="85">
        <v>0.10904101520777</v>
      </c>
      <c r="N224" s="86">
        <v>0.14983045286377999</v>
      </c>
      <c r="O224" s="98">
        <v>0.152064696619432</v>
      </c>
      <c r="P224" s="99">
        <v>0.74362101552348003</v>
      </c>
      <c r="Q224" s="85">
        <v>5.3727455647697799E-2</v>
      </c>
      <c r="R224" s="86">
        <v>0.512431673538425</v>
      </c>
      <c r="S224" s="85">
        <v>0.17344000743169699</v>
      </c>
      <c r="T224" s="86">
        <v>0.34845042592200298</v>
      </c>
    </row>
    <row r="225" spans="1:20" x14ac:dyDescent="0.2">
      <c r="A225" s="97" t="s">
        <v>10</v>
      </c>
      <c r="B225" s="15" t="s">
        <v>51</v>
      </c>
      <c r="C225" s="74" t="s">
        <v>480</v>
      </c>
      <c r="D225" s="120">
        <v>15</v>
      </c>
      <c r="E225" s="120">
        <v>85680532</v>
      </c>
      <c r="F225" s="154" t="s">
        <v>481</v>
      </c>
      <c r="G225" s="120" t="s">
        <v>25</v>
      </c>
      <c r="H225" s="70" t="s">
        <v>40</v>
      </c>
      <c r="I225" s="65">
        <v>0.99965999999999999</v>
      </c>
      <c r="J225" s="70" t="s">
        <v>28</v>
      </c>
      <c r="K225" s="70" t="s">
        <v>31</v>
      </c>
      <c r="L225" s="65">
        <v>0.181267898005884</v>
      </c>
      <c r="M225" s="85">
        <v>-2.1781555461841299E-2</v>
      </c>
      <c r="N225" s="86">
        <v>0.82106944733605502</v>
      </c>
      <c r="O225" s="98">
        <v>0.19085704698461201</v>
      </c>
      <c r="P225" s="99">
        <v>0.74658383248836901</v>
      </c>
      <c r="Q225" s="85">
        <v>5.2119494330975701E-2</v>
      </c>
      <c r="R225" s="86">
        <v>0.62329677298946096</v>
      </c>
      <c r="S225" s="85">
        <v>-0.15943666281390201</v>
      </c>
      <c r="T225" s="86">
        <v>0.52668299653148898</v>
      </c>
    </row>
    <row r="226" spans="1:20" x14ac:dyDescent="0.2">
      <c r="A226" s="97" t="s">
        <v>10</v>
      </c>
      <c r="B226" s="15" t="s">
        <v>51</v>
      </c>
      <c r="C226" s="74" t="s">
        <v>482</v>
      </c>
      <c r="D226" s="120">
        <v>5</v>
      </c>
      <c r="E226" s="120">
        <v>96174186</v>
      </c>
      <c r="F226" s="154" t="s">
        <v>483</v>
      </c>
      <c r="G226" s="120" t="s">
        <v>30</v>
      </c>
      <c r="H226" s="70" t="s">
        <v>26</v>
      </c>
      <c r="I226" s="65">
        <v>0.99292000000000002</v>
      </c>
      <c r="J226" s="70" t="s">
        <v>32</v>
      </c>
      <c r="K226" s="70" t="s">
        <v>31</v>
      </c>
      <c r="L226" s="65">
        <v>0.18005312193527301</v>
      </c>
      <c r="M226" s="85">
        <v>4.1019334454072902E-2</v>
      </c>
      <c r="N226" s="86">
        <v>0.66989499008780196</v>
      </c>
      <c r="O226" s="98">
        <v>0.19067874548333599</v>
      </c>
      <c r="P226" s="99">
        <v>0.746603276661989</v>
      </c>
      <c r="Q226" s="85">
        <v>0.16964658002118499</v>
      </c>
      <c r="R226" s="86">
        <v>0.111801310186247</v>
      </c>
      <c r="S226" s="85">
        <v>-0.55930022187088901</v>
      </c>
      <c r="T226" s="86">
        <v>5.5177015492322602E-2</v>
      </c>
    </row>
    <row r="227" spans="1:20" x14ac:dyDescent="0.2">
      <c r="A227" s="97" t="s">
        <v>10</v>
      </c>
      <c r="B227" s="15" t="s">
        <v>51</v>
      </c>
      <c r="C227" s="74" t="s">
        <v>484</v>
      </c>
      <c r="D227" s="120">
        <v>4</v>
      </c>
      <c r="E227" s="120">
        <v>95938386</v>
      </c>
      <c r="F227" s="154" t="s">
        <v>485</v>
      </c>
      <c r="G227" s="120" t="s">
        <v>25</v>
      </c>
      <c r="H227" s="70" t="s">
        <v>26</v>
      </c>
      <c r="I227" s="65">
        <v>0.99497000000000002</v>
      </c>
      <c r="J227" s="70" t="s">
        <v>31</v>
      </c>
      <c r="K227" s="70" t="s">
        <v>32</v>
      </c>
      <c r="L227" s="65">
        <v>0.39824926446551201</v>
      </c>
      <c r="M227" s="85">
        <v>6.1352322522000298E-2</v>
      </c>
      <c r="N227" s="86">
        <v>0.425240453802047</v>
      </c>
      <c r="O227" s="98">
        <v>-0.151670619753275</v>
      </c>
      <c r="P227" s="99">
        <v>0.74794137697063801</v>
      </c>
      <c r="Q227" s="85">
        <v>-3.4193806680354197E-2</v>
      </c>
      <c r="R227" s="86">
        <v>0.69489585204626303</v>
      </c>
      <c r="S227" s="85">
        <v>-9.2072308065950903E-2</v>
      </c>
      <c r="T227" s="86">
        <v>0.62509893693411001</v>
      </c>
    </row>
    <row r="228" spans="1:20" x14ac:dyDescent="0.2">
      <c r="A228" s="97" t="s">
        <v>10</v>
      </c>
      <c r="B228" s="15" t="s">
        <v>51</v>
      </c>
      <c r="C228" s="74" t="s">
        <v>486</v>
      </c>
      <c r="D228" s="120">
        <v>6</v>
      </c>
      <c r="E228" s="120">
        <v>126228512</v>
      </c>
      <c r="F228" s="154" t="s">
        <v>487</v>
      </c>
      <c r="G228" s="120" t="s">
        <v>25</v>
      </c>
      <c r="H228" s="70" t="s">
        <v>26</v>
      </c>
      <c r="I228" s="65">
        <v>0.98628000000000005</v>
      </c>
      <c r="J228" s="70" t="s">
        <v>31</v>
      </c>
      <c r="K228" s="70" t="s">
        <v>32</v>
      </c>
      <c r="L228" s="65">
        <v>0.48454707420725701</v>
      </c>
      <c r="M228" s="85">
        <v>-9.3426274055361705E-2</v>
      </c>
      <c r="N228" s="86">
        <v>0.210399859993607</v>
      </c>
      <c r="O228" s="98">
        <v>0.14669073948070799</v>
      </c>
      <c r="P228" s="99">
        <v>0.74861343351218002</v>
      </c>
      <c r="Q228" s="85">
        <v>-0.19179037317105899</v>
      </c>
      <c r="R228" s="86">
        <v>2.3066489021324299E-2</v>
      </c>
      <c r="S228" s="85">
        <v>5.7128151797453099E-2</v>
      </c>
      <c r="T228" s="86">
        <v>0.75444506571692105</v>
      </c>
    </row>
    <row r="229" spans="1:20" x14ac:dyDescent="0.2">
      <c r="A229" s="97" t="s">
        <v>10</v>
      </c>
      <c r="B229" s="15" t="s">
        <v>51</v>
      </c>
      <c r="C229" s="74" t="s">
        <v>488</v>
      </c>
      <c r="D229" s="120">
        <v>17</v>
      </c>
      <c r="E229" s="120">
        <v>1958609</v>
      </c>
      <c r="F229" s="154" t="s">
        <v>489</v>
      </c>
      <c r="G229" s="120" t="s">
        <v>25</v>
      </c>
      <c r="H229" s="70" t="s">
        <v>26</v>
      </c>
      <c r="I229" s="65">
        <v>0.83838000000000001</v>
      </c>
      <c r="J229" s="70" t="s">
        <v>28</v>
      </c>
      <c r="K229" s="70" t="s">
        <v>27</v>
      </c>
      <c r="L229" s="65">
        <v>0.38533344230140598</v>
      </c>
      <c r="M229" s="85">
        <v>5.5264870138215801E-2</v>
      </c>
      <c r="N229" s="86">
        <v>0.49865334304028103</v>
      </c>
      <c r="O229" s="98">
        <v>0.15394918968296301</v>
      </c>
      <c r="P229" s="99">
        <v>0.758666885630778</v>
      </c>
      <c r="Q229" s="85">
        <v>0.19276502387415501</v>
      </c>
      <c r="R229" s="86">
        <v>5.1228547464318201E-2</v>
      </c>
      <c r="S229" s="85">
        <v>0.28936749211051499</v>
      </c>
      <c r="T229" s="86">
        <v>0.143279867242874</v>
      </c>
    </row>
    <row r="230" spans="1:20" x14ac:dyDescent="0.2">
      <c r="A230" s="97" t="s">
        <v>10</v>
      </c>
      <c r="B230" s="15" t="s">
        <v>51</v>
      </c>
      <c r="C230" s="74" t="s">
        <v>490</v>
      </c>
      <c r="D230" s="120">
        <v>2</v>
      </c>
      <c r="E230" s="120">
        <v>164963486</v>
      </c>
      <c r="F230" s="154" t="s">
        <v>238</v>
      </c>
      <c r="G230" s="120" t="s">
        <v>30</v>
      </c>
      <c r="H230" s="70" t="s">
        <v>40</v>
      </c>
      <c r="I230" s="65">
        <v>0.99992999999999999</v>
      </c>
      <c r="J230" s="70" t="s">
        <v>28</v>
      </c>
      <c r="K230" s="70" t="s">
        <v>27</v>
      </c>
      <c r="L230" s="65">
        <v>0.46515871199738501</v>
      </c>
      <c r="M230" s="85">
        <v>-1.1052234115828199E-3</v>
      </c>
      <c r="N230" s="86">
        <v>0.98858988244435897</v>
      </c>
      <c r="O230" s="98">
        <v>-0.14180705678561301</v>
      </c>
      <c r="P230" s="99">
        <v>0.76478056430258601</v>
      </c>
      <c r="Q230" s="85">
        <v>-2.83104051750258E-2</v>
      </c>
      <c r="R230" s="86">
        <v>0.74968107324809397</v>
      </c>
      <c r="S230" s="85">
        <v>0.29895886475095901</v>
      </c>
      <c r="T230" s="86">
        <v>0.12855276668729501</v>
      </c>
    </row>
    <row r="231" spans="1:20" x14ac:dyDescent="0.2">
      <c r="A231" s="97" t="s">
        <v>10</v>
      </c>
      <c r="B231" s="15" t="s">
        <v>51</v>
      </c>
      <c r="C231" s="74" t="s">
        <v>491</v>
      </c>
      <c r="D231" s="120">
        <v>10</v>
      </c>
      <c r="E231" s="120">
        <v>48411796</v>
      </c>
      <c r="F231" s="154" t="s">
        <v>492</v>
      </c>
      <c r="G231" s="120" t="s">
        <v>164</v>
      </c>
      <c r="H231" s="70" t="s">
        <v>26</v>
      </c>
      <c r="I231" s="65">
        <v>0.51300000000000001</v>
      </c>
      <c r="J231" s="70" t="s">
        <v>32</v>
      </c>
      <c r="K231" s="70" t="s">
        <v>27</v>
      </c>
      <c r="L231" s="65">
        <v>0.121352566198104</v>
      </c>
      <c r="M231" s="85">
        <v>0.135535598759497</v>
      </c>
      <c r="N231" s="86">
        <v>0.361937880703741</v>
      </c>
      <c r="O231" s="98">
        <v>-0.259459761236849</v>
      </c>
      <c r="P231" s="99">
        <v>0.77600033510791</v>
      </c>
      <c r="Q231" s="85">
        <v>-0.19162520918790299</v>
      </c>
      <c r="R231" s="86">
        <v>0.27290093293775602</v>
      </c>
      <c r="S231" s="85">
        <v>0.54022212283975601</v>
      </c>
      <c r="T231" s="86">
        <v>0.10870616093518599</v>
      </c>
    </row>
    <row r="232" spans="1:20" x14ac:dyDescent="0.2">
      <c r="A232" s="97" t="s">
        <v>10</v>
      </c>
      <c r="B232" s="15" t="s">
        <v>51</v>
      </c>
      <c r="C232" s="74" t="s">
        <v>493</v>
      </c>
      <c r="D232" s="120">
        <v>11</v>
      </c>
      <c r="E232" s="120">
        <v>58207203</v>
      </c>
      <c r="F232" s="154" t="s">
        <v>494</v>
      </c>
      <c r="G232" s="120" t="s">
        <v>39</v>
      </c>
      <c r="H232" s="70" t="s">
        <v>40</v>
      </c>
      <c r="I232" s="65">
        <v>1.00021</v>
      </c>
      <c r="J232" s="70" t="s">
        <v>28</v>
      </c>
      <c r="K232" s="70" t="s">
        <v>27</v>
      </c>
      <c r="L232" s="65">
        <v>0.20202680614579899</v>
      </c>
      <c r="M232" s="85">
        <v>-0.140344416555927</v>
      </c>
      <c r="N232" s="86">
        <v>0.12040584520098301</v>
      </c>
      <c r="O232" s="98">
        <v>0.156574163920359</v>
      </c>
      <c r="P232" s="99">
        <v>0.77778152181928795</v>
      </c>
      <c r="Q232" s="85">
        <v>-0.14079444210501299</v>
      </c>
      <c r="R232" s="86">
        <v>0.178827827685588</v>
      </c>
      <c r="S232" s="85">
        <v>0.106797122596587</v>
      </c>
      <c r="T232" s="86">
        <v>0.62765694249238702</v>
      </c>
    </row>
    <row r="233" spans="1:20" x14ac:dyDescent="0.2">
      <c r="A233" s="97" t="s">
        <v>10</v>
      </c>
      <c r="B233" s="15" t="s">
        <v>51</v>
      </c>
      <c r="C233" s="74" t="s">
        <v>495</v>
      </c>
      <c r="D233" s="120">
        <v>8</v>
      </c>
      <c r="E233" s="120">
        <v>11452177</v>
      </c>
      <c r="F233" s="154" t="s">
        <v>496</v>
      </c>
      <c r="G233" s="120" t="s">
        <v>30</v>
      </c>
      <c r="H233" s="70" t="s">
        <v>26</v>
      </c>
      <c r="I233" s="65">
        <v>0.92412000000000005</v>
      </c>
      <c r="J233" s="70" t="s">
        <v>32</v>
      </c>
      <c r="K233" s="70" t="s">
        <v>31</v>
      </c>
      <c r="L233" s="65">
        <v>0.42255835240274597</v>
      </c>
      <c r="M233" s="85">
        <v>5.9585963713512602E-2</v>
      </c>
      <c r="N233" s="86">
        <v>0.46100138534246499</v>
      </c>
      <c r="O233" s="98">
        <v>-0.139783098271687</v>
      </c>
      <c r="P233" s="99">
        <v>0.77801962256086998</v>
      </c>
      <c r="Q233" s="85">
        <v>8.2544020325774597E-2</v>
      </c>
      <c r="R233" s="86">
        <v>0.38148307875814202</v>
      </c>
      <c r="S233" s="85">
        <v>0.21839214198503501</v>
      </c>
      <c r="T233" s="86">
        <v>0.26596879477538499</v>
      </c>
    </row>
    <row r="234" spans="1:20" x14ac:dyDescent="0.2">
      <c r="A234" s="97" t="s">
        <v>10</v>
      </c>
      <c r="B234" s="15" t="s">
        <v>51</v>
      </c>
      <c r="C234" s="74" t="s">
        <v>497</v>
      </c>
      <c r="D234" s="120">
        <v>13</v>
      </c>
      <c r="E234" s="120">
        <v>30146201</v>
      </c>
      <c r="F234" s="154" t="s">
        <v>498</v>
      </c>
      <c r="G234" s="120" t="s">
        <v>25</v>
      </c>
      <c r="H234" s="70" t="s">
        <v>26</v>
      </c>
      <c r="I234" s="65">
        <v>0.95230000000000004</v>
      </c>
      <c r="J234" s="70" t="s">
        <v>27</v>
      </c>
      <c r="K234" s="70" t="s">
        <v>28</v>
      </c>
      <c r="L234" s="65">
        <v>0.23388296829029101</v>
      </c>
      <c r="M234" s="85">
        <v>2.54363081429506E-2</v>
      </c>
      <c r="N234" s="86">
        <v>0.779029995703857</v>
      </c>
      <c r="O234" s="98">
        <v>-0.15557857857105101</v>
      </c>
      <c r="P234" s="99">
        <v>0.77962198678628902</v>
      </c>
      <c r="Q234" s="85">
        <v>1.1154116548637001E-2</v>
      </c>
      <c r="R234" s="86">
        <v>0.91446442288547303</v>
      </c>
      <c r="S234" s="85">
        <v>1.77437020616832E-2</v>
      </c>
      <c r="T234" s="86">
        <v>0.93640809448520101</v>
      </c>
    </row>
    <row r="235" spans="1:20" x14ac:dyDescent="0.2">
      <c r="A235" s="97" t="s">
        <v>10</v>
      </c>
      <c r="B235" s="15" t="s">
        <v>51</v>
      </c>
      <c r="C235" s="74" t="s">
        <v>499</v>
      </c>
      <c r="D235" s="120">
        <v>4</v>
      </c>
      <c r="E235" s="120">
        <v>18008232</v>
      </c>
      <c r="F235" s="154" t="s">
        <v>500</v>
      </c>
      <c r="G235" s="120" t="s">
        <v>25</v>
      </c>
      <c r="H235" s="70" t="s">
        <v>26</v>
      </c>
      <c r="I235" s="65">
        <v>0.92878000000000005</v>
      </c>
      <c r="J235" s="70" t="s">
        <v>32</v>
      </c>
      <c r="K235" s="70" t="s">
        <v>31</v>
      </c>
      <c r="L235" s="65">
        <v>0.271158711997385</v>
      </c>
      <c r="M235" s="85">
        <v>2.8384116687361099E-2</v>
      </c>
      <c r="N235" s="86">
        <v>0.74430820517656704</v>
      </c>
      <c r="O235" s="98">
        <v>-0.144721467701377</v>
      </c>
      <c r="P235" s="99">
        <v>0.78630274463072802</v>
      </c>
      <c r="Q235" s="85">
        <v>-4.8556287118777297E-2</v>
      </c>
      <c r="R235" s="86">
        <v>0.61057651059611295</v>
      </c>
      <c r="S235" s="85">
        <v>-0.255325524987075</v>
      </c>
      <c r="T235" s="86">
        <v>0.25667048512879598</v>
      </c>
    </row>
    <row r="236" spans="1:20" x14ac:dyDescent="0.2">
      <c r="A236" s="97" t="s">
        <v>10</v>
      </c>
      <c r="B236" s="15" t="s">
        <v>51</v>
      </c>
      <c r="C236" s="74" t="s">
        <v>501</v>
      </c>
      <c r="D236" s="120">
        <v>1</v>
      </c>
      <c r="E236" s="120">
        <v>203109801</v>
      </c>
      <c r="F236" s="154" t="s">
        <v>502</v>
      </c>
      <c r="G236" s="120" t="s">
        <v>25</v>
      </c>
      <c r="H236" s="70" t="s">
        <v>26</v>
      </c>
      <c r="I236" s="65">
        <v>0.63221000000000005</v>
      </c>
      <c r="J236" s="70" t="s">
        <v>28</v>
      </c>
      <c r="K236" s="70" t="s">
        <v>27</v>
      </c>
      <c r="L236" s="65">
        <v>5.3299117358613902E-2</v>
      </c>
      <c r="M236" s="85">
        <v>-0.121536948394161</v>
      </c>
      <c r="N236" s="86">
        <v>0.55606500341679699</v>
      </c>
      <c r="O236" s="98">
        <v>-0.34023373916019101</v>
      </c>
      <c r="P236" s="99">
        <v>0.78815303502852496</v>
      </c>
      <c r="Q236" s="85">
        <v>0.156755498216056</v>
      </c>
      <c r="R236" s="86">
        <v>0.49125735035788898</v>
      </c>
      <c r="S236" s="85">
        <v>0.57827089254404196</v>
      </c>
      <c r="T236" s="86">
        <v>0.18657265116181301</v>
      </c>
    </row>
    <row r="237" spans="1:20" x14ac:dyDescent="0.2">
      <c r="A237" s="97" t="s">
        <v>10</v>
      </c>
      <c r="B237" s="15" t="s">
        <v>51</v>
      </c>
      <c r="C237" s="74" t="s">
        <v>503</v>
      </c>
      <c r="D237" s="120">
        <v>5</v>
      </c>
      <c r="E237" s="120">
        <v>122435627</v>
      </c>
      <c r="F237" s="154" t="s">
        <v>248</v>
      </c>
      <c r="G237" s="120" t="s">
        <v>39</v>
      </c>
      <c r="H237" s="70" t="s">
        <v>40</v>
      </c>
      <c r="I237" s="65">
        <v>0.99202000000000001</v>
      </c>
      <c r="J237" s="70" t="s">
        <v>32</v>
      </c>
      <c r="K237" s="70" t="s">
        <v>31</v>
      </c>
      <c r="L237" s="65">
        <v>0.115847335730631</v>
      </c>
      <c r="M237" s="85">
        <v>-9.0693796383761703E-3</v>
      </c>
      <c r="N237" s="86">
        <v>0.93829071919881901</v>
      </c>
      <c r="O237" s="98">
        <v>0.19244909193423601</v>
      </c>
      <c r="P237" s="99">
        <v>0.78881972448815296</v>
      </c>
      <c r="Q237" s="85">
        <v>-0.14126935172298699</v>
      </c>
      <c r="R237" s="86">
        <v>0.303665799281364</v>
      </c>
      <c r="S237" s="85">
        <v>-0.11167488774124899</v>
      </c>
      <c r="T237" s="86">
        <v>0.72082191227376002</v>
      </c>
    </row>
    <row r="238" spans="1:20" x14ac:dyDescent="0.2">
      <c r="A238" s="97" t="s">
        <v>10</v>
      </c>
      <c r="B238" s="15" t="s">
        <v>51</v>
      </c>
      <c r="C238" s="74" t="s">
        <v>504</v>
      </c>
      <c r="D238" s="120">
        <v>2</v>
      </c>
      <c r="E238" s="120">
        <v>138421227</v>
      </c>
      <c r="F238" s="154" t="s">
        <v>505</v>
      </c>
      <c r="G238" s="120" t="s">
        <v>25</v>
      </c>
      <c r="H238" s="70" t="s">
        <v>26</v>
      </c>
      <c r="I238" s="65">
        <v>0.96030000000000004</v>
      </c>
      <c r="J238" s="70" t="s">
        <v>32</v>
      </c>
      <c r="K238" s="70" t="s">
        <v>27</v>
      </c>
      <c r="L238" s="65">
        <v>0.142910264792416</v>
      </c>
      <c r="M238" s="85">
        <v>-0.13977994685294701</v>
      </c>
      <c r="N238" s="86">
        <v>0.182978970581997</v>
      </c>
      <c r="O238" s="98">
        <v>0.16899926626902201</v>
      </c>
      <c r="P238" s="99">
        <v>0.79307016585441104</v>
      </c>
      <c r="Q238" s="85">
        <v>-0.14507493787047501</v>
      </c>
      <c r="R238" s="86">
        <v>0.23964017172414101</v>
      </c>
      <c r="S238" s="85">
        <v>0.11383365804329</v>
      </c>
      <c r="T238" s="86">
        <v>0.65044728527518403</v>
      </c>
    </row>
    <row r="239" spans="1:20" x14ac:dyDescent="0.2">
      <c r="A239" s="97" t="s">
        <v>10</v>
      </c>
      <c r="B239" s="15" t="s">
        <v>51</v>
      </c>
      <c r="C239" s="74" t="s">
        <v>506</v>
      </c>
      <c r="D239" s="120">
        <v>22</v>
      </c>
      <c r="E239" s="120">
        <v>50727921</v>
      </c>
      <c r="F239" s="154" t="s">
        <v>507</v>
      </c>
      <c r="G239" s="120" t="s">
        <v>25</v>
      </c>
      <c r="H239" s="70" t="s">
        <v>26</v>
      </c>
      <c r="I239" s="65">
        <v>0.98675000000000002</v>
      </c>
      <c r="J239" s="70" t="s">
        <v>27</v>
      </c>
      <c r="K239" s="70" t="s">
        <v>28</v>
      </c>
      <c r="L239" s="65">
        <v>0.42292759071592001</v>
      </c>
      <c r="M239" s="85">
        <v>7.5944915052537906E-2</v>
      </c>
      <c r="N239" s="86">
        <v>0.33295550834020698</v>
      </c>
      <c r="O239" s="98">
        <v>-0.12632719575873899</v>
      </c>
      <c r="P239" s="99">
        <v>0.79310391428780602</v>
      </c>
      <c r="Q239" s="85">
        <v>-5.5478924782506399E-2</v>
      </c>
      <c r="R239" s="86">
        <v>0.54302653880593699</v>
      </c>
      <c r="S239" s="85">
        <v>-0.16739642559406301</v>
      </c>
      <c r="T239" s="86">
        <v>0.39536963890738303</v>
      </c>
    </row>
    <row r="240" spans="1:20" x14ac:dyDescent="0.2">
      <c r="A240" s="97" t="s">
        <v>10</v>
      </c>
      <c r="B240" s="15" t="s">
        <v>51</v>
      </c>
      <c r="C240" s="74" t="s">
        <v>508</v>
      </c>
      <c r="D240" s="120">
        <v>2</v>
      </c>
      <c r="E240" s="120">
        <v>122000745</v>
      </c>
      <c r="F240" s="154" t="s">
        <v>509</v>
      </c>
      <c r="G240" s="120" t="s">
        <v>25</v>
      </c>
      <c r="H240" s="70" t="s">
        <v>26</v>
      </c>
      <c r="I240" s="65">
        <v>0.96194000000000002</v>
      </c>
      <c r="J240" s="70" t="s">
        <v>27</v>
      </c>
      <c r="K240" s="70" t="s">
        <v>28</v>
      </c>
      <c r="L240" s="65">
        <v>0.14941958156260199</v>
      </c>
      <c r="M240" s="85">
        <v>-8.4876794688329205E-2</v>
      </c>
      <c r="N240" s="86">
        <v>0.41440760480315803</v>
      </c>
      <c r="O240" s="98">
        <v>0.164040888681487</v>
      </c>
      <c r="P240" s="99">
        <v>0.79707021180051396</v>
      </c>
      <c r="Q240" s="85">
        <v>-0.12670990079354</v>
      </c>
      <c r="R240" s="86">
        <v>0.283897787088572</v>
      </c>
      <c r="S240" s="85">
        <v>-1.64156798679519E-2</v>
      </c>
      <c r="T240" s="86">
        <v>0.946051950352779</v>
      </c>
    </row>
    <row r="241" spans="1:20" x14ac:dyDescent="0.2">
      <c r="A241" s="97" t="s">
        <v>10</v>
      </c>
      <c r="B241" s="15" t="s">
        <v>51</v>
      </c>
      <c r="C241" s="74" t="s">
        <v>510</v>
      </c>
      <c r="D241" s="120">
        <v>8</v>
      </c>
      <c r="E241" s="120">
        <v>105966258</v>
      </c>
      <c r="F241" s="154" t="s">
        <v>511</v>
      </c>
      <c r="G241" s="120" t="s">
        <v>30</v>
      </c>
      <c r="H241" s="70" t="s">
        <v>26</v>
      </c>
      <c r="I241" s="65">
        <v>0.89061999999999997</v>
      </c>
      <c r="J241" s="70" t="s">
        <v>32</v>
      </c>
      <c r="K241" s="70" t="s">
        <v>31</v>
      </c>
      <c r="L241" s="65">
        <v>0.102215429879045</v>
      </c>
      <c r="M241" s="85">
        <v>0.12149500055418599</v>
      </c>
      <c r="N241" s="86">
        <v>0.36067652479762502</v>
      </c>
      <c r="O241" s="98">
        <v>0.206663824639222</v>
      </c>
      <c r="P241" s="99">
        <v>0.80001849974570405</v>
      </c>
      <c r="Q241" s="85">
        <v>-2.42389554345117E-2</v>
      </c>
      <c r="R241" s="86">
        <v>0.87506603628400803</v>
      </c>
      <c r="S241" s="85">
        <v>-0.31655476131879401</v>
      </c>
      <c r="T241" s="86">
        <v>0.38684997760438</v>
      </c>
    </row>
    <row r="242" spans="1:20" x14ac:dyDescent="0.2">
      <c r="A242" s="97" t="s">
        <v>10</v>
      </c>
      <c r="B242" s="15" t="s">
        <v>51</v>
      </c>
      <c r="C242" s="74" t="s">
        <v>512</v>
      </c>
      <c r="D242" s="120">
        <v>2</v>
      </c>
      <c r="E242" s="120">
        <v>25139596</v>
      </c>
      <c r="F242" s="154" t="s">
        <v>513</v>
      </c>
      <c r="G242" s="120" t="s">
        <v>25</v>
      </c>
      <c r="H242" s="70" t="s">
        <v>26</v>
      </c>
      <c r="I242" s="65">
        <v>0.89104000000000005</v>
      </c>
      <c r="J242" s="70" t="s">
        <v>27</v>
      </c>
      <c r="K242" s="70" t="s">
        <v>32</v>
      </c>
      <c r="L242" s="65">
        <v>9.8238803530565494E-2</v>
      </c>
      <c r="M242" s="85">
        <v>-0.27879947092026602</v>
      </c>
      <c r="N242" s="86">
        <v>3.4325032226730001E-2</v>
      </c>
      <c r="O242" s="98">
        <v>0.20069169217126601</v>
      </c>
      <c r="P242" s="99">
        <v>0.80420687416190095</v>
      </c>
      <c r="Q242" s="85">
        <v>0.25086021267584702</v>
      </c>
      <c r="R242" s="86">
        <v>7.6712440760721506E-2</v>
      </c>
      <c r="S242" s="85">
        <v>-0.24147515406144099</v>
      </c>
      <c r="T242" s="86">
        <v>0.50447825335829399</v>
      </c>
    </row>
    <row r="243" spans="1:20" x14ac:dyDescent="0.2">
      <c r="A243" s="97" t="s">
        <v>10</v>
      </c>
      <c r="B243" s="15" t="s">
        <v>51</v>
      </c>
      <c r="C243" s="74" t="s">
        <v>514</v>
      </c>
      <c r="D243" s="120">
        <v>9</v>
      </c>
      <c r="E243" s="120">
        <v>4334791</v>
      </c>
      <c r="F243" s="154" t="s">
        <v>515</v>
      </c>
      <c r="G243" s="120" t="s">
        <v>30</v>
      </c>
      <c r="H243" s="70" t="s">
        <v>26</v>
      </c>
      <c r="I243" s="65">
        <v>0.79322999999999999</v>
      </c>
      <c r="J243" s="70" t="s">
        <v>32</v>
      </c>
      <c r="K243" s="70" t="s">
        <v>28</v>
      </c>
      <c r="L243" s="65">
        <v>0.167222131415495</v>
      </c>
      <c r="M243" s="85">
        <v>8.3790933268238998E-2</v>
      </c>
      <c r="N243" s="86">
        <v>0.45193754128825803</v>
      </c>
      <c r="O243" s="98">
        <v>-0.16935698273206501</v>
      </c>
      <c r="P243" s="99">
        <v>0.80421086829207999</v>
      </c>
      <c r="Q243" s="85">
        <v>-3.9824614286047902E-2</v>
      </c>
      <c r="R243" s="86">
        <v>0.743583087843952</v>
      </c>
      <c r="S243" s="85">
        <v>0.239407386593294</v>
      </c>
      <c r="T243" s="86">
        <v>0.336671736604784</v>
      </c>
    </row>
    <row r="244" spans="1:20" x14ac:dyDescent="0.2">
      <c r="A244" s="97" t="s">
        <v>10</v>
      </c>
      <c r="B244" s="15" t="s">
        <v>51</v>
      </c>
      <c r="C244" s="74" t="s">
        <v>516</v>
      </c>
      <c r="D244" s="120">
        <v>13</v>
      </c>
      <c r="E244" s="120">
        <v>32191408</v>
      </c>
      <c r="F244" s="154" t="s">
        <v>517</v>
      </c>
      <c r="G244" s="120" t="s">
        <v>30</v>
      </c>
      <c r="H244" s="70" t="s">
        <v>26</v>
      </c>
      <c r="I244" s="65">
        <v>0.98751999999999995</v>
      </c>
      <c r="J244" s="70" t="s">
        <v>28</v>
      </c>
      <c r="K244" s="70" t="s">
        <v>31</v>
      </c>
      <c r="L244" s="65">
        <v>0.492750735534488</v>
      </c>
      <c r="M244" s="85">
        <v>-3.7340103715429798E-3</v>
      </c>
      <c r="N244" s="86">
        <v>0.95849471295573496</v>
      </c>
      <c r="O244" s="98">
        <v>-0.109068376816445</v>
      </c>
      <c r="P244" s="99">
        <v>0.80423767657523104</v>
      </c>
      <c r="Q244" s="85">
        <v>-7.2266059805980803E-2</v>
      </c>
      <c r="R244" s="86">
        <v>0.36351890516913699</v>
      </c>
      <c r="S244" s="85">
        <v>0.13085097798312201</v>
      </c>
      <c r="T244" s="86">
        <v>0.46062630555719902</v>
      </c>
    </row>
    <row r="245" spans="1:20" x14ac:dyDescent="0.2">
      <c r="A245" s="97" t="s">
        <v>10</v>
      </c>
      <c r="B245" s="15" t="s">
        <v>51</v>
      </c>
      <c r="C245" s="74" t="s">
        <v>518</v>
      </c>
      <c r="D245" s="120">
        <v>1</v>
      </c>
      <c r="E245" s="120">
        <v>156129796</v>
      </c>
      <c r="F245" s="154" t="s">
        <v>519</v>
      </c>
      <c r="G245" s="120" t="s">
        <v>25</v>
      </c>
      <c r="H245" s="70" t="s">
        <v>26</v>
      </c>
      <c r="I245" s="65">
        <v>0.79764000000000002</v>
      </c>
      <c r="J245" s="70" t="s">
        <v>28</v>
      </c>
      <c r="K245" s="70" t="s">
        <v>27</v>
      </c>
      <c r="L245" s="65">
        <v>0.11437626675384099</v>
      </c>
      <c r="M245" s="85">
        <v>-4.8565082386846301E-2</v>
      </c>
      <c r="N245" s="86">
        <v>0.70886578082279805</v>
      </c>
      <c r="O245" s="98">
        <v>-0.187261872006104</v>
      </c>
      <c r="P245" s="99">
        <v>0.81443755512319005</v>
      </c>
      <c r="Q245" s="85">
        <v>-6.0156280225193799E-3</v>
      </c>
      <c r="R245" s="86">
        <v>0.96746198602551703</v>
      </c>
      <c r="S245" s="85">
        <v>-0.37412881411722598</v>
      </c>
      <c r="T245" s="86">
        <v>0.29810999429729701</v>
      </c>
    </row>
    <row r="246" spans="1:20" x14ac:dyDescent="0.2">
      <c r="A246" s="97" t="s">
        <v>10</v>
      </c>
      <c r="B246" s="15" t="s">
        <v>51</v>
      </c>
      <c r="C246" s="74" t="s">
        <v>520</v>
      </c>
      <c r="D246" s="120">
        <v>19</v>
      </c>
      <c r="E246" s="120">
        <v>33889593</v>
      </c>
      <c r="F246" s="154" t="s">
        <v>521</v>
      </c>
      <c r="G246" s="120" t="s">
        <v>25</v>
      </c>
      <c r="H246" s="70" t="s">
        <v>26</v>
      </c>
      <c r="I246" s="65">
        <v>0.99041000000000001</v>
      </c>
      <c r="J246" s="70" t="s">
        <v>32</v>
      </c>
      <c r="K246" s="70" t="s">
        <v>31</v>
      </c>
      <c r="L246" s="65">
        <v>0.29777868584504702</v>
      </c>
      <c r="M246" s="85">
        <v>4.6096731757397803E-3</v>
      </c>
      <c r="N246" s="86">
        <v>0.95394659123464798</v>
      </c>
      <c r="O246" s="98">
        <v>0.111433392755416</v>
      </c>
      <c r="P246" s="99">
        <v>0.81999314233969101</v>
      </c>
      <c r="Q246" s="85">
        <v>-5.1386761312821702E-2</v>
      </c>
      <c r="R246" s="86">
        <v>0.56625808109374798</v>
      </c>
      <c r="S246" s="85">
        <v>0.112590005165873</v>
      </c>
      <c r="T246" s="86">
        <v>0.55526006607575396</v>
      </c>
    </row>
    <row r="247" spans="1:20" x14ac:dyDescent="0.2">
      <c r="A247" s="97" t="s">
        <v>10</v>
      </c>
      <c r="B247" s="15" t="s">
        <v>51</v>
      </c>
      <c r="C247" s="74" t="s">
        <v>522</v>
      </c>
      <c r="D247" s="120">
        <v>8</v>
      </c>
      <c r="E247" s="120">
        <v>10268736</v>
      </c>
      <c r="F247" s="154" t="s">
        <v>523</v>
      </c>
      <c r="G247" s="120" t="s">
        <v>25</v>
      </c>
      <c r="H247" s="70" t="s">
        <v>26</v>
      </c>
      <c r="I247" s="65">
        <v>0.89837999999999996</v>
      </c>
      <c r="J247" s="70" t="s">
        <v>31</v>
      </c>
      <c r="K247" s="70" t="s">
        <v>32</v>
      </c>
      <c r="L247" s="65">
        <v>0.29615135665250097</v>
      </c>
      <c r="M247" s="85">
        <v>-3.8630439749302699E-2</v>
      </c>
      <c r="N247" s="86">
        <v>0.65298660137513398</v>
      </c>
      <c r="O247" s="98">
        <v>-0.11780244976861499</v>
      </c>
      <c r="P247" s="99">
        <v>0.82306899165369596</v>
      </c>
      <c r="Q247" s="85">
        <v>-0.18772459343981701</v>
      </c>
      <c r="R247" s="86">
        <v>4.92865636833172E-2</v>
      </c>
      <c r="S247" s="85">
        <v>-0.22795941699160199</v>
      </c>
      <c r="T247" s="86">
        <v>0.29469345621910198</v>
      </c>
    </row>
    <row r="248" spans="1:20" x14ac:dyDescent="0.2">
      <c r="A248" s="97" t="s">
        <v>10</v>
      </c>
      <c r="B248" s="15" t="s">
        <v>51</v>
      </c>
      <c r="C248" s="74" t="s">
        <v>524</v>
      </c>
      <c r="D248" s="120">
        <v>8</v>
      </c>
      <c r="E248" s="120">
        <v>25900675</v>
      </c>
      <c r="F248" s="154" t="s">
        <v>525</v>
      </c>
      <c r="G248" s="120" t="s">
        <v>25</v>
      </c>
      <c r="H248" s="70" t="s">
        <v>26</v>
      </c>
      <c r="I248" s="65">
        <v>0.97909999999999997</v>
      </c>
      <c r="J248" s="70" t="s">
        <v>28</v>
      </c>
      <c r="K248" s="70" t="s">
        <v>27</v>
      </c>
      <c r="L248" s="65">
        <v>0.25603497875122599</v>
      </c>
      <c r="M248" s="85">
        <v>3.4223242142041699E-2</v>
      </c>
      <c r="N248" s="86">
        <v>0.68908664011493603</v>
      </c>
      <c r="O248" s="98">
        <v>0.116944264654481</v>
      </c>
      <c r="P248" s="99">
        <v>0.82360834598700805</v>
      </c>
      <c r="Q248" s="85">
        <v>2.7620025904923698E-3</v>
      </c>
      <c r="R248" s="86">
        <v>0.97680654203652595</v>
      </c>
      <c r="S248" s="85">
        <v>-0.25931073213560801</v>
      </c>
      <c r="T248" s="86">
        <v>0.25334983562900198</v>
      </c>
    </row>
    <row r="249" spans="1:20" x14ac:dyDescent="0.2">
      <c r="A249" s="97" t="s">
        <v>10</v>
      </c>
      <c r="B249" s="15" t="s">
        <v>51</v>
      </c>
      <c r="C249" s="74" t="s">
        <v>526</v>
      </c>
      <c r="D249" s="120">
        <v>11</v>
      </c>
      <c r="E249" s="120">
        <v>76125330</v>
      </c>
      <c r="F249" s="154" t="s">
        <v>527</v>
      </c>
      <c r="G249" s="120" t="s">
        <v>164</v>
      </c>
      <c r="H249" s="70" t="s">
        <v>40</v>
      </c>
      <c r="I249" s="65">
        <v>1.0000599999999999</v>
      </c>
      <c r="J249" s="70" t="s">
        <v>28</v>
      </c>
      <c r="K249" s="70" t="s">
        <v>31</v>
      </c>
      <c r="L249" s="65">
        <v>0.345893756129454</v>
      </c>
      <c r="M249" s="85">
        <v>-6.6811635650121007E-2</v>
      </c>
      <c r="N249" s="86">
        <v>0.38574727869039799</v>
      </c>
      <c r="O249" s="98">
        <v>-0.105068575534894</v>
      </c>
      <c r="P249" s="99">
        <v>0.82416714278380598</v>
      </c>
      <c r="Q249" s="85">
        <v>-3.07112581949372E-2</v>
      </c>
      <c r="R249" s="86">
        <v>0.72160192622240105</v>
      </c>
      <c r="S249" s="85">
        <v>-0.221733035287839</v>
      </c>
      <c r="T249" s="86">
        <v>0.26095010668089702</v>
      </c>
    </row>
    <row r="250" spans="1:20" x14ac:dyDescent="0.2">
      <c r="A250" s="97" t="s">
        <v>10</v>
      </c>
      <c r="B250" s="15" t="s">
        <v>51</v>
      </c>
      <c r="C250" s="74" t="s">
        <v>528</v>
      </c>
      <c r="D250" s="120">
        <v>2</v>
      </c>
      <c r="E250" s="120">
        <v>187816321</v>
      </c>
      <c r="F250" s="154" t="s">
        <v>529</v>
      </c>
      <c r="G250" s="120" t="s">
        <v>30</v>
      </c>
      <c r="H250" s="70" t="s">
        <v>26</v>
      </c>
      <c r="I250" s="65">
        <v>0.96880999999999995</v>
      </c>
      <c r="J250" s="70" t="s">
        <v>27</v>
      </c>
      <c r="K250" s="70" t="s">
        <v>28</v>
      </c>
      <c r="L250" s="65">
        <v>0.25550310559006201</v>
      </c>
      <c r="M250" s="85">
        <v>2.73006051744035E-3</v>
      </c>
      <c r="N250" s="86">
        <v>0.97480835004474298</v>
      </c>
      <c r="O250" s="98">
        <v>-0.116747419808044</v>
      </c>
      <c r="P250" s="99">
        <v>0.825710501032063</v>
      </c>
      <c r="Q250" s="85">
        <v>-0.12722282725615</v>
      </c>
      <c r="R250" s="86">
        <v>0.20360166184120099</v>
      </c>
      <c r="S250" s="85">
        <v>0.37011086513406399</v>
      </c>
      <c r="T250" s="86">
        <v>7.6637657121358893E-2</v>
      </c>
    </row>
    <row r="251" spans="1:20" x14ac:dyDescent="0.2">
      <c r="A251" s="97" t="s">
        <v>10</v>
      </c>
      <c r="B251" s="15" t="s">
        <v>51</v>
      </c>
      <c r="C251" s="74" t="s">
        <v>530</v>
      </c>
      <c r="D251" s="120">
        <v>2</v>
      </c>
      <c r="E251" s="120">
        <v>161368213</v>
      </c>
      <c r="F251" s="154" t="s">
        <v>531</v>
      </c>
      <c r="G251" s="120" t="s">
        <v>30</v>
      </c>
      <c r="H251" s="70" t="s">
        <v>26</v>
      </c>
      <c r="I251" s="65">
        <v>0.89883000000000002</v>
      </c>
      <c r="J251" s="70" t="s">
        <v>31</v>
      </c>
      <c r="K251" s="70" t="s">
        <v>32</v>
      </c>
      <c r="L251" s="65">
        <v>9.7748447204968905E-2</v>
      </c>
      <c r="M251" s="85">
        <v>0.21093122006286599</v>
      </c>
      <c r="N251" s="86">
        <v>9.9871644105903504E-2</v>
      </c>
      <c r="O251" s="98">
        <v>0.166952731703156</v>
      </c>
      <c r="P251" s="99">
        <v>0.83213932467535101</v>
      </c>
      <c r="Q251" s="85">
        <v>7.6548108883318297E-2</v>
      </c>
      <c r="R251" s="86">
        <v>0.59570060731131402</v>
      </c>
      <c r="S251" s="85">
        <v>0.23821313315826501</v>
      </c>
      <c r="T251" s="86">
        <v>0.42958270084224598</v>
      </c>
    </row>
    <row r="252" spans="1:20" x14ac:dyDescent="0.2">
      <c r="A252" s="97" t="s">
        <v>10</v>
      </c>
      <c r="B252" s="15" t="s">
        <v>51</v>
      </c>
      <c r="C252" s="74" t="s">
        <v>532</v>
      </c>
      <c r="D252" s="120">
        <v>10</v>
      </c>
      <c r="E252" s="120">
        <v>75855842</v>
      </c>
      <c r="F252" s="154" t="s">
        <v>533</v>
      </c>
      <c r="G252" s="120" t="s">
        <v>25</v>
      </c>
      <c r="H252" s="70" t="s">
        <v>26</v>
      </c>
      <c r="I252" s="65">
        <v>0.92786000000000002</v>
      </c>
      <c r="J252" s="70" t="s">
        <v>27</v>
      </c>
      <c r="K252" s="70" t="s">
        <v>28</v>
      </c>
      <c r="L252" s="65">
        <v>0.27271199738476598</v>
      </c>
      <c r="M252" s="85">
        <v>-6.83691251157015E-5</v>
      </c>
      <c r="N252" s="86">
        <v>0.9993868148767</v>
      </c>
      <c r="O252" s="98">
        <v>-0.114629410239171</v>
      </c>
      <c r="P252" s="99">
        <v>0.83357527294953204</v>
      </c>
      <c r="Q252" s="85">
        <v>-2.8609274259529398E-2</v>
      </c>
      <c r="R252" s="86">
        <v>0.77671797675207499</v>
      </c>
      <c r="S252" s="85">
        <v>-0.12180876933878999</v>
      </c>
      <c r="T252" s="86">
        <v>0.57732039397295298</v>
      </c>
    </row>
    <row r="253" spans="1:20" x14ac:dyDescent="0.2">
      <c r="A253" s="97" t="s">
        <v>10</v>
      </c>
      <c r="B253" s="15" t="s">
        <v>51</v>
      </c>
      <c r="C253" s="74" t="s">
        <v>534</v>
      </c>
      <c r="D253" s="120">
        <v>4</v>
      </c>
      <c r="E253" s="120">
        <v>38387395</v>
      </c>
      <c r="F253" s="154" t="s">
        <v>535</v>
      </c>
      <c r="G253" s="120" t="s">
        <v>30</v>
      </c>
      <c r="H253" s="70" t="s">
        <v>26</v>
      </c>
      <c r="I253" s="65">
        <v>0.90368000000000004</v>
      </c>
      <c r="J253" s="70" t="s">
        <v>27</v>
      </c>
      <c r="K253" s="70" t="s">
        <v>28</v>
      </c>
      <c r="L253" s="65">
        <v>0.47316949983654799</v>
      </c>
      <c r="M253" s="85">
        <v>-8.9429977713670894E-3</v>
      </c>
      <c r="N253" s="86">
        <v>0.90666357287630295</v>
      </c>
      <c r="O253" s="98">
        <v>-9.4294167649850893E-2</v>
      </c>
      <c r="P253" s="99">
        <v>0.84025034957995304</v>
      </c>
      <c r="Q253" s="85">
        <v>3.1653421906158802E-2</v>
      </c>
      <c r="R253" s="86">
        <v>0.71804591333772205</v>
      </c>
      <c r="S253" s="85">
        <v>-0.22709243604884299</v>
      </c>
      <c r="T253" s="86">
        <v>0.23172538532002801</v>
      </c>
    </row>
    <row r="254" spans="1:20" x14ac:dyDescent="0.2">
      <c r="A254" s="97" t="s">
        <v>10</v>
      </c>
      <c r="B254" s="15" t="s">
        <v>51</v>
      </c>
      <c r="C254" s="74" t="s">
        <v>536</v>
      </c>
      <c r="D254" s="120">
        <v>6</v>
      </c>
      <c r="E254" s="120">
        <v>118026126</v>
      </c>
      <c r="F254" s="154" t="s">
        <v>537</v>
      </c>
      <c r="G254" s="120" t="s">
        <v>25</v>
      </c>
      <c r="H254" s="70" t="s">
        <v>26</v>
      </c>
      <c r="I254" s="65">
        <v>0.92581999999999998</v>
      </c>
      <c r="J254" s="70" t="s">
        <v>28</v>
      </c>
      <c r="K254" s="70" t="s">
        <v>27</v>
      </c>
      <c r="L254" s="65">
        <v>0.19158842759071601</v>
      </c>
      <c r="M254" s="85">
        <v>0.117196322920088</v>
      </c>
      <c r="N254" s="86">
        <v>0.21391062876714101</v>
      </c>
      <c r="O254" s="98">
        <v>-0.116565359396648</v>
      </c>
      <c r="P254" s="99">
        <v>0.84038704890431903</v>
      </c>
      <c r="Q254" s="85">
        <v>5.9231647550658802E-2</v>
      </c>
      <c r="R254" s="86">
        <v>0.56240792230718895</v>
      </c>
      <c r="S254" s="85">
        <v>-0.26197116348222099</v>
      </c>
      <c r="T254" s="86">
        <v>0.30540731329436999</v>
      </c>
    </row>
    <row r="255" spans="1:20" x14ac:dyDescent="0.2">
      <c r="A255" s="97" t="s">
        <v>10</v>
      </c>
      <c r="B255" s="15" t="s">
        <v>51</v>
      </c>
      <c r="C255" s="74" t="s">
        <v>538</v>
      </c>
      <c r="D255" s="120">
        <v>4</v>
      </c>
      <c r="E255" s="120">
        <v>46595623</v>
      </c>
      <c r="F255" s="154" t="s">
        <v>539</v>
      </c>
      <c r="G255" s="120" t="s">
        <v>30</v>
      </c>
      <c r="H255" s="70" t="s">
        <v>26</v>
      </c>
      <c r="I255" s="65">
        <v>0.90139000000000002</v>
      </c>
      <c r="J255" s="70" t="s">
        <v>27</v>
      </c>
      <c r="K255" s="70" t="s">
        <v>32</v>
      </c>
      <c r="L255" s="65">
        <v>0.18623667865315499</v>
      </c>
      <c r="M255" s="85">
        <v>-0.130374075437306</v>
      </c>
      <c r="N255" s="86">
        <v>0.19212608195257</v>
      </c>
      <c r="O255" s="98">
        <v>0.122823523105156</v>
      </c>
      <c r="P255" s="99">
        <v>0.84131025703044304</v>
      </c>
      <c r="Q255" s="85">
        <v>8.5062912097306695E-3</v>
      </c>
      <c r="R255" s="86">
        <v>0.93862887930968497</v>
      </c>
      <c r="S255" s="85">
        <v>4.5798673731899602E-2</v>
      </c>
      <c r="T255" s="86">
        <v>0.84923563003357605</v>
      </c>
    </row>
    <row r="256" spans="1:20" x14ac:dyDescent="0.2">
      <c r="A256" s="97" t="s">
        <v>10</v>
      </c>
      <c r="B256" s="15" t="s">
        <v>51</v>
      </c>
      <c r="C256" s="74" t="s">
        <v>540</v>
      </c>
      <c r="D256" s="120">
        <v>7</v>
      </c>
      <c r="E256" s="120">
        <v>128573967</v>
      </c>
      <c r="F256" s="154" t="s">
        <v>541</v>
      </c>
      <c r="G256" s="120" t="s">
        <v>30</v>
      </c>
      <c r="H256" s="70" t="s">
        <v>40</v>
      </c>
      <c r="I256" s="65">
        <v>0.99868999999999997</v>
      </c>
      <c r="J256" s="70" t="s">
        <v>32</v>
      </c>
      <c r="K256" s="70" t="s">
        <v>31</v>
      </c>
      <c r="L256" s="65">
        <v>0.46758139915004898</v>
      </c>
      <c r="M256" s="85">
        <v>-8.3923988376219505E-2</v>
      </c>
      <c r="N256" s="86">
        <v>0.25145666841418601</v>
      </c>
      <c r="O256" s="98">
        <v>-8.9427091709931295E-2</v>
      </c>
      <c r="P256" s="99">
        <v>0.84221464443254301</v>
      </c>
      <c r="Q256" s="85">
        <v>-2.7500298255530999E-2</v>
      </c>
      <c r="R256" s="86">
        <v>0.74529961208603701</v>
      </c>
      <c r="S256" s="85">
        <v>0.11193845815138399</v>
      </c>
      <c r="T256" s="86">
        <v>0.53122444713401695</v>
      </c>
    </row>
    <row r="257" spans="1:20" x14ac:dyDescent="0.2">
      <c r="A257" s="97" t="s">
        <v>10</v>
      </c>
      <c r="B257" s="15" t="s">
        <v>51</v>
      </c>
      <c r="C257" s="74" t="s">
        <v>542</v>
      </c>
      <c r="D257" s="120">
        <v>13</v>
      </c>
      <c r="E257" s="120">
        <v>115000650</v>
      </c>
      <c r="F257" s="154" t="s">
        <v>543</v>
      </c>
      <c r="G257" s="120" t="s">
        <v>25</v>
      </c>
      <c r="H257" s="70" t="s">
        <v>26</v>
      </c>
      <c r="I257" s="65">
        <v>0.97158999999999995</v>
      </c>
      <c r="J257" s="70" t="s">
        <v>32</v>
      </c>
      <c r="K257" s="70" t="s">
        <v>27</v>
      </c>
      <c r="L257" s="65">
        <v>0.12724060150375899</v>
      </c>
      <c r="M257" s="85">
        <v>-1.5832568943883601E-2</v>
      </c>
      <c r="N257" s="86">
        <v>0.88565641626846403</v>
      </c>
      <c r="O257" s="98">
        <v>-0.12677492023904599</v>
      </c>
      <c r="P257" s="99">
        <v>0.85108104206998503</v>
      </c>
      <c r="Q257" s="85">
        <v>2.0640345651942001E-2</v>
      </c>
      <c r="R257" s="86">
        <v>0.86642230663704001</v>
      </c>
      <c r="S257" s="85">
        <v>0.291397359562869</v>
      </c>
      <c r="T257" s="86">
        <v>0.23621141748480901</v>
      </c>
    </row>
    <row r="258" spans="1:20" x14ac:dyDescent="0.2">
      <c r="A258" s="97" t="s">
        <v>10</v>
      </c>
      <c r="B258" s="15" t="s">
        <v>51</v>
      </c>
      <c r="C258" s="74" t="s">
        <v>544</v>
      </c>
      <c r="D258" s="120">
        <v>8</v>
      </c>
      <c r="E258" s="120">
        <v>51947549</v>
      </c>
      <c r="F258" s="154" t="s">
        <v>545</v>
      </c>
      <c r="G258" s="120" t="s">
        <v>30</v>
      </c>
      <c r="H258" s="70" t="s">
        <v>26</v>
      </c>
      <c r="I258" s="65">
        <v>0.89424000000000003</v>
      </c>
      <c r="J258" s="70" t="s">
        <v>28</v>
      </c>
      <c r="K258" s="70" t="s">
        <v>27</v>
      </c>
      <c r="L258" s="65">
        <v>0.186260215756783</v>
      </c>
      <c r="M258" s="85">
        <v>1.38222296373888E-2</v>
      </c>
      <c r="N258" s="86">
        <v>0.88767902583207803</v>
      </c>
      <c r="O258" s="98">
        <v>-0.1008563982171</v>
      </c>
      <c r="P258" s="99">
        <v>0.86663539576712401</v>
      </c>
      <c r="Q258" s="85">
        <v>-6.9778066001596903E-2</v>
      </c>
      <c r="R258" s="86">
        <v>0.54593553059120703</v>
      </c>
      <c r="S258" s="85">
        <v>0.15958413793076801</v>
      </c>
      <c r="T258" s="86">
        <v>0.51172197201205605</v>
      </c>
    </row>
    <row r="259" spans="1:20" x14ac:dyDescent="0.2">
      <c r="A259" s="97" t="s">
        <v>10</v>
      </c>
      <c r="B259" s="15" t="s">
        <v>51</v>
      </c>
      <c r="C259" s="74" t="s">
        <v>546</v>
      </c>
      <c r="D259" s="120">
        <v>2</v>
      </c>
      <c r="E259" s="120">
        <v>174949358</v>
      </c>
      <c r="F259" s="154" t="s">
        <v>547</v>
      </c>
      <c r="G259" s="120" t="s">
        <v>25</v>
      </c>
      <c r="H259" s="70" t="s">
        <v>26</v>
      </c>
      <c r="I259" s="65">
        <v>0.95886000000000005</v>
      </c>
      <c r="J259" s="70" t="s">
        <v>31</v>
      </c>
      <c r="K259" s="70" t="s">
        <v>32</v>
      </c>
      <c r="L259" s="65">
        <v>0.404690585158549</v>
      </c>
      <c r="M259" s="85">
        <v>0.14216228195168301</v>
      </c>
      <c r="N259" s="86">
        <v>6.5866177947661406E-2</v>
      </c>
      <c r="O259" s="98">
        <v>7.9036668809697203E-2</v>
      </c>
      <c r="P259" s="99">
        <v>0.86778101345250303</v>
      </c>
      <c r="Q259" s="85">
        <v>0.163020733893603</v>
      </c>
      <c r="R259" s="86">
        <v>6.3078194216925995E-2</v>
      </c>
      <c r="S259" s="85">
        <v>2.5756753391924202E-2</v>
      </c>
      <c r="T259" s="86">
        <v>0.89493350664082705</v>
      </c>
    </row>
    <row r="260" spans="1:20" x14ac:dyDescent="0.2">
      <c r="A260" s="97" t="s">
        <v>10</v>
      </c>
      <c r="B260" s="15" t="s">
        <v>51</v>
      </c>
      <c r="C260" s="74" t="s">
        <v>548</v>
      </c>
      <c r="D260" s="120">
        <v>11</v>
      </c>
      <c r="E260" s="120">
        <v>68023742</v>
      </c>
      <c r="F260" s="154" t="s">
        <v>549</v>
      </c>
      <c r="G260" s="120" t="s">
        <v>30</v>
      </c>
      <c r="H260" s="70" t="s">
        <v>26</v>
      </c>
      <c r="I260" s="65">
        <v>0.87870000000000004</v>
      </c>
      <c r="J260" s="70" t="s">
        <v>32</v>
      </c>
      <c r="K260" s="70" t="s">
        <v>28</v>
      </c>
      <c r="L260" s="65">
        <v>0.212765773128473</v>
      </c>
      <c r="M260" s="85">
        <v>3.68520842713808E-2</v>
      </c>
      <c r="N260" s="86">
        <v>0.69985378423608102</v>
      </c>
      <c r="O260" s="98">
        <v>-9.6237303170271599E-2</v>
      </c>
      <c r="P260" s="99">
        <v>0.86960523691582003</v>
      </c>
      <c r="Q260" s="85">
        <v>1.60618906235874E-3</v>
      </c>
      <c r="R260" s="86">
        <v>0.98791561404731099</v>
      </c>
      <c r="S260" s="85">
        <v>-6.47445637303979E-2</v>
      </c>
      <c r="T260" s="86">
        <v>0.78180538276421696</v>
      </c>
    </row>
    <row r="261" spans="1:20" x14ac:dyDescent="0.2">
      <c r="A261" s="97" t="s">
        <v>10</v>
      </c>
      <c r="B261" s="15" t="s">
        <v>51</v>
      </c>
      <c r="C261" s="74" t="s">
        <v>550</v>
      </c>
      <c r="D261" s="120">
        <v>1</v>
      </c>
      <c r="E261" s="120">
        <v>184585182</v>
      </c>
      <c r="F261" s="154" t="s">
        <v>551</v>
      </c>
      <c r="G261" s="120" t="s">
        <v>25</v>
      </c>
      <c r="H261" s="70" t="s">
        <v>26</v>
      </c>
      <c r="I261" s="65">
        <v>0.90917000000000003</v>
      </c>
      <c r="J261" s="70" t="s">
        <v>28</v>
      </c>
      <c r="K261" s="70" t="s">
        <v>27</v>
      </c>
      <c r="L261" s="65">
        <v>0.42964939522719803</v>
      </c>
      <c r="M261" s="85">
        <v>3.9929536938885998E-2</v>
      </c>
      <c r="N261" s="86">
        <v>0.61822593100835099</v>
      </c>
      <c r="O261" s="98">
        <v>-7.7031493591562999E-2</v>
      </c>
      <c r="P261" s="99">
        <v>0.87544129032116003</v>
      </c>
      <c r="Q261" s="85">
        <v>-2.3670387212134099E-3</v>
      </c>
      <c r="R261" s="86">
        <v>0.97980702304599898</v>
      </c>
      <c r="S261" s="85">
        <v>0.121755724560676</v>
      </c>
      <c r="T261" s="86">
        <v>0.54363052370513398</v>
      </c>
    </row>
    <row r="262" spans="1:20" x14ac:dyDescent="0.2">
      <c r="A262" s="97" t="s">
        <v>10</v>
      </c>
      <c r="B262" s="15" t="s">
        <v>51</v>
      </c>
      <c r="C262" s="74" t="s">
        <v>552</v>
      </c>
      <c r="D262" s="120">
        <v>3</v>
      </c>
      <c r="E262" s="120">
        <v>41107173</v>
      </c>
      <c r="F262" s="154" t="s">
        <v>553</v>
      </c>
      <c r="G262" s="120" t="s">
        <v>30</v>
      </c>
      <c r="H262" s="70" t="s">
        <v>26</v>
      </c>
      <c r="I262" s="65">
        <v>0.89631000000000005</v>
      </c>
      <c r="J262" s="70" t="s">
        <v>31</v>
      </c>
      <c r="K262" s="70" t="s">
        <v>32</v>
      </c>
      <c r="L262" s="65">
        <v>0.14240078457012101</v>
      </c>
      <c r="M262" s="85">
        <v>7.67494063772753E-2</v>
      </c>
      <c r="N262" s="86">
        <v>0.49765514177992698</v>
      </c>
      <c r="O262" s="98">
        <v>9.56395912047934E-2</v>
      </c>
      <c r="P262" s="99">
        <v>0.890402731940379</v>
      </c>
      <c r="Q262" s="85">
        <v>0.166408828196112</v>
      </c>
      <c r="R262" s="86">
        <v>0.185506286166984</v>
      </c>
      <c r="S262" s="85">
        <v>-0.40621019832087102</v>
      </c>
      <c r="T262" s="86">
        <v>0.20615343109456</v>
      </c>
    </row>
    <row r="263" spans="1:20" x14ac:dyDescent="0.2">
      <c r="A263" s="97" t="s">
        <v>10</v>
      </c>
      <c r="B263" s="15" t="s">
        <v>51</v>
      </c>
      <c r="C263" s="74" t="s">
        <v>554</v>
      </c>
      <c r="D263" s="120">
        <v>5</v>
      </c>
      <c r="E263" s="120">
        <v>68007803</v>
      </c>
      <c r="F263" s="154" t="s">
        <v>555</v>
      </c>
      <c r="G263" s="120" t="s">
        <v>30</v>
      </c>
      <c r="H263" s="70" t="s">
        <v>26</v>
      </c>
      <c r="I263" s="65">
        <v>0.90164999999999995</v>
      </c>
      <c r="J263" s="70" t="s">
        <v>28</v>
      </c>
      <c r="K263" s="70" t="s">
        <v>27</v>
      </c>
      <c r="L263" s="65">
        <v>0.27185518143184001</v>
      </c>
      <c r="M263" s="85">
        <v>-0.15269922509082601</v>
      </c>
      <c r="N263" s="86">
        <v>7.2439146280056294E-2</v>
      </c>
      <c r="O263" s="98">
        <v>7.0094598437777905E-2</v>
      </c>
      <c r="P263" s="99">
        <v>0.89320390215171697</v>
      </c>
      <c r="Q263" s="85">
        <v>8.8315595497861193E-2</v>
      </c>
      <c r="R263" s="86">
        <v>0.35124312771583999</v>
      </c>
      <c r="S263" s="85">
        <v>0.245299768084353</v>
      </c>
      <c r="T263" s="86">
        <v>0.21415949909846099</v>
      </c>
    </row>
    <row r="264" spans="1:20" x14ac:dyDescent="0.2">
      <c r="A264" s="97" t="s">
        <v>10</v>
      </c>
      <c r="B264" s="15" t="s">
        <v>51</v>
      </c>
      <c r="C264" s="74" t="s">
        <v>556</v>
      </c>
      <c r="D264" s="120">
        <v>7</v>
      </c>
      <c r="E264" s="120">
        <v>28142088</v>
      </c>
      <c r="F264" s="154" t="s">
        <v>557</v>
      </c>
      <c r="G264" s="120" t="s">
        <v>25</v>
      </c>
      <c r="H264" s="70" t="s">
        <v>26</v>
      </c>
      <c r="I264" s="65">
        <v>0.8075</v>
      </c>
      <c r="J264" s="70" t="s">
        <v>32</v>
      </c>
      <c r="K264" s="70" t="s">
        <v>31</v>
      </c>
      <c r="L264" s="65">
        <v>0.47856685191239001</v>
      </c>
      <c r="M264" s="85">
        <v>-2.5643999806066901E-2</v>
      </c>
      <c r="N264" s="86">
        <v>0.76319654867354103</v>
      </c>
      <c r="O264" s="98">
        <v>6.8264535848230098E-2</v>
      </c>
      <c r="P264" s="99">
        <v>0.89592655179883995</v>
      </c>
      <c r="Q264" s="85">
        <v>3.3643952743528403E-2</v>
      </c>
      <c r="R264" s="86">
        <v>0.72441035627666905</v>
      </c>
      <c r="S264" s="85">
        <v>-0.15254493261831201</v>
      </c>
      <c r="T264" s="86">
        <v>0.46719872445087002</v>
      </c>
    </row>
    <row r="265" spans="1:20" x14ac:dyDescent="0.2">
      <c r="A265" s="97" t="s">
        <v>10</v>
      </c>
      <c r="B265" s="15" t="s">
        <v>51</v>
      </c>
      <c r="C265" s="74" t="s">
        <v>558</v>
      </c>
      <c r="D265" s="120">
        <v>22</v>
      </c>
      <c r="E265" s="120">
        <v>28921347</v>
      </c>
      <c r="F265" s="154" t="s">
        <v>559</v>
      </c>
      <c r="G265" s="120" t="s">
        <v>25</v>
      </c>
      <c r="H265" s="70" t="s">
        <v>26</v>
      </c>
      <c r="I265" s="65">
        <v>0.94013000000000002</v>
      </c>
      <c r="J265" s="70" t="s">
        <v>32</v>
      </c>
      <c r="K265" s="70" t="s">
        <v>31</v>
      </c>
      <c r="L265" s="65">
        <v>7.0083033671134401E-2</v>
      </c>
      <c r="M265" s="85">
        <v>-0.107136859851231</v>
      </c>
      <c r="N265" s="86">
        <v>0.47055803291928699</v>
      </c>
      <c r="O265" s="98">
        <v>-0.11399864336954001</v>
      </c>
      <c r="P265" s="99">
        <v>0.90039330335706402</v>
      </c>
      <c r="Q265" s="85">
        <v>-0.263000346068473</v>
      </c>
      <c r="R265" s="86">
        <v>0.15428841478254601</v>
      </c>
      <c r="S265" s="85">
        <v>-0.22314993246934001</v>
      </c>
      <c r="T265" s="86">
        <v>0.58064798910680904</v>
      </c>
    </row>
    <row r="266" spans="1:20" x14ac:dyDescent="0.2">
      <c r="A266" s="97" t="s">
        <v>10</v>
      </c>
      <c r="B266" s="15" t="s">
        <v>51</v>
      </c>
      <c r="C266" s="74" t="s">
        <v>560</v>
      </c>
      <c r="D266" s="120">
        <v>17</v>
      </c>
      <c r="E266" s="120">
        <v>30777924</v>
      </c>
      <c r="F266" s="154" t="s">
        <v>561</v>
      </c>
      <c r="G266" s="120" t="s">
        <v>25</v>
      </c>
      <c r="H266" s="70" t="s">
        <v>26</v>
      </c>
      <c r="I266" s="65">
        <v>0.87148999999999999</v>
      </c>
      <c r="J266" s="70" t="s">
        <v>27</v>
      </c>
      <c r="K266" s="70" t="s">
        <v>31</v>
      </c>
      <c r="L266" s="65">
        <v>0.382062765609676</v>
      </c>
      <c r="M266" s="85">
        <v>0.107184512923998</v>
      </c>
      <c r="N266" s="86">
        <v>0.20343630058039</v>
      </c>
      <c r="O266" s="98">
        <v>-6.2724962173652907E-2</v>
      </c>
      <c r="P266" s="99">
        <v>0.90351466602691799</v>
      </c>
      <c r="Q266" s="85">
        <v>0.14492794602738401</v>
      </c>
      <c r="R266" s="86">
        <v>0.122971102963532</v>
      </c>
      <c r="S266" s="85">
        <v>0.39572005606438398</v>
      </c>
      <c r="T266" s="86">
        <v>5.3026760155724002E-2</v>
      </c>
    </row>
    <row r="267" spans="1:20" x14ac:dyDescent="0.2">
      <c r="A267" s="97" t="s">
        <v>10</v>
      </c>
      <c r="B267" s="15" t="s">
        <v>51</v>
      </c>
      <c r="C267" s="74" t="s">
        <v>562</v>
      </c>
      <c r="D267" s="120">
        <v>8</v>
      </c>
      <c r="E267" s="120">
        <v>11433909</v>
      </c>
      <c r="F267" s="154" t="s">
        <v>563</v>
      </c>
      <c r="G267" s="120" t="s">
        <v>564</v>
      </c>
      <c r="H267" s="70" t="s">
        <v>26</v>
      </c>
      <c r="I267" s="65">
        <v>0.95186999999999999</v>
      </c>
      <c r="J267" s="70" t="s">
        <v>28</v>
      </c>
      <c r="K267" s="70" t="s">
        <v>27</v>
      </c>
      <c r="L267" s="65">
        <v>0.45994344557044797</v>
      </c>
      <c r="M267" s="85">
        <v>-4.8500971097842301E-2</v>
      </c>
      <c r="N267" s="86">
        <v>0.52385787532905903</v>
      </c>
      <c r="O267" s="98">
        <v>-5.6322833559178297E-2</v>
      </c>
      <c r="P267" s="99">
        <v>0.90393154688486199</v>
      </c>
      <c r="Q267" s="85">
        <v>-5.1426092111122902E-3</v>
      </c>
      <c r="R267" s="86">
        <v>0.95273847512415599</v>
      </c>
      <c r="S267" s="85">
        <v>-4.9020051476388301E-3</v>
      </c>
      <c r="T267" s="86">
        <v>0.97887193306081799</v>
      </c>
    </row>
    <row r="268" spans="1:20" x14ac:dyDescent="0.2">
      <c r="A268" s="97" t="s">
        <v>10</v>
      </c>
      <c r="B268" s="15" t="s">
        <v>51</v>
      </c>
      <c r="C268" s="74" t="s">
        <v>565</v>
      </c>
      <c r="D268" s="120">
        <v>7</v>
      </c>
      <c r="E268" s="120">
        <v>140238048</v>
      </c>
      <c r="F268" s="154" t="s">
        <v>566</v>
      </c>
      <c r="G268" s="120" t="s">
        <v>25</v>
      </c>
      <c r="H268" s="70" t="s">
        <v>26</v>
      </c>
      <c r="I268" s="65">
        <v>0.67412000000000005</v>
      </c>
      <c r="J268" s="70" t="s">
        <v>32</v>
      </c>
      <c r="K268" s="70" t="s">
        <v>31</v>
      </c>
      <c r="L268" s="65">
        <v>0.43849476953252697</v>
      </c>
      <c r="M268" s="85">
        <v>-0.145173779491129</v>
      </c>
      <c r="N268" s="86">
        <v>0.103096162995792</v>
      </c>
      <c r="O268" s="98">
        <v>6.5842789823733303E-2</v>
      </c>
      <c r="P268" s="99">
        <v>0.90414535833461396</v>
      </c>
      <c r="Q268" s="85">
        <v>2.0195317437708402E-2</v>
      </c>
      <c r="R268" s="86">
        <v>0.836725290003835</v>
      </c>
      <c r="S268" s="85">
        <v>-0.103678454957696</v>
      </c>
      <c r="T268" s="86">
        <v>0.63596015686797902</v>
      </c>
    </row>
    <row r="269" spans="1:20" x14ac:dyDescent="0.2">
      <c r="A269" s="97" t="s">
        <v>10</v>
      </c>
      <c r="B269" s="15" t="s">
        <v>51</v>
      </c>
      <c r="C269" s="74" t="s">
        <v>567</v>
      </c>
      <c r="D269" s="120">
        <v>6</v>
      </c>
      <c r="E269" s="120">
        <v>43280713</v>
      </c>
      <c r="F269" s="154" t="s">
        <v>568</v>
      </c>
      <c r="G269" s="120" t="s">
        <v>30</v>
      </c>
      <c r="H269" s="70" t="s">
        <v>26</v>
      </c>
      <c r="I269" s="65">
        <v>0.99455000000000005</v>
      </c>
      <c r="J269" s="70" t="s">
        <v>27</v>
      </c>
      <c r="K269" s="70" t="s">
        <v>28</v>
      </c>
      <c r="L269" s="65">
        <v>0.41315740438051701</v>
      </c>
      <c r="M269" s="85">
        <v>-1.27106599728246E-2</v>
      </c>
      <c r="N269" s="86">
        <v>0.86090868530340103</v>
      </c>
      <c r="O269" s="98">
        <v>5.2556435128939802E-2</v>
      </c>
      <c r="P269" s="99">
        <v>0.905970981725853</v>
      </c>
      <c r="Q269" s="85">
        <v>3.4276625622830501E-2</v>
      </c>
      <c r="R269" s="86">
        <v>0.665972726731478</v>
      </c>
      <c r="S269" s="85">
        <v>0.116589188881805</v>
      </c>
      <c r="T269" s="86">
        <v>0.50413368391190405</v>
      </c>
    </row>
    <row r="270" spans="1:20" x14ac:dyDescent="0.2">
      <c r="A270" s="97" t="s">
        <v>10</v>
      </c>
      <c r="B270" s="15" t="s">
        <v>51</v>
      </c>
      <c r="C270" s="74" t="s">
        <v>569</v>
      </c>
      <c r="D270" s="120">
        <v>5</v>
      </c>
      <c r="E270" s="120">
        <v>55868097</v>
      </c>
      <c r="F270" s="154" t="s">
        <v>570</v>
      </c>
      <c r="G270" s="120" t="s">
        <v>25</v>
      </c>
      <c r="H270" s="70" t="s">
        <v>26</v>
      </c>
      <c r="I270" s="65">
        <v>0.71819999999999995</v>
      </c>
      <c r="J270" s="70" t="s">
        <v>28</v>
      </c>
      <c r="K270" s="70" t="s">
        <v>27</v>
      </c>
      <c r="L270" s="65">
        <v>0.27334112455050702</v>
      </c>
      <c r="M270" s="85">
        <v>-2.3514661815230199E-2</v>
      </c>
      <c r="N270" s="86">
        <v>0.80611064219092798</v>
      </c>
      <c r="O270" s="98">
        <v>-6.5372038675450897E-2</v>
      </c>
      <c r="P270" s="99">
        <v>0.91139867677754105</v>
      </c>
      <c r="Q270" s="85">
        <v>-4.8217366304815497E-2</v>
      </c>
      <c r="R270" s="86">
        <v>0.64054093541769097</v>
      </c>
      <c r="S270" s="85">
        <v>9.6657677714802798E-2</v>
      </c>
      <c r="T270" s="86">
        <v>0.67132500690200803</v>
      </c>
    </row>
    <row r="271" spans="1:20" x14ac:dyDescent="0.2">
      <c r="A271" s="97" t="s">
        <v>10</v>
      </c>
      <c r="B271" s="15" t="s">
        <v>51</v>
      </c>
      <c r="C271" s="74" t="s">
        <v>571</v>
      </c>
      <c r="D271" s="120">
        <v>14</v>
      </c>
      <c r="E271" s="120">
        <v>103859962</v>
      </c>
      <c r="F271" s="154" t="s">
        <v>572</v>
      </c>
      <c r="G271" s="120" t="s">
        <v>25</v>
      </c>
      <c r="H271" s="70" t="s">
        <v>26</v>
      </c>
      <c r="I271" s="65">
        <v>0.90873000000000004</v>
      </c>
      <c r="J271" s="70" t="s">
        <v>28</v>
      </c>
      <c r="K271" s="70" t="s">
        <v>27</v>
      </c>
      <c r="L271" s="65">
        <v>0.14573242889833299</v>
      </c>
      <c r="M271" s="85">
        <v>1.0093091098890301E-2</v>
      </c>
      <c r="N271" s="86">
        <v>0.92958413202545997</v>
      </c>
      <c r="O271" s="98">
        <v>7.7230695573399497E-2</v>
      </c>
      <c r="P271" s="99">
        <v>0.91224018250042305</v>
      </c>
      <c r="Q271" s="85">
        <v>7.0060220833317297E-2</v>
      </c>
      <c r="R271" s="86">
        <v>0.57275282984242204</v>
      </c>
      <c r="S271" s="85">
        <v>-0.14604204810229199</v>
      </c>
      <c r="T271" s="86">
        <v>0.61045314182099897</v>
      </c>
    </row>
    <row r="272" spans="1:20" x14ac:dyDescent="0.2">
      <c r="A272" s="97" t="s">
        <v>10</v>
      </c>
      <c r="B272" s="15" t="s">
        <v>51</v>
      </c>
      <c r="C272" s="74" t="s">
        <v>573</v>
      </c>
      <c r="D272" s="120">
        <v>2</v>
      </c>
      <c r="E272" s="120">
        <v>19730845</v>
      </c>
      <c r="F272" s="154" t="s">
        <v>574</v>
      </c>
      <c r="G272" s="120" t="s">
        <v>30</v>
      </c>
      <c r="H272" s="70" t="s">
        <v>26</v>
      </c>
      <c r="I272" s="65">
        <v>0.99731000000000003</v>
      </c>
      <c r="J272" s="70" t="s">
        <v>32</v>
      </c>
      <c r="K272" s="70" t="s">
        <v>31</v>
      </c>
      <c r="L272" s="65">
        <v>0.48399019287348799</v>
      </c>
      <c r="M272" s="85">
        <v>5.8897698059762801E-3</v>
      </c>
      <c r="N272" s="86">
        <v>0.93704775635223203</v>
      </c>
      <c r="O272" s="98">
        <v>4.3683513997159001E-2</v>
      </c>
      <c r="P272" s="99">
        <v>0.923907486469001</v>
      </c>
      <c r="Q272" s="85">
        <v>-4.4331233360611698E-2</v>
      </c>
      <c r="R272" s="86">
        <v>0.59547332472027004</v>
      </c>
      <c r="S272" s="85">
        <v>-6.5805753348456494E-2</v>
      </c>
      <c r="T272" s="86">
        <v>0.719635607838918</v>
      </c>
    </row>
    <row r="273" spans="1:20" x14ac:dyDescent="0.2">
      <c r="A273" s="97" t="s">
        <v>10</v>
      </c>
      <c r="B273" s="15" t="s">
        <v>51</v>
      </c>
      <c r="C273" s="74" t="s">
        <v>575</v>
      </c>
      <c r="D273" s="120">
        <v>3</v>
      </c>
      <c r="E273" s="120">
        <v>14958126</v>
      </c>
      <c r="F273" s="154" t="s">
        <v>576</v>
      </c>
      <c r="G273" s="120" t="s">
        <v>25</v>
      </c>
      <c r="H273" s="70" t="s">
        <v>26</v>
      </c>
      <c r="I273" s="65">
        <v>0.78646000000000005</v>
      </c>
      <c r="J273" s="70" t="s">
        <v>31</v>
      </c>
      <c r="K273" s="70" t="s">
        <v>32</v>
      </c>
      <c r="L273" s="65">
        <v>0.45238770840143799</v>
      </c>
      <c r="M273" s="85">
        <v>8.4665865172844898E-2</v>
      </c>
      <c r="N273" s="86">
        <v>0.31310961206140397</v>
      </c>
      <c r="O273" s="98">
        <v>-4.8971210106550603E-2</v>
      </c>
      <c r="P273" s="99">
        <v>0.92423688297354301</v>
      </c>
      <c r="Q273" s="85">
        <v>7.8679824842497401E-2</v>
      </c>
      <c r="R273" s="86">
        <v>0.40796938526366699</v>
      </c>
      <c r="S273" s="85">
        <v>5.0086052266183602E-2</v>
      </c>
      <c r="T273" s="86">
        <v>0.81233411737812999</v>
      </c>
    </row>
    <row r="274" spans="1:20" x14ac:dyDescent="0.2">
      <c r="A274" s="97" t="s">
        <v>10</v>
      </c>
      <c r="B274" s="15" t="s">
        <v>51</v>
      </c>
      <c r="C274" s="74" t="s">
        <v>577</v>
      </c>
      <c r="D274" s="120">
        <v>17</v>
      </c>
      <c r="E274" s="120">
        <v>56876627</v>
      </c>
      <c r="F274" s="154" t="s">
        <v>578</v>
      </c>
      <c r="G274" s="120" t="s">
        <v>25</v>
      </c>
      <c r="H274" s="70" t="s">
        <v>26</v>
      </c>
      <c r="I274" s="65">
        <v>0.97019999999999995</v>
      </c>
      <c r="J274" s="70" t="s">
        <v>31</v>
      </c>
      <c r="K274" s="70" t="s">
        <v>27</v>
      </c>
      <c r="L274" s="65">
        <v>0.32327231121281502</v>
      </c>
      <c r="M274" s="85">
        <v>-7.79104263680679E-2</v>
      </c>
      <c r="N274" s="86">
        <v>0.32803719013270699</v>
      </c>
      <c r="O274" s="98">
        <v>4.3488643544930997E-2</v>
      </c>
      <c r="P274" s="99">
        <v>0.92911715468532297</v>
      </c>
      <c r="Q274" s="85">
        <v>-0.16661311338236101</v>
      </c>
      <c r="R274" s="86">
        <v>6.7738784739680299E-2</v>
      </c>
      <c r="S274" s="85">
        <v>-0.21327640444960799</v>
      </c>
      <c r="T274" s="86">
        <v>0.290552545086532</v>
      </c>
    </row>
    <row r="275" spans="1:20" x14ac:dyDescent="0.2">
      <c r="A275" s="97" t="s">
        <v>10</v>
      </c>
      <c r="B275" s="15" t="s">
        <v>51</v>
      </c>
      <c r="C275" s="74" t="s">
        <v>579</v>
      </c>
      <c r="D275" s="120">
        <v>4</v>
      </c>
      <c r="E275" s="120">
        <v>106911742</v>
      </c>
      <c r="F275" s="154" t="s">
        <v>580</v>
      </c>
      <c r="G275" s="120" t="s">
        <v>30</v>
      </c>
      <c r="H275" s="70" t="s">
        <v>26</v>
      </c>
      <c r="I275" s="65">
        <v>0.85238000000000003</v>
      </c>
      <c r="J275" s="70" t="s">
        <v>28</v>
      </c>
      <c r="K275" s="70" t="s">
        <v>32</v>
      </c>
      <c r="L275" s="65">
        <v>0.25723226544622402</v>
      </c>
      <c r="M275" s="85">
        <v>2.30317411119914E-2</v>
      </c>
      <c r="N275" s="86">
        <v>0.80364037912756903</v>
      </c>
      <c r="O275" s="98">
        <v>4.6571596825900799E-2</v>
      </c>
      <c r="P275" s="99">
        <v>0.93465737160205797</v>
      </c>
      <c r="Q275" s="85">
        <v>0.143985744593878</v>
      </c>
      <c r="R275" s="86">
        <v>0.16115756718281901</v>
      </c>
      <c r="S275" s="85">
        <v>0.42381588769002299</v>
      </c>
      <c r="T275" s="86">
        <v>4.66279356620007E-2</v>
      </c>
    </row>
    <row r="276" spans="1:20" x14ac:dyDescent="0.2">
      <c r="A276" s="97" t="s">
        <v>10</v>
      </c>
      <c r="B276" s="15" t="s">
        <v>51</v>
      </c>
      <c r="C276" s="74" t="s">
        <v>581</v>
      </c>
      <c r="D276" s="120">
        <v>10</v>
      </c>
      <c r="E276" s="120">
        <v>134459388</v>
      </c>
      <c r="F276" s="154" t="s">
        <v>582</v>
      </c>
      <c r="G276" s="120" t="s">
        <v>39</v>
      </c>
      <c r="H276" s="70" t="s">
        <v>40</v>
      </c>
      <c r="I276" s="65">
        <v>0.97265999999999997</v>
      </c>
      <c r="J276" s="70" t="s">
        <v>31</v>
      </c>
      <c r="K276" s="70" t="s">
        <v>32</v>
      </c>
      <c r="L276" s="65">
        <v>0.177347662634848</v>
      </c>
      <c r="M276" s="85">
        <v>0.179440539018865</v>
      </c>
      <c r="N276" s="86">
        <v>7.30134627813252E-2</v>
      </c>
      <c r="O276" s="98">
        <v>4.3706104653690799E-2</v>
      </c>
      <c r="P276" s="99">
        <v>0.943322473768619</v>
      </c>
      <c r="Q276" s="85">
        <v>0.100864634874827</v>
      </c>
      <c r="R276" s="86">
        <v>0.38008427833506198</v>
      </c>
      <c r="S276" s="85">
        <v>2.56427303298918E-2</v>
      </c>
      <c r="T276" s="86">
        <v>0.91547488393573195</v>
      </c>
    </row>
    <row r="277" spans="1:20" x14ac:dyDescent="0.2">
      <c r="A277" s="97" t="s">
        <v>10</v>
      </c>
      <c r="B277" s="15" t="s">
        <v>51</v>
      </c>
      <c r="C277" s="74" t="s">
        <v>583</v>
      </c>
      <c r="D277" s="120">
        <v>9</v>
      </c>
      <c r="E277" s="120">
        <v>9350706</v>
      </c>
      <c r="F277" s="154" t="s">
        <v>584</v>
      </c>
      <c r="G277" s="120" t="s">
        <v>25</v>
      </c>
      <c r="H277" s="70" t="s">
        <v>26</v>
      </c>
      <c r="I277" s="65">
        <v>0.98999000000000004</v>
      </c>
      <c r="J277" s="70" t="s">
        <v>28</v>
      </c>
      <c r="K277" s="70" t="s">
        <v>27</v>
      </c>
      <c r="L277" s="65">
        <v>0.37278244524354398</v>
      </c>
      <c r="M277" s="85">
        <v>6.6127729955978001E-2</v>
      </c>
      <c r="N277" s="86">
        <v>0.39284196686309503</v>
      </c>
      <c r="O277" s="98">
        <v>2.8239037847145501E-2</v>
      </c>
      <c r="P277" s="99">
        <v>0.95256881429169005</v>
      </c>
      <c r="Q277" s="85">
        <v>-0.11046630066093401</v>
      </c>
      <c r="R277" s="86">
        <v>0.196298621436757</v>
      </c>
      <c r="S277" s="85">
        <v>0.115480967973144</v>
      </c>
      <c r="T277" s="86">
        <v>0.53937867636737302</v>
      </c>
    </row>
    <row r="278" spans="1:20" x14ac:dyDescent="0.2">
      <c r="A278" s="97" t="s">
        <v>10</v>
      </c>
      <c r="B278" s="15" t="s">
        <v>51</v>
      </c>
      <c r="C278" s="74" t="s">
        <v>585</v>
      </c>
      <c r="D278" s="120">
        <v>11</v>
      </c>
      <c r="E278" s="120">
        <v>107096777</v>
      </c>
      <c r="F278" s="154" t="s">
        <v>586</v>
      </c>
      <c r="G278" s="120" t="s">
        <v>30</v>
      </c>
      <c r="H278" s="70" t="s">
        <v>26</v>
      </c>
      <c r="I278" s="65">
        <v>0.99707999999999997</v>
      </c>
      <c r="J278" s="70" t="s">
        <v>31</v>
      </c>
      <c r="K278" s="70" t="s">
        <v>32</v>
      </c>
      <c r="L278" s="65">
        <v>0.45753955541026498</v>
      </c>
      <c r="M278" s="85">
        <v>9.0991362735290807E-2</v>
      </c>
      <c r="N278" s="86">
        <v>0.20824319856651399</v>
      </c>
      <c r="O278" s="98">
        <v>-2.6340382957844501E-2</v>
      </c>
      <c r="P278" s="99">
        <v>0.952676615890236</v>
      </c>
      <c r="Q278" s="85">
        <v>-4.9980486553754004E-3</v>
      </c>
      <c r="R278" s="86">
        <v>0.95182968408197499</v>
      </c>
      <c r="S278" s="85">
        <v>-2.46324997060892E-2</v>
      </c>
      <c r="T278" s="86">
        <v>0.88995383592824895</v>
      </c>
    </row>
    <row r="279" spans="1:20" x14ac:dyDescent="0.2">
      <c r="A279" s="97" t="s">
        <v>10</v>
      </c>
      <c r="B279" s="15" t="s">
        <v>51</v>
      </c>
      <c r="C279" s="74" t="s">
        <v>587</v>
      </c>
      <c r="D279" s="120">
        <v>2</v>
      </c>
      <c r="E279" s="120">
        <v>213188795</v>
      </c>
      <c r="F279" s="154" t="s">
        <v>588</v>
      </c>
      <c r="G279" s="120" t="s">
        <v>25</v>
      </c>
      <c r="H279" s="70" t="s">
        <v>26</v>
      </c>
      <c r="I279" s="65">
        <v>0.94140999999999997</v>
      </c>
      <c r="J279" s="70" t="s">
        <v>28</v>
      </c>
      <c r="K279" s="70" t="s">
        <v>27</v>
      </c>
      <c r="L279" s="65">
        <v>0.28455361229159898</v>
      </c>
      <c r="M279" s="85">
        <v>-9.9254688880642997E-2</v>
      </c>
      <c r="N279" s="86">
        <v>0.23296590900816599</v>
      </c>
      <c r="O279" s="98">
        <v>-3.0005563894343699E-2</v>
      </c>
      <c r="P279" s="99">
        <v>0.95315012124285803</v>
      </c>
      <c r="Q279" s="85">
        <v>-9.3160548702285101E-2</v>
      </c>
      <c r="R279" s="86">
        <v>0.31077853740252098</v>
      </c>
      <c r="S279" s="85">
        <v>0.23110403196631801</v>
      </c>
      <c r="T279" s="86">
        <v>0.24632441867419699</v>
      </c>
    </row>
    <row r="280" spans="1:20" x14ac:dyDescent="0.2">
      <c r="A280" s="97" t="s">
        <v>10</v>
      </c>
      <c r="B280" s="15" t="s">
        <v>51</v>
      </c>
      <c r="C280" s="74" t="s">
        <v>589</v>
      </c>
      <c r="D280" s="120">
        <v>14</v>
      </c>
      <c r="E280" s="120">
        <v>39858442</v>
      </c>
      <c r="F280" s="154" t="s">
        <v>590</v>
      </c>
      <c r="G280" s="120" t="s">
        <v>30</v>
      </c>
      <c r="H280" s="70" t="s">
        <v>26</v>
      </c>
      <c r="I280" s="65">
        <v>0.98424999999999996</v>
      </c>
      <c r="J280" s="70" t="s">
        <v>31</v>
      </c>
      <c r="K280" s="70" t="s">
        <v>32</v>
      </c>
      <c r="L280" s="65">
        <v>0.38325678326250401</v>
      </c>
      <c r="M280" s="85">
        <v>-1.14209127435691E-2</v>
      </c>
      <c r="N280" s="86">
        <v>0.88070684001564203</v>
      </c>
      <c r="O280" s="98">
        <v>2.67713298940233E-2</v>
      </c>
      <c r="P280" s="99">
        <v>0.95425109226476101</v>
      </c>
      <c r="Q280" s="85">
        <v>2.3735638194176002E-2</v>
      </c>
      <c r="R280" s="86">
        <v>0.78088587474771398</v>
      </c>
      <c r="S280" s="85">
        <v>0.172728471668912</v>
      </c>
      <c r="T280" s="86">
        <v>0.35417799933773098</v>
      </c>
    </row>
    <row r="281" spans="1:20" x14ac:dyDescent="0.2">
      <c r="A281" s="97" t="s">
        <v>10</v>
      </c>
      <c r="B281" s="15" t="s">
        <v>51</v>
      </c>
      <c r="C281" s="74" t="s">
        <v>591</v>
      </c>
      <c r="D281" s="120">
        <v>13</v>
      </c>
      <c r="E281" s="120">
        <v>56398286</v>
      </c>
      <c r="F281" s="154" t="s">
        <v>592</v>
      </c>
      <c r="G281" s="120" t="s">
        <v>30</v>
      </c>
      <c r="H281" s="70" t="s">
        <v>26</v>
      </c>
      <c r="I281" s="65">
        <v>0.96579000000000004</v>
      </c>
      <c r="J281" s="70" t="s">
        <v>32</v>
      </c>
      <c r="K281" s="70" t="s">
        <v>31</v>
      </c>
      <c r="L281" s="65">
        <v>0.14006260215756799</v>
      </c>
      <c r="M281" s="85">
        <v>-5.9736900389879999E-2</v>
      </c>
      <c r="N281" s="86">
        <v>0.58335860908730497</v>
      </c>
      <c r="O281" s="98">
        <v>-3.57995076806083E-2</v>
      </c>
      <c r="P281" s="99">
        <v>0.95726800897866404</v>
      </c>
      <c r="Q281" s="85">
        <v>5.4806699827408397E-3</v>
      </c>
      <c r="R281" s="86">
        <v>0.96444602325677098</v>
      </c>
      <c r="S281" s="85">
        <v>0.24638614502772099</v>
      </c>
      <c r="T281" s="86">
        <v>0.330948752211987</v>
      </c>
    </row>
    <row r="282" spans="1:20" x14ac:dyDescent="0.2">
      <c r="A282" s="97" t="s">
        <v>10</v>
      </c>
      <c r="B282" s="15" t="s">
        <v>51</v>
      </c>
      <c r="C282" s="74" t="s">
        <v>593</v>
      </c>
      <c r="D282" s="120">
        <v>11</v>
      </c>
      <c r="E282" s="120">
        <v>28512458</v>
      </c>
      <c r="F282" s="154" t="s">
        <v>594</v>
      </c>
      <c r="G282" s="120" t="s">
        <v>30</v>
      </c>
      <c r="H282" s="70" t="s">
        <v>40</v>
      </c>
      <c r="I282" s="65">
        <v>1.0001800000000001</v>
      </c>
      <c r="J282" s="70" t="s">
        <v>32</v>
      </c>
      <c r="K282" s="70" t="s">
        <v>31</v>
      </c>
      <c r="L282" s="65">
        <v>0.348158548545276</v>
      </c>
      <c r="M282" s="85">
        <v>2.24937976870229E-2</v>
      </c>
      <c r="N282" s="86">
        <v>0.77314123423597703</v>
      </c>
      <c r="O282" s="98">
        <v>2.4944698434757599E-2</v>
      </c>
      <c r="P282" s="99">
        <v>0.95842513116446204</v>
      </c>
      <c r="Q282" s="85">
        <v>-0.12565617237775201</v>
      </c>
      <c r="R282" s="86">
        <v>0.15856422450816399</v>
      </c>
      <c r="S282" s="85">
        <v>5.4422031125351301E-2</v>
      </c>
      <c r="T282" s="86">
        <v>0.77943849590784198</v>
      </c>
    </row>
    <row r="283" spans="1:20" x14ac:dyDescent="0.2">
      <c r="A283" s="97" t="s">
        <v>10</v>
      </c>
      <c r="B283" s="15" t="s">
        <v>51</v>
      </c>
      <c r="C283" s="74" t="s">
        <v>595</v>
      </c>
      <c r="D283" s="120">
        <v>12</v>
      </c>
      <c r="E283" s="120">
        <v>67782397</v>
      </c>
      <c r="F283" s="154" t="s">
        <v>596</v>
      </c>
      <c r="G283" s="120" t="s">
        <v>30</v>
      </c>
      <c r="H283" s="70" t="s">
        <v>26</v>
      </c>
      <c r="I283" s="65">
        <v>0.93891999999999998</v>
      </c>
      <c r="J283" s="70" t="s">
        <v>28</v>
      </c>
      <c r="K283" s="70" t="s">
        <v>27</v>
      </c>
      <c r="L283" s="65">
        <v>0.24569794050343199</v>
      </c>
      <c r="M283" s="85">
        <v>5.7456047871316598E-2</v>
      </c>
      <c r="N283" s="86">
        <v>0.52220836966689199</v>
      </c>
      <c r="O283" s="98">
        <v>2.3938572518409602E-2</v>
      </c>
      <c r="P283" s="99">
        <v>0.96533200342417802</v>
      </c>
      <c r="Q283" s="85">
        <v>4.9731238052672301E-2</v>
      </c>
      <c r="R283" s="86">
        <v>0.61476900892501196</v>
      </c>
      <c r="S283" s="85">
        <v>-0.20157560022719201</v>
      </c>
      <c r="T283" s="86">
        <v>0.38099577430275</v>
      </c>
    </row>
    <row r="284" spans="1:20" x14ac:dyDescent="0.2">
      <c r="A284" s="97" t="s">
        <v>10</v>
      </c>
      <c r="B284" s="15" t="s">
        <v>51</v>
      </c>
      <c r="C284" s="74" t="s">
        <v>597</v>
      </c>
      <c r="D284" s="120">
        <v>3</v>
      </c>
      <c r="E284" s="120">
        <v>135949737</v>
      </c>
      <c r="F284" s="154" t="s">
        <v>598</v>
      </c>
      <c r="G284" s="120" t="s">
        <v>30</v>
      </c>
      <c r="H284" s="70" t="s">
        <v>26</v>
      </c>
      <c r="I284" s="65">
        <v>0.99614999999999998</v>
      </c>
      <c r="J284" s="70" t="s">
        <v>32</v>
      </c>
      <c r="K284" s="70" t="s">
        <v>27</v>
      </c>
      <c r="L284" s="65">
        <v>0.45844099378881997</v>
      </c>
      <c r="M284" s="85">
        <v>-9.7725285486429198E-2</v>
      </c>
      <c r="N284" s="86">
        <v>0.182122314034524</v>
      </c>
      <c r="O284" s="98">
        <v>1.25590333529922E-2</v>
      </c>
      <c r="P284" s="99">
        <v>0.97772599684671002</v>
      </c>
      <c r="Q284" s="85">
        <v>2.9518207046503601E-2</v>
      </c>
      <c r="R284" s="86">
        <v>0.722163849682396</v>
      </c>
      <c r="S284" s="85">
        <v>0.19859089603535099</v>
      </c>
      <c r="T284" s="86">
        <v>0.276107910259488</v>
      </c>
    </row>
    <row r="285" spans="1:20" x14ac:dyDescent="0.2">
      <c r="A285" s="97" t="s">
        <v>10</v>
      </c>
      <c r="B285" s="15" t="s">
        <v>51</v>
      </c>
      <c r="C285" s="74" t="s">
        <v>599</v>
      </c>
      <c r="D285" s="120">
        <v>14</v>
      </c>
      <c r="E285" s="120">
        <v>63928546</v>
      </c>
      <c r="F285" s="154" t="s">
        <v>600</v>
      </c>
      <c r="G285" s="120" t="s">
        <v>25</v>
      </c>
      <c r="H285" s="70" t="s">
        <v>26</v>
      </c>
      <c r="I285" s="65">
        <v>0.96974000000000005</v>
      </c>
      <c r="J285" s="70" t="s">
        <v>31</v>
      </c>
      <c r="K285" s="70" t="s">
        <v>32</v>
      </c>
      <c r="L285" s="65">
        <v>0.23080827067669199</v>
      </c>
      <c r="M285" s="85">
        <v>-0.222140348344882</v>
      </c>
      <c r="N285" s="86">
        <v>1.28778519646001E-2</v>
      </c>
      <c r="O285" s="98">
        <v>1.38122013247213E-2</v>
      </c>
      <c r="P285" s="99">
        <v>0.97993895606458403</v>
      </c>
      <c r="Q285" s="85">
        <v>-5.2407339834966801E-2</v>
      </c>
      <c r="R285" s="86">
        <v>0.60624722709577195</v>
      </c>
      <c r="S285" s="85">
        <v>-0.1174385260877</v>
      </c>
      <c r="T285" s="86">
        <v>0.60673606414560399</v>
      </c>
    </row>
    <row r="286" spans="1:20" x14ac:dyDescent="0.2">
      <c r="A286" s="97" t="s">
        <v>10</v>
      </c>
      <c r="B286" s="15" t="s">
        <v>51</v>
      </c>
      <c r="C286" s="74" t="s">
        <v>601</v>
      </c>
      <c r="D286" s="120">
        <v>2</v>
      </c>
      <c r="E286" s="120">
        <v>178716601</v>
      </c>
      <c r="F286" s="154" t="s">
        <v>602</v>
      </c>
      <c r="G286" s="120" t="s">
        <v>25</v>
      </c>
      <c r="H286" s="70" t="s">
        <v>26</v>
      </c>
      <c r="I286" s="65">
        <v>0.99417</v>
      </c>
      <c r="J286" s="70" t="s">
        <v>27</v>
      </c>
      <c r="K286" s="70" t="s">
        <v>31</v>
      </c>
      <c r="L286" s="65">
        <v>0.378196959790781</v>
      </c>
      <c r="M286" s="85">
        <v>5.5503268694798401E-2</v>
      </c>
      <c r="N286" s="86">
        <v>0.45875223687625499</v>
      </c>
      <c r="O286" s="98">
        <v>-3.4053820937654201E-3</v>
      </c>
      <c r="P286" s="99">
        <v>0.99408768241493495</v>
      </c>
      <c r="Q286" s="85">
        <v>-0.229838412145879</v>
      </c>
      <c r="R286" s="86">
        <v>1.1531948882427E-2</v>
      </c>
      <c r="S286" s="85">
        <v>-9.0725062651915503E-2</v>
      </c>
      <c r="T286" s="86">
        <v>0.62357006750465704</v>
      </c>
    </row>
    <row r="287" spans="1:20" ht="17.25" customHeight="1" x14ac:dyDescent="0.2">
      <c r="A287" s="97" t="s">
        <v>10</v>
      </c>
      <c r="B287" s="15" t="s">
        <v>51</v>
      </c>
      <c r="C287" s="74" t="s">
        <v>603</v>
      </c>
      <c r="D287" s="120">
        <v>1</v>
      </c>
      <c r="E287" s="120">
        <v>10796866</v>
      </c>
      <c r="F287" s="154" t="s">
        <v>604</v>
      </c>
      <c r="G287" s="120" t="s">
        <v>25</v>
      </c>
      <c r="H287" s="70" t="s">
        <v>40</v>
      </c>
      <c r="I287" s="65">
        <v>0.99963999999999997</v>
      </c>
      <c r="J287" s="70" t="s">
        <v>27</v>
      </c>
      <c r="K287" s="70" t="s">
        <v>28</v>
      </c>
      <c r="L287" s="65">
        <v>0.35183197123242899</v>
      </c>
      <c r="M287" s="85">
        <v>1.89333260450675E-3</v>
      </c>
      <c r="N287" s="86">
        <v>0.98149780786193896</v>
      </c>
      <c r="O287" s="98">
        <v>-7.5625149528096E-2</v>
      </c>
      <c r="P287" s="99">
        <v>0.87998858522273704</v>
      </c>
      <c r="Q287" s="85">
        <v>-6.4125641740228501E-2</v>
      </c>
      <c r="R287" s="86">
        <v>0.50148300647541799</v>
      </c>
      <c r="S287" s="85">
        <v>0.19541631550421301</v>
      </c>
      <c r="T287" s="86">
        <v>0.33944755215012501</v>
      </c>
    </row>
    <row r="288" spans="1:20" x14ac:dyDescent="0.2">
      <c r="A288" s="100" t="s">
        <v>605</v>
      </c>
      <c r="B288" s="101" t="s">
        <v>606</v>
      </c>
      <c r="C288" s="102" t="s">
        <v>607</v>
      </c>
      <c r="D288" s="152">
        <v>10</v>
      </c>
      <c r="E288" s="152">
        <v>20542634</v>
      </c>
      <c r="F288" s="153" t="s">
        <v>608</v>
      </c>
      <c r="G288" s="152" t="s">
        <v>25</v>
      </c>
      <c r="H288" s="75" t="s">
        <v>40</v>
      </c>
      <c r="I288" s="76">
        <v>0.99950000000000006</v>
      </c>
      <c r="J288" s="75" t="s">
        <v>31</v>
      </c>
      <c r="K288" s="75" t="s">
        <v>32</v>
      </c>
      <c r="L288" s="76">
        <v>0.15005590062111801</v>
      </c>
      <c r="M288" s="80">
        <v>-3.2172915444864301E-2</v>
      </c>
      <c r="N288" s="81">
        <v>0.76347658572602695</v>
      </c>
      <c r="O288" s="80">
        <v>-0.29566697679281501</v>
      </c>
      <c r="P288" s="81">
        <v>0.65202453379856196</v>
      </c>
      <c r="Q288" s="103">
        <v>0.28310236497485503</v>
      </c>
      <c r="R288" s="104">
        <v>1.74590392318562E-2</v>
      </c>
      <c r="S288" s="80">
        <v>0.104161395500283</v>
      </c>
      <c r="T288" s="81">
        <v>0.69459985574119498</v>
      </c>
    </row>
    <row r="289" spans="1:20" x14ac:dyDescent="0.2">
      <c r="A289" s="105" t="s">
        <v>605</v>
      </c>
      <c r="B289" s="15" t="s">
        <v>609</v>
      </c>
      <c r="C289" s="74" t="s">
        <v>610</v>
      </c>
      <c r="D289" s="120">
        <v>17</v>
      </c>
      <c r="E289" s="120">
        <v>74869651</v>
      </c>
      <c r="F289" s="154" t="s">
        <v>611</v>
      </c>
      <c r="G289" s="120" t="s">
        <v>25</v>
      </c>
      <c r="H289" s="70" t="s">
        <v>26</v>
      </c>
      <c r="I289" s="65">
        <v>0.90273000000000003</v>
      </c>
      <c r="J289" s="70" t="s">
        <v>28</v>
      </c>
      <c r="K289" s="70" t="s">
        <v>27</v>
      </c>
      <c r="L289" s="65">
        <v>0.39158041843739799</v>
      </c>
      <c r="M289" s="85">
        <v>-6.0081345537948097E-2</v>
      </c>
      <c r="N289" s="86">
        <v>0.43382060456615901</v>
      </c>
      <c r="O289" s="85">
        <v>-0.27192662248510402</v>
      </c>
      <c r="P289" s="86">
        <v>0.56353413874399905</v>
      </c>
      <c r="Q289" s="106">
        <v>-0.170013737158487</v>
      </c>
      <c r="R289" s="107">
        <v>5.9646171342166099E-2</v>
      </c>
      <c r="S289" s="85">
        <v>0.110760184336423</v>
      </c>
      <c r="T289" s="86">
        <v>0.54765063888990995</v>
      </c>
    </row>
    <row r="290" spans="1:20" x14ac:dyDescent="0.2">
      <c r="A290" s="105" t="s">
        <v>605</v>
      </c>
      <c r="B290" s="15" t="s">
        <v>612</v>
      </c>
      <c r="C290" s="74" t="s">
        <v>613</v>
      </c>
      <c r="D290" s="120">
        <v>16</v>
      </c>
      <c r="E290" s="120">
        <v>7415552</v>
      </c>
      <c r="F290" s="154" t="s">
        <v>275</v>
      </c>
      <c r="G290" s="120" t="s">
        <v>25</v>
      </c>
      <c r="H290" s="70" t="s">
        <v>40</v>
      </c>
      <c r="I290" s="65">
        <v>0.99787999999999999</v>
      </c>
      <c r="J290" s="70" t="s">
        <v>32</v>
      </c>
      <c r="K290" s="70" t="s">
        <v>31</v>
      </c>
      <c r="L290" s="65">
        <v>0.180930532853874</v>
      </c>
      <c r="M290" s="85">
        <v>8.0632869285302194E-2</v>
      </c>
      <c r="N290" s="86">
        <v>0.38842348549191502</v>
      </c>
      <c r="O290" s="85">
        <v>-3.7886964344855702E-2</v>
      </c>
      <c r="P290" s="86">
        <v>0.94733012890840795</v>
      </c>
      <c r="Q290" s="106">
        <v>0.20383341087142801</v>
      </c>
      <c r="R290" s="107">
        <v>6.0103889627763397E-2</v>
      </c>
      <c r="S290" s="85">
        <v>0.291208617885649</v>
      </c>
      <c r="T290" s="86">
        <v>0.17479978290515599</v>
      </c>
    </row>
    <row r="291" spans="1:20" x14ac:dyDescent="0.2">
      <c r="A291" s="105" t="s">
        <v>605</v>
      </c>
      <c r="B291" s="15" t="s">
        <v>609</v>
      </c>
      <c r="C291" s="74" t="s">
        <v>614</v>
      </c>
      <c r="D291" s="120">
        <v>13</v>
      </c>
      <c r="E291" s="120">
        <v>83557758</v>
      </c>
      <c r="F291" s="154" t="s">
        <v>615</v>
      </c>
      <c r="G291" s="120" t="s">
        <v>30</v>
      </c>
      <c r="H291" s="70" t="s">
        <v>26</v>
      </c>
      <c r="I291" s="65">
        <v>0.93010999999999999</v>
      </c>
      <c r="J291" s="70" t="s">
        <v>32</v>
      </c>
      <c r="K291" s="70" t="s">
        <v>31</v>
      </c>
      <c r="L291" s="65">
        <v>8.7928734880679996E-2</v>
      </c>
      <c r="M291" s="85">
        <v>0.12552560557938899</v>
      </c>
      <c r="N291" s="86">
        <v>0.35757533317049001</v>
      </c>
      <c r="O291" s="85">
        <v>2.01962939354729</v>
      </c>
      <c r="P291" s="86">
        <v>1.55131340252097E-2</v>
      </c>
      <c r="Q291" s="106">
        <v>0.175917871703267</v>
      </c>
      <c r="R291" s="107">
        <v>0.248609362397781</v>
      </c>
      <c r="S291" s="85">
        <v>-0.74580869063670496</v>
      </c>
      <c r="T291" s="86">
        <v>0.109653945087247</v>
      </c>
    </row>
    <row r="292" spans="1:20" x14ac:dyDescent="0.2">
      <c r="A292" s="105" t="s">
        <v>605</v>
      </c>
      <c r="B292" s="15" t="s">
        <v>612</v>
      </c>
      <c r="C292" s="74" t="s">
        <v>616</v>
      </c>
      <c r="D292" s="120">
        <v>1</v>
      </c>
      <c r="E292" s="120">
        <v>244176424</v>
      </c>
      <c r="F292" s="154" t="s">
        <v>617</v>
      </c>
      <c r="G292" s="120" t="s">
        <v>34</v>
      </c>
      <c r="H292" s="70" t="s">
        <v>26</v>
      </c>
      <c r="I292" s="65">
        <v>0.91766000000000003</v>
      </c>
      <c r="J292" s="70" t="s">
        <v>32</v>
      </c>
      <c r="K292" s="70" t="s">
        <v>27</v>
      </c>
      <c r="L292" s="65">
        <v>0.46811654135338299</v>
      </c>
      <c r="M292" s="85">
        <v>-0.13252808909532801</v>
      </c>
      <c r="N292" s="86">
        <v>8.6929732083165095E-2</v>
      </c>
      <c r="O292" s="85">
        <v>0.14121989323322501</v>
      </c>
      <c r="P292" s="86">
        <v>0.76653710212717496</v>
      </c>
      <c r="Q292" s="106">
        <v>6.5535275240965807E-2</v>
      </c>
      <c r="R292" s="107">
        <v>0.44342243246639501</v>
      </c>
      <c r="S292" s="85">
        <v>-0.15181006888882201</v>
      </c>
      <c r="T292" s="86">
        <v>0.43669451763895301</v>
      </c>
    </row>
    <row r="293" spans="1:20" x14ac:dyDescent="0.2">
      <c r="A293" s="105" t="s">
        <v>605</v>
      </c>
      <c r="B293" s="15" t="s">
        <v>609</v>
      </c>
      <c r="C293" s="74" t="s">
        <v>618</v>
      </c>
      <c r="D293" s="120">
        <v>6</v>
      </c>
      <c r="E293" s="120">
        <v>4695787</v>
      </c>
      <c r="F293" s="154" t="s">
        <v>619</v>
      </c>
      <c r="G293" s="120" t="s">
        <v>30</v>
      </c>
      <c r="H293" s="70" t="s">
        <v>26</v>
      </c>
      <c r="I293" s="65">
        <v>0.99707999999999997</v>
      </c>
      <c r="J293" s="70" t="s">
        <v>27</v>
      </c>
      <c r="K293" s="70" t="s">
        <v>28</v>
      </c>
      <c r="L293" s="65">
        <v>0.33948136645962701</v>
      </c>
      <c r="M293" s="85">
        <v>6.4252437232734994E-2</v>
      </c>
      <c r="N293" s="86">
        <v>0.415022194947606</v>
      </c>
      <c r="O293" s="85">
        <v>-0.81400478380770802</v>
      </c>
      <c r="P293" s="86">
        <v>9.1851802634766402E-2</v>
      </c>
      <c r="Q293" s="106">
        <v>-5.2548276890259399E-2</v>
      </c>
      <c r="R293" s="107">
        <v>0.55824479470507804</v>
      </c>
      <c r="S293" s="85">
        <v>3.4019276048300302E-2</v>
      </c>
      <c r="T293" s="86">
        <v>0.85966641063759497</v>
      </c>
    </row>
    <row r="294" spans="1:20" x14ac:dyDescent="0.2">
      <c r="A294" s="105" t="s">
        <v>605</v>
      </c>
      <c r="B294" s="15" t="s">
        <v>609</v>
      </c>
      <c r="C294" s="74" t="s">
        <v>620</v>
      </c>
      <c r="D294" s="120">
        <v>20</v>
      </c>
      <c r="E294" s="120">
        <v>6294054</v>
      </c>
      <c r="F294" s="154" t="s">
        <v>621</v>
      </c>
      <c r="G294" s="120" t="s">
        <v>30</v>
      </c>
      <c r="H294" s="70" t="s">
        <v>26</v>
      </c>
      <c r="I294" s="65">
        <v>0.96104000000000001</v>
      </c>
      <c r="J294" s="70" t="s">
        <v>31</v>
      </c>
      <c r="K294" s="70" t="s">
        <v>27</v>
      </c>
      <c r="L294" s="65">
        <v>9.9917783589408296E-2</v>
      </c>
      <c r="M294" s="85">
        <v>3.5735497577302502E-2</v>
      </c>
      <c r="N294" s="86">
        <v>0.77952601987488801</v>
      </c>
      <c r="O294" s="85">
        <v>0.46014983502186302</v>
      </c>
      <c r="P294" s="86">
        <v>0.55659622810212495</v>
      </c>
      <c r="Q294" s="106">
        <v>-6.4404375561216101E-2</v>
      </c>
      <c r="R294" s="107">
        <v>0.638284540781487</v>
      </c>
      <c r="S294" s="85">
        <v>-1.9955027910888198E-2</v>
      </c>
      <c r="T294" s="86">
        <v>0.95165553620645205</v>
      </c>
    </row>
    <row r="295" spans="1:20" x14ac:dyDescent="0.2">
      <c r="A295" s="105" t="s">
        <v>605</v>
      </c>
      <c r="B295" s="15" t="s">
        <v>609</v>
      </c>
      <c r="C295" s="74" t="s">
        <v>622</v>
      </c>
      <c r="D295" s="120">
        <v>3</v>
      </c>
      <c r="E295" s="120">
        <v>73837141</v>
      </c>
      <c r="F295" s="154" t="s">
        <v>623</v>
      </c>
      <c r="G295" s="120" t="s">
        <v>30</v>
      </c>
      <c r="H295" s="70" t="s">
        <v>26</v>
      </c>
      <c r="I295" s="65">
        <v>0.79220000000000002</v>
      </c>
      <c r="J295" s="70" t="s">
        <v>27</v>
      </c>
      <c r="K295" s="70" t="s">
        <v>28</v>
      </c>
      <c r="L295" s="65">
        <v>0.21895129127165699</v>
      </c>
      <c r="M295" s="85">
        <v>2.25318495558916E-2</v>
      </c>
      <c r="N295" s="86">
        <v>0.82491783430272902</v>
      </c>
      <c r="O295" s="85">
        <v>0.90981304097029303</v>
      </c>
      <c r="P295" s="86">
        <v>0.14484459867746699</v>
      </c>
      <c r="Q295" s="106">
        <v>-5.1061873697523602E-2</v>
      </c>
      <c r="R295" s="107">
        <v>0.65972426347822999</v>
      </c>
      <c r="S295" s="85">
        <v>-0.13190784055584701</v>
      </c>
      <c r="T295" s="86">
        <v>0.612098432343265</v>
      </c>
    </row>
    <row r="296" spans="1:20" x14ac:dyDescent="0.2">
      <c r="A296" s="105" t="s">
        <v>605</v>
      </c>
      <c r="B296" s="15" t="s">
        <v>609</v>
      </c>
      <c r="C296" s="74" t="s">
        <v>624</v>
      </c>
      <c r="D296" s="120">
        <v>11</v>
      </c>
      <c r="E296" s="120">
        <v>30054459</v>
      </c>
      <c r="F296" s="154" t="s">
        <v>625</v>
      </c>
      <c r="G296" s="120" t="s">
        <v>30</v>
      </c>
      <c r="H296" s="70" t="s">
        <v>26</v>
      </c>
      <c r="I296" s="65">
        <v>0.92332000000000003</v>
      </c>
      <c r="J296" s="70" t="s">
        <v>27</v>
      </c>
      <c r="K296" s="70" t="s">
        <v>32</v>
      </c>
      <c r="L296" s="65">
        <v>0.45820970905524699</v>
      </c>
      <c r="M296" s="85">
        <v>-5.8614700318523699E-2</v>
      </c>
      <c r="N296" s="86">
        <v>0.45047159561439098</v>
      </c>
      <c r="O296" s="85">
        <v>-0.54879805670523496</v>
      </c>
      <c r="P296" s="86">
        <v>0.24933914627015699</v>
      </c>
      <c r="Q296" s="106">
        <v>2.1377001528198099E-2</v>
      </c>
      <c r="R296" s="107">
        <v>0.80427906386007797</v>
      </c>
      <c r="S296" s="85">
        <v>-0.19484022855666</v>
      </c>
      <c r="T296" s="86">
        <v>0.32436159203531401</v>
      </c>
    </row>
    <row r="297" spans="1:20" x14ac:dyDescent="0.2">
      <c r="A297" s="105" t="s">
        <v>605</v>
      </c>
      <c r="B297" s="15" t="s">
        <v>609</v>
      </c>
      <c r="C297" s="74" t="s">
        <v>626</v>
      </c>
      <c r="D297" s="120">
        <v>7</v>
      </c>
      <c r="E297" s="120">
        <v>9216486</v>
      </c>
      <c r="F297" s="154" t="s">
        <v>627</v>
      </c>
      <c r="G297" s="120" t="s">
        <v>30</v>
      </c>
      <c r="H297" s="70" t="s">
        <v>26</v>
      </c>
      <c r="I297" s="65">
        <v>0.96435999999999999</v>
      </c>
      <c r="J297" s="70" t="s">
        <v>31</v>
      </c>
      <c r="K297" s="70" t="s">
        <v>32</v>
      </c>
      <c r="L297" s="65">
        <v>0.100604445897352</v>
      </c>
      <c r="M297" s="85">
        <v>0.100570312114172</v>
      </c>
      <c r="N297" s="86">
        <v>0.434514845460163</v>
      </c>
      <c r="O297" s="85">
        <v>0.55160159627951999</v>
      </c>
      <c r="P297" s="86">
        <v>0.48479018699049098</v>
      </c>
      <c r="Q297" s="106">
        <v>2.87353867234811E-2</v>
      </c>
      <c r="R297" s="107">
        <v>0.84420139180400899</v>
      </c>
      <c r="S297" s="85">
        <v>0.10207422631537399</v>
      </c>
      <c r="T297" s="86">
        <v>0.75182284988426196</v>
      </c>
    </row>
    <row r="298" spans="1:20" x14ac:dyDescent="0.2">
      <c r="A298" s="105" t="s">
        <v>605</v>
      </c>
      <c r="B298" s="15" t="s">
        <v>609</v>
      </c>
      <c r="C298" s="74" t="s">
        <v>628</v>
      </c>
      <c r="D298" s="120">
        <v>5</v>
      </c>
      <c r="E298" s="120">
        <v>122467316</v>
      </c>
      <c r="F298" s="154" t="s">
        <v>248</v>
      </c>
      <c r="G298" s="120" t="s">
        <v>25</v>
      </c>
      <c r="H298" s="70" t="s">
        <v>26</v>
      </c>
      <c r="I298" s="65">
        <v>0.98958000000000002</v>
      </c>
      <c r="J298" s="70" t="s">
        <v>28</v>
      </c>
      <c r="K298" s="70" t="s">
        <v>27</v>
      </c>
      <c r="L298" s="65">
        <v>0.27721624713958798</v>
      </c>
      <c r="M298" s="85">
        <v>2.1836676955971999E-2</v>
      </c>
      <c r="N298" s="86">
        <v>0.79598998339744698</v>
      </c>
      <c r="O298" s="85">
        <v>-0.52427128589037497</v>
      </c>
      <c r="P298" s="86">
        <v>0.31122258715213902</v>
      </c>
      <c r="Q298" s="106">
        <v>1.77733335667166E-2</v>
      </c>
      <c r="R298" s="107">
        <v>0.84615803636759002</v>
      </c>
      <c r="S298" s="85">
        <v>-0.19707359897174601</v>
      </c>
      <c r="T298" s="86">
        <v>0.36848519459237</v>
      </c>
    </row>
    <row r="299" spans="1:20" x14ac:dyDescent="0.2">
      <c r="A299" s="105" t="s">
        <v>605</v>
      </c>
      <c r="B299" s="15" t="s">
        <v>606</v>
      </c>
      <c r="C299" s="74" t="s">
        <v>629</v>
      </c>
      <c r="D299" s="120">
        <v>3</v>
      </c>
      <c r="E299" s="120">
        <v>12393125</v>
      </c>
      <c r="F299" s="154" t="s">
        <v>630</v>
      </c>
      <c r="G299" s="120" t="s">
        <v>39</v>
      </c>
      <c r="H299" s="70" t="s">
        <v>40</v>
      </c>
      <c r="I299" s="65">
        <v>1.0000899999999999</v>
      </c>
      <c r="J299" s="70" t="s">
        <v>28</v>
      </c>
      <c r="K299" s="70" t="s">
        <v>32</v>
      </c>
      <c r="L299" s="65">
        <v>0.13648251062438699</v>
      </c>
      <c r="M299" s="85">
        <v>9.6390982625085095E-2</v>
      </c>
      <c r="N299" s="86">
        <v>0.36729165425522098</v>
      </c>
      <c r="O299" s="85">
        <v>1.30993961765395</v>
      </c>
      <c r="P299" s="86">
        <v>4.5358767378570503E-2</v>
      </c>
      <c r="Q299" s="106">
        <v>2.4607627342993202E-3</v>
      </c>
      <c r="R299" s="107">
        <v>0.98380623768477404</v>
      </c>
      <c r="S299" s="85">
        <v>-7.7968506169001403E-2</v>
      </c>
      <c r="T299" s="86">
        <v>0.77786191256508197</v>
      </c>
    </row>
    <row r="300" spans="1:20" x14ac:dyDescent="0.2">
      <c r="A300" s="108" t="s">
        <v>605</v>
      </c>
      <c r="B300" s="88" t="s">
        <v>631</v>
      </c>
      <c r="C300" s="89" t="s">
        <v>632</v>
      </c>
      <c r="D300" s="155">
        <v>17</v>
      </c>
      <c r="E300" s="155">
        <v>73418862</v>
      </c>
      <c r="F300" s="156" t="s">
        <v>633</v>
      </c>
      <c r="G300" s="155" t="s">
        <v>30</v>
      </c>
      <c r="H300" s="90" t="s">
        <v>26</v>
      </c>
      <c r="I300" s="91">
        <v>0.86006000000000005</v>
      </c>
      <c r="J300" s="90" t="s">
        <v>28</v>
      </c>
      <c r="K300" s="90" t="s">
        <v>31</v>
      </c>
      <c r="L300" s="91">
        <v>0.36010411899313499</v>
      </c>
      <c r="M300" s="95">
        <v>9.9447396805455404E-2</v>
      </c>
      <c r="N300" s="96">
        <v>0.22795155800588299</v>
      </c>
      <c r="O300" s="95">
        <v>-0.71889529772074301</v>
      </c>
      <c r="P300" s="96">
        <v>0.15523379255612099</v>
      </c>
      <c r="Q300" s="109">
        <v>-8.6113767606082504E-4</v>
      </c>
      <c r="R300" s="110">
        <v>0.99239066722994396</v>
      </c>
      <c r="S300" s="95">
        <v>0.13656663643273501</v>
      </c>
      <c r="T300" s="96">
        <v>0.50065046551938697</v>
      </c>
    </row>
    <row r="301" spans="1:20" x14ac:dyDescent="0.2">
      <c r="A301" s="111" t="s">
        <v>634</v>
      </c>
      <c r="B301" s="101" t="s">
        <v>635</v>
      </c>
      <c r="C301" s="102" t="s">
        <v>636</v>
      </c>
      <c r="D301" s="152">
        <v>2</v>
      </c>
      <c r="E301" s="152">
        <v>228121101</v>
      </c>
      <c r="F301" s="153" t="s">
        <v>637</v>
      </c>
      <c r="G301" s="152" t="s">
        <v>39</v>
      </c>
      <c r="H301" s="75" t="s">
        <v>40</v>
      </c>
      <c r="I301" s="76">
        <v>0.99911000000000005</v>
      </c>
      <c r="J301" s="75" t="s">
        <v>32</v>
      </c>
      <c r="K301" s="75" t="s">
        <v>27</v>
      </c>
      <c r="L301" s="76">
        <v>0.20737283425956199</v>
      </c>
      <c r="M301" s="80">
        <v>-7.7956125897581897E-3</v>
      </c>
      <c r="N301" s="81">
        <v>0.93032635938994301</v>
      </c>
      <c r="O301" s="80">
        <v>-0.92827144413762896</v>
      </c>
      <c r="P301" s="81">
        <v>8.9211431971880806E-2</v>
      </c>
      <c r="Q301" s="80">
        <v>-0.17562996620667901</v>
      </c>
      <c r="R301" s="81">
        <v>9.5673741277413002E-2</v>
      </c>
      <c r="S301" s="112">
        <v>-0.47288412424078402</v>
      </c>
      <c r="T301" s="113">
        <v>6.3878230195433594E-2</v>
      </c>
    </row>
    <row r="302" spans="1:20" x14ac:dyDescent="0.2">
      <c r="A302" s="114" t="s">
        <v>634</v>
      </c>
      <c r="B302" s="15" t="s">
        <v>635</v>
      </c>
      <c r="C302" s="74" t="s">
        <v>638</v>
      </c>
      <c r="D302" s="120">
        <v>14</v>
      </c>
      <c r="E302" s="120">
        <v>26004712</v>
      </c>
      <c r="F302" s="154" t="s">
        <v>639</v>
      </c>
      <c r="G302" s="120" t="s">
        <v>30</v>
      </c>
      <c r="H302" s="70" t="s">
        <v>26</v>
      </c>
      <c r="I302" s="65">
        <v>0.89978999999999998</v>
      </c>
      <c r="J302" s="70" t="s">
        <v>27</v>
      </c>
      <c r="K302" s="70" t="s">
        <v>28</v>
      </c>
      <c r="L302" s="65">
        <v>0.19050441320693001</v>
      </c>
      <c r="M302" s="85">
        <v>-9.4935299732484296E-2</v>
      </c>
      <c r="N302" s="86">
        <v>0.322912891601699</v>
      </c>
      <c r="O302" s="85">
        <v>0.43448123421269003</v>
      </c>
      <c r="P302" s="86">
        <v>0.460853572542337</v>
      </c>
      <c r="Q302" s="85">
        <v>6.7164864806926794E-2</v>
      </c>
      <c r="R302" s="86">
        <v>0.54865944066234196</v>
      </c>
      <c r="S302" s="115">
        <v>-0.54727514110725695</v>
      </c>
      <c r="T302" s="116">
        <v>6.42932099482669E-2</v>
      </c>
    </row>
    <row r="303" spans="1:20" x14ac:dyDescent="0.2">
      <c r="A303" s="114" t="s">
        <v>640</v>
      </c>
      <c r="B303" s="15" t="s">
        <v>606</v>
      </c>
      <c r="C303" s="74" t="s">
        <v>641</v>
      </c>
      <c r="D303" s="120">
        <v>4</v>
      </c>
      <c r="E303" s="120">
        <v>174574406</v>
      </c>
      <c r="F303" s="154" t="s">
        <v>642</v>
      </c>
      <c r="G303" s="120" t="s">
        <v>30</v>
      </c>
      <c r="H303" s="70" t="s">
        <v>26</v>
      </c>
      <c r="I303" s="65">
        <v>0.66503999999999996</v>
      </c>
      <c r="J303" s="70" t="s">
        <v>28</v>
      </c>
      <c r="K303" s="70" t="s">
        <v>32</v>
      </c>
      <c r="L303" s="65">
        <v>8.4876593658058205E-2</v>
      </c>
      <c r="M303" s="85">
        <v>-0.18938161724017299</v>
      </c>
      <c r="N303" s="86">
        <v>0.24041739584769101</v>
      </c>
      <c r="O303" s="85">
        <v>0.429919606073775</v>
      </c>
      <c r="P303" s="86">
        <v>0.664076863558831</v>
      </c>
      <c r="Q303" s="85">
        <v>-1.19655091827827E-2</v>
      </c>
      <c r="R303" s="86">
        <v>0.94458232452646096</v>
      </c>
      <c r="S303" s="115">
        <v>-0.45916366201327902</v>
      </c>
      <c r="T303" s="116">
        <v>0.29919563404527399</v>
      </c>
    </row>
    <row r="304" spans="1:20" x14ac:dyDescent="0.2">
      <c r="A304" s="114" t="s">
        <v>640</v>
      </c>
      <c r="B304" s="15" t="s">
        <v>606</v>
      </c>
      <c r="C304" s="74" t="s">
        <v>643</v>
      </c>
      <c r="D304" s="120">
        <v>8</v>
      </c>
      <c r="E304" s="120">
        <v>129007412</v>
      </c>
      <c r="F304" s="154" t="s">
        <v>644</v>
      </c>
      <c r="G304" s="120" t="s">
        <v>34</v>
      </c>
      <c r="H304" s="70" t="s">
        <v>26</v>
      </c>
      <c r="I304" s="65">
        <v>0.99936999999999998</v>
      </c>
      <c r="J304" s="70" t="s">
        <v>28</v>
      </c>
      <c r="K304" s="70" t="s">
        <v>27</v>
      </c>
      <c r="L304" s="65">
        <v>0.34739310232102</v>
      </c>
      <c r="M304" s="85">
        <v>0.108350554209931</v>
      </c>
      <c r="N304" s="86">
        <v>0.152209897152531</v>
      </c>
      <c r="O304" s="85">
        <v>-0.13123757983301901</v>
      </c>
      <c r="P304" s="86">
        <v>0.777551182924761</v>
      </c>
      <c r="Q304" s="85">
        <v>9.7291881172488701E-2</v>
      </c>
      <c r="R304" s="86">
        <v>0.24638155298993999</v>
      </c>
      <c r="S304" s="115">
        <v>0.142445472281818</v>
      </c>
      <c r="T304" s="116">
        <v>0.46198488484602401</v>
      </c>
    </row>
    <row r="305" spans="1:20" x14ac:dyDescent="0.2">
      <c r="A305" s="114" t="s">
        <v>640</v>
      </c>
      <c r="B305" s="15" t="s">
        <v>606</v>
      </c>
      <c r="C305" s="74" t="s">
        <v>645</v>
      </c>
      <c r="D305" s="120">
        <v>14</v>
      </c>
      <c r="E305" s="120">
        <v>101121274</v>
      </c>
      <c r="F305" s="154" t="s">
        <v>646</v>
      </c>
      <c r="G305" s="120" t="s">
        <v>30</v>
      </c>
      <c r="H305" s="70" t="s">
        <v>26</v>
      </c>
      <c r="I305" s="65">
        <v>0.93144000000000005</v>
      </c>
      <c r="J305" s="70" t="s">
        <v>28</v>
      </c>
      <c r="K305" s="70" t="s">
        <v>27</v>
      </c>
      <c r="L305" s="65">
        <v>0.29048136645962702</v>
      </c>
      <c r="M305" s="85">
        <v>0.13445933254166001</v>
      </c>
      <c r="N305" s="86">
        <v>0.112938255163492</v>
      </c>
      <c r="O305" s="85">
        <v>0.151180783464545</v>
      </c>
      <c r="P305" s="86">
        <v>0.77176283799926604</v>
      </c>
      <c r="Q305" s="85">
        <v>9.7573232607056401E-2</v>
      </c>
      <c r="R305" s="86">
        <v>0.323278568515033</v>
      </c>
      <c r="S305" s="115">
        <v>-0.14487207722888401</v>
      </c>
      <c r="T305" s="116">
        <v>0.49982999160298303</v>
      </c>
    </row>
    <row r="306" spans="1:20" x14ac:dyDescent="0.2">
      <c r="A306" s="114" t="s">
        <v>634</v>
      </c>
      <c r="B306" s="15" t="s">
        <v>635</v>
      </c>
      <c r="C306" s="74" t="s">
        <v>647</v>
      </c>
      <c r="D306" s="120">
        <v>2</v>
      </c>
      <c r="E306" s="120">
        <v>3745215</v>
      </c>
      <c r="F306" s="154" t="s">
        <v>648</v>
      </c>
      <c r="G306" s="120" t="s">
        <v>25</v>
      </c>
      <c r="H306" s="70" t="s">
        <v>26</v>
      </c>
      <c r="I306" s="65">
        <v>0.71392</v>
      </c>
      <c r="J306" s="70" t="s">
        <v>31</v>
      </c>
      <c r="K306" s="70" t="s">
        <v>32</v>
      </c>
      <c r="L306" s="65">
        <v>0.120771167048055</v>
      </c>
      <c r="M306" s="85">
        <v>-0.156550449845064</v>
      </c>
      <c r="N306" s="86">
        <v>0.25012669590064901</v>
      </c>
      <c r="O306" s="85">
        <v>1.66019684194689</v>
      </c>
      <c r="P306" s="86">
        <v>4.6443150119228997E-2</v>
      </c>
      <c r="Q306" s="85">
        <v>-1.47885034965587E-2</v>
      </c>
      <c r="R306" s="86">
        <v>0.923385002141202</v>
      </c>
      <c r="S306" s="115">
        <v>-0.19702587451350501</v>
      </c>
      <c r="T306" s="116">
        <v>0.57983909520610299</v>
      </c>
    </row>
    <row r="307" spans="1:20" x14ac:dyDescent="0.2">
      <c r="A307" s="114" t="s">
        <v>640</v>
      </c>
      <c r="B307" s="15" t="s">
        <v>606</v>
      </c>
      <c r="C307" s="74" t="s">
        <v>649</v>
      </c>
      <c r="D307" s="120">
        <v>13</v>
      </c>
      <c r="E307" s="120">
        <v>110252160</v>
      </c>
      <c r="F307" s="154" t="s">
        <v>650</v>
      </c>
      <c r="G307" s="120" t="s">
        <v>30</v>
      </c>
      <c r="H307" s="70" t="s">
        <v>26</v>
      </c>
      <c r="I307" s="65">
        <v>0.84858999999999996</v>
      </c>
      <c r="J307" s="70" t="s">
        <v>32</v>
      </c>
      <c r="K307" s="70" t="s">
        <v>31</v>
      </c>
      <c r="L307" s="65">
        <v>0.326353873814972</v>
      </c>
      <c r="M307" s="85">
        <v>0.13617980010866099</v>
      </c>
      <c r="N307" s="86">
        <v>0.10648481992556801</v>
      </c>
      <c r="O307" s="85">
        <v>-1.4884333938443499</v>
      </c>
      <c r="P307" s="86">
        <v>3.9296262453152701E-3</v>
      </c>
      <c r="Q307" s="85">
        <v>3.6706919687862397E-2</v>
      </c>
      <c r="R307" s="86">
        <v>0.68325717028294097</v>
      </c>
      <c r="S307" s="115">
        <v>-9.2453036499899194E-2</v>
      </c>
      <c r="T307" s="116">
        <v>0.66801864667274102</v>
      </c>
    </row>
    <row r="308" spans="1:20" x14ac:dyDescent="0.2">
      <c r="A308" s="114" t="s">
        <v>640</v>
      </c>
      <c r="B308" s="15" t="s">
        <v>606</v>
      </c>
      <c r="C308" s="74" t="s">
        <v>651</v>
      </c>
      <c r="D308" s="120">
        <v>7</v>
      </c>
      <c r="E308" s="120">
        <v>29255470</v>
      </c>
      <c r="F308" s="154" t="s">
        <v>652</v>
      </c>
      <c r="G308" s="120" t="s">
        <v>25</v>
      </c>
      <c r="H308" s="70" t="s">
        <v>26</v>
      </c>
      <c r="I308" s="65">
        <v>0.98612</v>
      </c>
      <c r="J308" s="70" t="s">
        <v>31</v>
      </c>
      <c r="K308" s="70" t="s">
        <v>32</v>
      </c>
      <c r="L308" s="65">
        <v>0.37135272965021199</v>
      </c>
      <c r="M308" s="85">
        <v>9.0339149036680097E-2</v>
      </c>
      <c r="N308" s="86">
        <v>0.233734922165382</v>
      </c>
      <c r="O308" s="85">
        <v>-8.5909066353135194E-2</v>
      </c>
      <c r="P308" s="86">
        <v>0.85362379804868704</v>
      </c>
      <c r="Q308" s="85">
        <v>0.152669508065711</v>
      </c>
      <c r="R308" s="86">
        <v>7.2572024414409297E-2</v>
      </c>
      <c r="S308" s="115">
        <v>7.8287021047373201E-2</v>
      </c>
      <c r="T308" s="116">
        <v>0.67557370596714506</v>
      </c>
    </row>
    <row r="309" spans="1:20" x14ac:dyDescent="0.2">
      <c r="A309" s="117" t="s">
        <v>640</v>
      </c>
      <c r="B309" s="88" t="s">
        <v>606</v>
      </c>
      <c r="C309" s="89" t="s">
        <v>653</v>
      </c>
      <c r="D309" s="155">
        <v>14</v>
      </c>
      <c r="E309" s="155">
        <v>101120234</v>
      </c>
      <c r="F309" s="156" t="s">
        <v>646</v>
      </c>
      <c r="G309" s="155" t="s">
        <v>30</v>
      </c>
      <c r="H309" s="90" t="s">
        <v>40</v>
      </c>
      <c r="I309" s="91">
        <v>0.99819999999999998</v>
      </c>
      <c r="J309" s="90" t="s">
        <v>32</v>
      </c>
      <c r="K309" s="90" t="s">
        <v>27</v>
      </c>
      <c r="L309" s="91">
        <v>0.31539195815625998</v>
      </c>
      <c r="M309" s="95">
        <v>0.14434234784746899</v>
      </c>
      <c r="N309" s="96">
        <v>6.3680646094335797E-2</v>
      </c>
      <c r="O309" s="95">
        <v>0.27030870196586698</v>
      </c>
      <c r="P309" s="96">
        <v>0.57197292032064095</v>
      </c>
      <c r="Q309" s="95">
        <v>2.5708040952965399E-2</v>
      </c>
      <c r="R309" s="96">
        <v>0.78177151408906398</v>
      </c>
      <c r="S309" s="118">
        <v>-6.7154879416701702E-2</v>
      </c>
      <c r="T309" s="119">
        <v>0.733782922804602</v>
      </c>
    </row>
    <row r="310" spans="1:20" x14ac:dyDescent="0.2">
      <c r="A310" s="15"/>
      <c r="B310" s="15"/>
      <c r="C310" s="15"/>
      <c r="D310" s="120"/>
      <c r="E310" s="120"/>
      <c r="F310" s="120"/>
      <c r="G310" s="120"/>
      <c r="H310" s="70"/>
      <c r="I310" s="65"/>
      <c r="J310" s="70"/>
      <c r="K310" s="70"/>
      <c r="L310" s="65"/>
      <c r="M310" s="70"/>
      <c r="N310" s="70"/>
      <c r="O310" s="70"/>
      <c r="P310" s="70"/>
      <c r="Q310" s="70"/>
      <c r="R310" s="70"/>
      <c r="S310" s="70"/>
      <c r="T310" s="70"/>
    </row>
    <row r="311" spans="1:20" ht="15.75" x14ac:dyDescent="0.25">
      <c r="A311" s="144" t="s">
        <v>792</v>
      </c>
      <c r="B311" s="15"/>
      <c r="C311" s="15"/>
      <c r="D311" s="120"/>
      <c r="E311" s="120"/>
      <c r="F311" s="120"/>
      <c r="G311" s="120"/>
      <c r="H311" s="70"/>
      <c r="I311" s="65"/>
      <c r="J311" s="70"/>
      <c r="K311" s="70"/>
      <c r="L311" s="65"/>
      <c r="M311" s="70"/>
      <c r="N311" s="70"/>
      <c r="O311" s="70"/>
      <c r="P311" s="70"/>
      <c r="Q311" s="70"/>
      <c r="R311" s="70"/>
      <c r="S311" s="70"/>
      <c r="T311" s="70"/>
    </row>
    <row r="312" spans="1:20" x14ac:dyDescent="0.2">
      <c r="A312" s="15"/>
      <c r="B312" s="15"/>
      <c r="C312" s="15"/>
      <c r="D312" s="120"/>
      <c r="E312" s="120"/>
      <c r="F312" s="120"/>
      <c r="G312" s="120"/>
      <c r="H312" s="70"/>
      <c r="I312" s="65"/>
      <c r="J312" s="70"/>
      <c r="K312" s="70"/>
      <c r="L312" s="65"/>
      <c r="M312" s="70"/>
      <c r="N312" s="70"/>
      <c r="O312" s="70"/>
      <c r="P312" s="70"/>
      <c r="Q312" s="70"/>
      <c r="R312" s="70"/>
      <c r="S312" s="70"/>
      <c r="T312" s="70"/>
    </row>
    <row r="313" spans="1:20" x14ac:dyDescent="0.2">
      <c r="A313" s="15"/>
      <c r="B313" s="15"/>
      <c r="C313" s="15"/>
      <c r="D313" s="120"/>
      <c r="E313" s="120"/>
      <c r="F313" s="120"/>
      <c r="G313" s="120"/>
      <c r="H313" s="70"/>
      <c r="I313" s="65"/>
      <c r="J313" s="70"/>
      <c r="K313" s="70"/>
      <c r="L313" s="65"/>
      <c r="M313" s="70"/>
      <c r="N313" s="70"/>
      <c r="O313" s="70"/>
      <c r="P313" s="70"/>
      <c r="Q313" s="70"/>
      <c r="R313" s="70"/>
      <c r="S313" s="70"/>
      <c r="T313" s="70"/>
    </row>
    <row r="314" spans="1:20" x14ac:dyDescent="0.2">
      <c r="A314" s="15"/>
      <c r="B314" s="15"/>
      <c r="C314" s="15"/>
      <c r="D314" s="120"/>
      <c r="E314" s="120"/>
      <c r="F314" s="120"/>
      <c r="G314" s="120"/>
      <c r="H314" s="70"/>
      <c r="I314" s="65"/>
      <c r="J314" s="70"/>
      <c r="K314" s="70"/>
      <c r="L314" s="65"/>
      <c r="M314" s="70"/>
      <c r="N314" s="70"/>
      <c r="O314" s="70"/>
      <c r="P314" s="70"/>
      <c r="Q314" s="70"/>
      <c r="R314" s="70"/>
      <c r="S314" s="70"/>
      <c r="T314" s="70"/>
    </row>
    <row r="315" spans="1:20" x14ac:dyDescent="0.2">
      <c r="A315" s="15"/>
      <c r="B315" s="15"/>
      <c r="C315" s="15"/>
      <c r="D315" s="120"/>
      <c r="E315" s="120"/>
      <c r="F315" s="120"/>
      <c r="G315" s="120"/>
      <c r="H315" s="70"/>
      <c r="I315" s="65"/>
      <c r="J315" s="70"/>
      <c r="K315" s="70"/>
      <c r="L315" s="65"/>
      <c r="M315" s="70"/>
      <c r="N315" s="70"/>
      <c r="O315" s="70"/>
      <c r="P315" s="70"/>
      <c r="Q315" s="70"/>
      <c r="R315" s="70"/>
      <c r="S315" s="70"/>
      <c r="T315" s="70"/>
    </row>
    <row r="316" spans="1:20" x14ac:dyDescent="0.2">
      <c r="A316" s="15"/>
      <c r="B316" s="15"/>
      <c r="C316" s="15"/>
      <c r="D316" s="120"/>
      <c r="E316" s="120"/>
      <c r="F316" s="120"/>
      <c r="G316" s="120"/>
      <c r="H316" s="70"/>
      <c r="I316" s="65"/>
      <c r="J316" s="70"/>
      <c r="K316" s="70"/>
      <c r="L316" s="65"/>
      <c r="M316" s="70"/>
      <c r="N316" s="70"/>
      <c r="O316" s="70"/>
      <c r="P316" s="70"/>
      <c r="Q316" s="70"/>
      <c r="R316" s="70"/>
      <c r="S316" s="70"/>
      <c r="T316" s="70"/>
    </row>
    <row r="317" spans="1:20" x14ac:dyDescent="0.2">
      <c r="A317" s="15"/>
      <c r="B317" s="15"/>
      <c r="C317" s="15"/>
      <c r="D317" s="120"/>
      <c r="E317" s="120"/>
      <c r="F317" s="120"/>
      <c r="G317" s="120"/>
      <c r="H317" s="70"/>
      <c r="I317" s="65"/>
      <c r="J317" s="70"/>
      <c r="K317" s="70"/>
      <c r="L317" s="65"/>
      <c r="M317" s="70"/>
      <c r="N317" s="70"/>
      <c r="O317" s="70"/>
      <c r="P317" s="70"/>
      <c r="Q317" s="70"/>
      <c r="R317" s="70"/>
      <c r="S317" s="70"/>
      <c r="T317" s="70"/>
    </row>
    <row r="318" spans="1:20" x14ac:dyDescent="0.2">
      <c r="A318" s="15"/>
      <c r="B318" s="15"/>
      <c r="C318" s="15"/>
      <c r="D318" s="120"/>
      <c r="E318" s="120"/>
      <c r="F318" s="120"/>
      <c r="G318" s="120"/>
      <c r="H318" s="70"/>
      <c r="I318" s="65"/>
      <c r="J318" s="70"/>
      <c r="K318" s="70"/>
      <c r="L318" s="65"/>
      <c r="M318" s="70"/>
      <c r="N318" s="70"/>
      <c r="O318" s="70"/>
      <c r="P318" s="70"/>
      <c r="Q318" s="70"/>
      <c r="R318" s="70"/>
      <c r="S318" s="70"/>
      <c r="T318" s="70"/>
    </row>
    <row r="319" spans="1:20" x14ac:dyDescent="0.2">
      <c r="A319" s="15"/>
      <c r="B319" s="15"/>
      <c r="C319" s="15"/>
      <c r="D319" s="120"/>
      <c r="E319" s="120"/>
      <c r="F319" s="120"/>
      <c r="G319" s="120"/>
      <c r="H319" s="70"/>
      <c r="I319" s="65"/>
      <c r="J319" s="70"/>
      <c r="K319" s="70"/>
      <c r="L319" s="65"/>
      <c r="M319" s="70"/>
      <c r="N319" s="70"/>
      <c r="O319" s="70"/>
      <c r="P319" s="70"/>
      <c r="Q319" s="70"/>
      <c r="R319" s="70"/>
      <c r="S319" s="70"/>
      <c r="T319" s="70"/>
    </row>
    <row r="320" spans="1:20" x14ac:dyDescent="0.2">
      <c r="A320" s="15"/>
      <c r="B320" s="15"/>
      <c r="C320" s="15"/>
      <c r="D320" s="120"/>
      <c r="E320" s="120"/>
      <c r="F320" s="120"/>
      <c r="G320" s="120"/>
      <c r="H320" s="70"/>
      <c r="I320" s="65"/>
      <c r="J320" s="70"/>
      <c r="K320" s="70"/>
      <c r="L320" s="65"/>
      <c r="M320" s="70"/>
      <c r="N320" s="70"/>
      <c r="O320" s="70"/>
      <c r="P320" s="70"/>
      <c r="Q320" s="70"/>
      <c r="R320" s="70"/>
      <c r="S320" s="70"/>
      <c r="T320" s="70"/>
    </row>
    <row r="321" spans="1:20" x14ac:dyDescent="0.2">
      <c r="A321" s="15"/>
      <c r="B321" s="15"/>
      <c r="C321" s="15"/>
      <c r="D321" s="120"/>
      <c r="E321" s="120"/>
      <c r="F321" s="120"/>
      <c r="G321" s="120"/>
      <c r="H321" s="70"/>
      <c r="I321" s="65"/>
      <c r="J321" s="70"/>
      <c r="K321" s="70"/>
      <c r="L321" s="65"/>
      <c r="M321" s="70"/>
      <c r="N321" s="70"/>
      <c r="O321" s="70"/>
      <c r="P321" s="70"/>
      <c r="Q321" s="70"/>
      <c r="R321" s="70"/>
      <c r="S321" s="70"/>
      <c r="T321" s="70"/>
    </row>
    <row r="322" spans="1:20" x14ac:dyDescent="0.2">
      <c r="A322" s="15"/>
      <c r="B322" s="15"/>
      <c r="C322" s="15"/>
      <c r="D322" s="120"/>
      <c r="E322" s="120"/>
      <c r="F322" s="120"/>
      <c r="G322" s="120"/>
      <c r="H322" s="70"/>
      <c r="I322" s="65"/>
      <c r="J322" s="70"/>
      <c r="K322" s="70"/>
      <c r="L322" s="65"/>
      <c r="M322" s="70"/>
      <c r="N322" s="70"/>
      <c r="O322" s="70"/>
      <c r="P322" s="70"/>
      <c r="Q322" s="70"/>
      <c r="R322" s="70"/>
      <c r="S322" s="70"/>
      <c r="T322" s="70"/>
    </row>
    <row r="323" spans="1:20" x14ac:dyDescent="0.2">
      <c r="A323" s="15"/>
      <c r="B323" s="15"/>
      <c r="C323" s="15"/>
      <c r="D323" s="120"/>
      <c r="E323" s="120"/>
      <c r="F323" s="120"/>
      <c r="G323" s="120"/>
      <c r="H323" s="70"/>
      <c r="I323" s="65"/>
      <c r="J323" s="70"/>
      <c r="K323" s="70"/>
      <c r="L323" s="65"/>
      <c r="M323" s="70"/>
      <c r="N323" s="70"/>
      <c r="O323" s="70"/>
      <c r="P323" s="70"/>
      <c r="Q323" s="70"/>
      <c r="R323" s="70"/>
      <c r="S323" s="70"/>
      <c r="T323" s="70"/>
    </row>
    <row r="324" spans="1:20" x14ac:dyDescent="0.2">
      <c r="A324" s="15"/>
      <c r="B324" s="15"/>
      <c r="C324" s="15"/>
      <c r="D324" s="120"/>
      <c r="E324" s="120"/>
      <c r="F324" s="120"/>
      <c r="G324" s="120"/>
      <c r="H324" s="70"/>
      <c r="I324" s="65"/>
      <c r="J324" s="70"/>
      <c r="K324" s="70"/>
      <c r="L324" s="65"/>
      <c r="M324" s="70"/>
      <c r="N324" s="70"/>
      <c r="O324" s="70"/>
      <c r="P324" s="70"/>
      <c r="Q324" s="70"/>
      <c r="R324" s="70"/>
      <c r="S324" s="70"/>
      <c r="T324" s="70"/>
    </row>
    <row r="325" spans="1:20" x14ac:dyDescent="0.2">
      <c r="A325" s="15"/>
      <c r="B325" s="15"/>
      <c r="C325" s="15"/>
      <c r="D325" s="120"/>
      <c r="E325" s="120"/>
      <c r="F325" s="120"/>
      <c r="G325" s="120"/>
      <c r="H325" s="70"/>
      <c r="I325" s="65"/>
      <c r="J325" s="70"/>
      <c r="K325" s="70"/>
      <c r="L325" s="65"/>
      <c r="M325" s="70"/>
      <c r="N325" s="70"/>
      <c r="O325" s="70"/>
      <c r="P325" s="70"/>
      <c r="Q325" s="70"/>
      <c r="R325" s="70"/>
      <c r="S325" s="70"/>
      <c r="T325" s="70"/>
    </row>
    <row r="326" spans="1:20" x14ac:dyDescent="0.2">
      <c r="A326" s="15"/>
      <c r="B326" s="15"/>
      <c r="C326" s="15"/>
      <c r="D326" s="120"/>
      <c r="E326" s="120"/>
      <c r="F326" s="120"/>
      <c r="G326" s="120"/>
      <c r="H326" s="70"/>
      <c r="I326" s="65"/>
      <c r="J326" s="70"/>
      <c r="K326" s="70"/>
      <c r="L326" s="65"/>
      <c r="M326" s="70"/>
      <c r="N326" s="70"/>
      <c r="O326" s="70"/>
      <c r="P326" s="70"/>
      <c r="Q326" s="70"/>
      <c r="R326" s="70"/>
      <c r="S326" s="70"/>
      <c r="T326" s="70"/>
    </row>
    <row r="327" spans="1:20" x14ac:dyDescent="0.2">
      <c r="A327" s="15"/>
      <c r="B327" s="15"/>
      <c r="C327" s="15"/>
      <c r="D327" s="120"/>
      <c r="E327" s="120"/>
      <c r="F327" s="120"/>
      <c r="G327" s="120"/>
      <c r="H327" s="70"/>
      <c r="I327" s="65"/>
      <c r="J327" s="70"/>
      <c r="K327" s="70"/>
      <c r="L327" s="65"/>
      <c r="M327" s="70"/>
      <c r="N327" s="70"/>
      <c r="O327" s="70"/>
      <c r="P327" s="70"/>
      <c r="Q327" s="70"/>
      <c r="R327" s="70"/>
      <c r="S327" s="70"/>
      <c r="T327" s="70"/>
    </row>
    <row r="328" spans="1:20" x14ac:dyDescent="0.2">
      <c r="A328" s="15"/>
      <c r="B328" s="15"/>
      <c r="C328" s="15"/>
      <c r="D328" s="120"/>
      <c r="E328" s="120"/>
      <c r="F328" s="120"/>
      <c r="G328" s="120"/>
      <c r="H328" s="70"/>
      <c r="I328" s="65"/>
      <c r="J328" s="70"/>
      <c r="K328" s="70"/>
      <c r="L328" s="65"/>
      <c r="M328" s="70"/>
      <c r="N328" s="70"/>
      <c r="O328" s="70"/>
      <c r="P328" s="70"/>
      <c r="Q328" s="70"/>
      <c r="R328" s="70"/>
      <c r="S328" s="70"/>
      <c r="T328" s="70"/>
    </row>
    <row r="329" spans="1:20" x14ac:dyDescent="0.2">
      <c r="A329" s="15"/>
      <c r="B329" s="15"/>
      <c r="C329" s="15"/>
      <c r="D329" s="120"/>
      <c r="E329" s="120"/>
      <c r="F329" s="120"/>
      <c r="G329" s="120"/>
      <c r="H329" s="70"/>
      <c r="I329" s="65"/>
      <c r="J329" s="70"/>
      <c r="K329" s="70"/>
      <c r="L329" s="65"/>
      <c r="M329" s="70"/>
      <c r="N329" s="70"/>
      <c r="O329" s="70"/>
      <c r="P329" s="70"/>
      <c r="Q329" s="70"/>
      <c r="R329" s="70"/>
      <c r="S329" s="70"/>
      <c r="T329" s="70"/>
    </row>
    <row r="330" spans="1:20" x14ac:dyDescent="0.2">
      <c r="A330" s="15"/>
      <c r="B330" s="15"/>
      <c r="C330" s="15"/>
      <c r="D330" s="120"/>
      <c r="E330" s="120"/>
      <c r="F330" s="120"/>
      <c r="G330" s="120"/>
      <c r="H330" s="70"/>
      <c r="I330" s="65"/>
      <c r="J330" s="70"/>
      <c r="K330" s="70"/>
      <c r="L330" s="65"/>
      <c r="M330" s="70"/>
      <c r="N330" s="70"/>
      <c r="O330" s="70"/>
      <c r="P330" s="70"/>
      <c r="Q330" s="70"/>
      <c r="R330" s="70"/>
      <c r="S330" s="70"/>
      <c r="T330" s="70"/>
    </row>
    <row r="331" spans="1:20" x14ac:dyDescent="0.2">
      <c r="A331" s="15"/>
      <c r="B331" s="15"/>
      <c r="C331" s="15"/>
      <c r="D331" s="120"/>
      <c r="E331" s="120"/>
      <c r="F331" s="120"/>
      <c r="G331" s="120"/>
      <c r="H331" s="70"/>
      <c r="I331" s="65"/>
      <c r="J331" s="70"/>
      <c r="K331" s="70"/>
      <c r="L331" s="65"/>
      <c r="M331" s="70"/>
      <c r="N331" s="70"/>
      <c r="O331" s="70"/>
      <c r="P331" s="70"/>
      <c r="Q331" s="70"/>
      <c r="R331" s="70"/>
      <c r="S331" s="70"/>
      <c r="T331" s="70"/>
    </row>
    <row r="332" spans="1:20" x14ac:dyDescent="0.2">
      <c r="A332" s="15"/>
      <c r="B332" s="15"/>
      <c r="C332" s="15"/>
      <c r="D332" s="120"/>
      <c r="E332" s="120"/>
      <c r="F332" s="120"/>
      <c r="G332" s="120"/>
      <c r="H332" s="70"/>
      <c r="I332" s="65"/>
      <c r="J332" s="70"/>
      <c r="K332" s="70"/>
      <c r="L332" s="65"/>
      <c r="M332" s="70"/>
      <c r="N332" s="70"/>
      <c r="O332" s="70"/>
      <c r="P332" s="70"/>
      <c r="Q332" s="70"/>
      <c r="R332" s="70"/>
      <c r="S332" s="70"/>
      <c r="T332" s="70"/>
    </row>
    <row r="333" spans="1:20" x14ac:dyDescent="0.2">
      <c r="A333" s="15"/>
      <c r="B333" s="15"/>
      <c r="C333" s="15"/>
      <c r="D333" s="120"/>
      <c r="E333" s="120"/>
      <c r="F333" s="120"/>
      <c r="G333" s="120"/>
      <c r="H333" s="70"/>
      <c r="I333" s="65"/>
      <c r="J333" s="70"/>
      <c r="K333" s="70"/>
      <c r="L333" s="65"/>
      <c r="M333" s="70"/>
      <c r="N333" s="70"/>
      <c r="O333" s="70"/>
      <c r="P333" s="70"/>
      <c r="Q333" s="70"/>
      <c r="R333" s="70"/>
      <c r="S333" s="70"/>
      <c r="T333" s="70"/>
    </row>
    <row r="334" spans="1:20" x14ac:dyDescent="0.2">
      <c r="A334" s="15"/>
      <c r="B334" s="15"/>
      <c r="C334" s="15"/>
      <c r="D334" s="120"/>
      <c r="E334" s="120"/>
      <c r="F334" s="120"/>
      <c r="G334" s="120"/>
      <c r="H334" s="70"/>
      <c r="I334" s="65"/>
      <c r="J334" s="70"/>
      <c r="K334" s="70"/>
      <c r="L334" s="65"/>
      <c r="M334" s="70"/>
      <c r="N334" s="70"/>
      <c r="O334" s="70"/>
      <c r="P334" s="70"/>
      <c r="Q334" s="70"/>
      <c r="R334" s="70"/>
      <c r="S334" s="70"/>
      <c r="T334" s="70"/>
    </row>
    <row r="335" spans="1:20" x14ac:dyDescent="0.2">
      <c r="A335" s="15"/>
      <c r="B335" s="15"/>
      <c r="C335" s="15"/>
      <c r="D335" s="120"/>
      <c r="E335" s="120"/>
      <c r="F335" s="120"/>
      <c r="G335" s="120"/>
      <c r="H335" s="70"/>
      <c r="I335" s="65"/>
      <c r="J335" s="70"/>
      <c r="K335" s="70"/>
      <c r="L335" s="65"/>
      <c r="M335" s="70"/>
      <c r="N335" s="70"/>
      <c r="O335" s="70"/>
      <c r="P335" s="70"/>
      <c r="Q335" s="70"/>
      <c r="R335" s="70"/>
      <c r="S335" s="70"/>
      <c r="T335" s="70"/>
    </row>
    <row r="336" spans="1:20" x14ac:dyDescent="0.2">
      <c r="A336" s="15"/>
      <c r="B336" s="15"/>
      <c r="C336" s="15"/>
      <c r="D336" s="120"/>
      <c r="E336" s="120"/>
      <c r="F336" s="120"/>
      <c r="G336" s="120"/>
      <c r="H336" s="70"/>
      <c r="I336" s="65"/>
      <c r="J336" s="70"/>
      <c r="K336" s="70"/>
      <c r="L336" s="65"/>
      <c r="M336" s="70"/>
      <c r="N336" s="70"/>
      <c r="O336" s="70"/>
      <c r="P336" s="70"/>
      <c r="Q336" s="70"/>
      <c r="R336" s="70"/>
      <c r="S336" s="70"/>
      <c r="T336" s="70"/>
    </row>
    <row r="337" spans="1:20" x14ac:dyDescent="0.2">
      <c r="A337" s="15"/>
      <c r="B337" s="15"/>
      <c r="C337" s="15"/>
      <c r="D337" s="120"/>
      <c r="E337" s="120"/>
      <c r="F337" s="120"/>
      <c r="G337" s="120"/>
      <c r="H337" s="70"/>
      <c r="I337" s="65"/>
      <c r="J337" s="70"/>
      <c r="K337" s="70"/>
      <c r="L337" s="65"/>
      <c r="M337" s="70"/>
      <c r="N337" s="70"/>
      <c r="O337" s="70"/>
      <c r="P337" s="70"/>
      <c r="Q337" s="70"/>
      <c r="R337" s="70"/>
      <c r="S337" s="70"/>
      <c r="T337" s="70"/>
    </row>
    <row r="338" spans="1:20" x14ac:dyDescent="0.2">
      <c r="A338" s="15"/>
      <c r="B338" s="15"/>
      <c r="C338" s="15"/>
      <c r="D338" s="120"/>
      <c r="E338" s="120"/>
      <c r="F338" s="120"/>
      <c r="G338" s="120"/>
      <c r="H338" s="70"/>
      <c r="I338" s="65"/>
      <c r="J338" s="70"/>
      <c r="K338" s="70"/>
      <c r="L338" s="65"/>
      <c r="M338" s="70"/>
      <c r="N338" s="70"/>
      <c r="O338" s="70"/>
      <c r="P338" s="70"/>
      <c r="Q338" s="70"/>
      <c r="R338" s="70"/>
      <c r="S338" s="70"/>
      <c r="T338" s="70"/>
    </row>
    <row r="339" spans="1:20" x14ac:dyDescent="0.2">
      <c r="A339" s="15"/>
      <c r="B339" s="15"/>
      <c r="C339" s="15"/>
      <c r="D339" s="120"/>
      <c r="E339" s="120"/>
      <c r="F339" s="120"/>
      <c r="G339" s="120"/>
      <c r="H339" s="70"/>
      <c r="I339" s="65"/>
      <c r="J339" s="70"/>
      <c r="K339" s="70"/>
      <c r="L339" s="65"/>
      <c r="M339" s="70"/>
      <c r="N339" s="70"/>
      <c r="O339" s="70"/>
      <c r="P339" s="70"/>
      <c r="Q339" s="70"/>
      <c r="R339" s="70"/>
      <c r="S339" s="70"/>
      <c r="T339" s="70"/>
    </row>
    <row r="340" spans="1:20" x14ac:dyDescent="0.2">
      <c r="A340" s="15"/>
      <c r="B340" s="15"/>
      <c r="C340" s="15"/>
      <c r="D340" s="120"/>
      <c r="E340" s="120"/>
      <c r="F340" s="120"/>
      <c r="G340" s="120"/>
      <c r="H340" s="70"/>
      <c r="I340" s="65"/>
      <c r="J340" s="70"/>
      <c r="K340" s="70"/>
      <c r="L340" s="65"/>
      <c r="M340" s="70"/>
      <c r="N340" s="70"/>
      <c r="O340" s="70"/>
      <c r="P340" s="70"/>
      <c r="Q340" s="70"/>
      <c r="R340" s="70"/>
      <c r="S340" s="70"/>
      <c r="T340" s="70"/>
    </row>
    <row r="341" spans="1:20" x14ac:dyDescent="0.2">
      <c r="A341" s="15"/>
      <c r="B341" s="15"/>
      <c r="C341" s="15"/>
      <c r="D341" s="120"/>
      <c r="E341" s="120"/>
      <c r="F341" s="120"/>
      <c r="G341" s="120"/>
      <c r="H341" s="70"/>
      <c r="I341" s="65"/>
      <c r="J341" s="70"/>
      <c r="K341" s="70"/>
      <c r="L341" s="65"/>
      <c r="M341" s="70"/>
      <c r="N341" s="70"/>
      <c r="O341" s="70"/>
      <c r="P341" s="70"/>
      <c r="Q341" s="70"/>
      <c r="R341" s="70"/>
      <c r="S341" s="70"/>
      <c r="T341" s="70"/>
    </row>
    <row r="342" spans="1:20" x14ac:dyDescent="0.2">
      <c r="A342" s="15"/>
      <c r="B342" s="15"/>
      <c r="C342" s="15"/>
      <c r="D342" s="120"/>
      <c r="E342" s="120"/>
      <c r="F342" s="120"/>
      <c r="G342" s="120"/>
      <c r="H342" s="70"/>
      <c r="I342" s="65"/>
      <c r="J342" s="70"/>
      <c r="K342" s="70"/>
      <c r="L342" s="65"/>
      <c r="M342" s="70"/>
      <c r="N342" s="70"/>
      <c r="O342" s="70"/>
      <c r="P342" s="70"/>
      <c r="Q342" s="70"/>
      <c r="R342" s="70"/>
      <c r="S342" s="70"/>
      <c r="T342" s="70"/>
    </row>
    <row r="343" spans="1:20" x14ac:dyDescent="0.2">
      <c r="A343" s="15"/>
      <c r="B343" s="15"/>
      <c r="C343" s="15"/>
      <c r="D343" s="120"/>
      <c r="E343" s="120"/>
      <c r="F343" s="120"/>
      <c r="G343" s="120"/>
      <c r="H343" s="70"/>
      <c r="I343" s="65"/>
      <c r="J343" s="70"/>
      <c r="K343" s="70"/>
      <c r="L343" s="65"/>
      <c r="M343" s="70"/>
      <c r="N343" s="70"/>
      <c r="O343" s="70"/>
      <c r="P343" s="70"/>
      <c r="Q343" s="70"/>
      <c r="R343" s="70"/>
      <c r="S343" s="70"/>
      <c r="T343" s="70"/>
    </row>
    <row r="344" spans="1:20" x14ac:dyDescent="0.2">
      <c r="A344" s="15"/>
      <c r="B344" s="15"/>
      <c r="C344" s="15"/>
      <c r="D344" s="120"/>
      <c r="E344" s="120"/>
      <c r="F344" s="120"/>
      <c r="G344" s="120"/>
      <c r="H344" s="70"/>
      <c r="I344" s="65"/>
      <c r="J344" s="70"/>
      <c r="K344" s="70"/>
      <c r="L344" s="65"/>
      <c r="M344" s="70"/>
      <c r="N344" s="70"/>
      <c r="O344" s="70"/>
      <c r="P344" s="70"/>
      <c r="Q344" s="70"/>
      <c r="R344" s="70"/>
      <c r="S344" s="70"/>
      <c r="T344" s="70"/>
    </row>
    <row r="345" spans="1:20" x14ac:dyDescent="0.2">
      <c r="A345" s="15"/>
      <c r="B345" s="15"/>
      <c r="C345" s="15"/>
      <c r="D345" s="120"/>
      <c r="E345" s="120"/>
      <c r="F345" s="120"/>
      <c r="G345" s="120"/>
      <c r="H345" s="70"/>
      <c r="I345" s="65"/>
      <c r="J345" s="70"/>
      <c r="K345" s="70"/>
      <c r="L345" s="65"/>
      <c r="M345" s="70"/>
      <c r="N345" s="70"/>
      <c r="O345" s="70"/>
      <c r="P345" s="70"/>
      <c r="Q345" s="70"/>
      <c r="R345" s="70"/>
      <c r="S345" s="70"/>
      <c r="T345" s="70"/>
    </row>
    <row r="346" spans="1:20" x14ac:dyDescent="0.2">
      <c r="A346" s="15"/>
      <c r="B346" s="15"/>
      <c r="C346" s="15"/>
      <c r="D346" s="120"/>
      <c r="E346" s="120"/>
      <c r="F346" s="120"/>
      <c r="G346" s="120"/>
      <c r="H346" s="70"/>
      <c r="I346" s="65"/>
      <c r="J346" s="70"/>
      <c r="K346" s="70"/>
      <c r="L346" s="65"/>
      <c r="M346" s="70"/>
      <c r="N346" s="70"/>
      <c r="O346" s="70"/>
      <c r="P346" s="70"/>
      <c r="Q346" s="70"/>
      <c r="R346" s="70"/>
      <c r="S346" s="70"/>
      <c r="T346" s="70"/>
    </row>
    <row r="347" spans="1:20" x14ac:dyDescent="0.2">
      <c r="A347" s="15"/>
      <c r="B347" s="15"/>
      <c r="C347" s="15"/>
      <c r="D347" s="120"/>
      <c r="E347" s="120"/>
      <c r="F347" s="120"/>
      <c r="G347" s="120"/>
      <c r="H347" s="70"/>
      <c r="I347" s="65"/>
      <c r="J347" s="70"/>
      <c r="K347" s="70"/>
      <c r="L347" s="65"/>
      <c r="M347" s="70"/>
      <c r="N347" s="70"/>
      <c r="O347" s="70"/>
      <c r="P347" s="70"/>
      <c r="Q347" s="70"/>
      <c r="R347" s="70"/>
      <c r="S347" s="70"/>
      <c r="T347" s="70"/>
    </row>
    <row r="348" spans="1:20" x14ac:dyDescent="0.2">
      <c r="A348" s="15"/>
      <c r="B348" s="15"/>
      <c r="C348" s="15"/>
      <c r="D348" s="120"/>
      <c r="E348" s="120"/>
      <c r="F348" s="120"/>
      <c r="G348" s="120"/>
      <c r="H348" s="70"/>
      <c r="I348" s="65"/>
      <c r="J348" s="70"/>
      <c r="K348" s="70"/>
      <c r="L348" s="65"/>
      <c r="M348" s="70"/>
      <c r="N348" s="70"/>
      <c r="O348" s="70"/>
      <c r="P348" s="70"/>
      <c r="Q348" s="70"/>
      <c r="R348" s="70"/>
      <c r="S348" s="70"/>
      <c r="T348" s="70"/>
    </row>
    <row r="349" spans="1:20" x14ac:dyDescent="0.2">
      <c r="A349" s="15"/>
      <c r="B349" s="15"/>
      <c r="C349" s="15"/>
      <c r="D349" s="120"/>
      <c r="E349" s="120"/>
      <c r="F349" s="120"/>
      <c r="G349" s="120"/>
      <c r="H349" s="70"/>
      <c r="I349" s="65"/>
      <c r="J349" s="70"/>
      <c r="K349" s="70"/>
      <c r="L349" s="65"/>
      <c r="M349" s="70"/>
      <c r="N349" s="70"/>
      <c r="O349" s="70"/>
      <c r="P349" s="70"/>
      <c r="Q349" s="70"/>
      <c r="R349" s="70"/>
      <c r="S349" s="70"/>
      <c r="T349" s="70"/>
    </row>
    <row r="350" spans="1:20" x14ac:dyDescent="0.2">
      <c r="A350" s="15"/>
      <c r="B350" s="15"/>
      <c r="C350" s="15"/>
      <c r="D350" s="120"/>
      <c r="E350" s="120"/>
      <c r="F350" s="120"/>
      <c r="G350" s="120"/>
      <c r="H350" s="70"/>
      <c r="I350" s="65"/>
      <c r="J350" s="70"/>
      <c r="K350" s="70"/>
      <c r="L350" s="65"/>
      <c r="M350" s="70"/>
      <c r="N350" s="70"/>
      <c r="O350" s="70"/>
      <c r="P350" s="70"/>
      <c r="Q350" s="70"/>
      <c r="R350" s="70"/>
      <c r="S350" s="70"/>
      <c r="T350" s="70"/>
    </row>
    <row r="351" spans="1:20" x14ac:dyDescent="0.2">
      <c r="A351" s="15"/>
      <c r="B351" s="15"/>
      <c r="C351" s="15"/>
      <c r="D351" s="120"/>
      <c r="E351" s="120"/>
      <c r="F351" s="120"/>
      <c r="G351" s="120"/>
      <c r="H351" s="70"/>
      <c r="I351" s="65"/>
      <c r="J351" s="70"/>
      <c r="K351" s="70"/>
      <c r="L351" s="65"/>
      <c r="M351" s="70"/>
      <c r="N351" s="70"/>
      <c r="O351" s="70"/>
      <c r="P351" s="70"/>
      <c r="Q351" s="70"/>
      <c r="R351" s="70"/>
      <c r="S351" s="70"/>
      <c r="T351" s="70"/>
    </row>
    <row r="352" spans="1:20" x14ac:dyDescent="0.2">
      <c r="A352" s="15"/>
      <c r="B352" s="15"/>
      <c r="C352" s="15"/>
      <c r="D352" s="120"/>
      <c r="E352" s="120"/>
      <c r="F352" s="120"/>
      <c r="G352" s="120"/>
      <c r="H352" s="70"/>
      <c r="I352" s="65"/>
      <c r="J352" s="70"/>
      <c r="K352" s="70"/>
      <c r="L352" s="65"/>
      <c r="M352" s="70"/>
      <c r="N352" s="70"/>
      <c r="O352" s="70"/>
      <c r="P352" s="70"/>
      <c r="Q352" s="70"/>
      <c r="R352" s="70"/>
      <c r="S352" s="70"/>
      <c r="T352" s="70"/>
    </row>
    <row r="353" spans="1:20" x14ac:dyDescent="0.2">
      <c r="A353" s="15"/>
      <c r="B353" s="15"/>
      <c r="C353" s="15"/>
      <c r="D353" s="120"/>
      <c r="E353" s="120"/>
      <c r="F353" s="120"/>
      <c r="G353" s="120"/>
      <c r="H353" s="70"/>
      <c r="I353" s="65"/>
      <c r="J353" s="70"/>
      <c r="K353" s="70"/>
      <c r="L353" s="65"/>
      <c r="M353" s="70"/>
      <c r="N353" s="70"/>
      <c r="O353" s="70"/>
      <c r="P353" s="70"/>
      <c r="Q353" s="70"/>
      <c r="R353" s="70"/>
      <c r="S353" s="70"/>
      <c r="T353" s="70"/>
    </row>
    <row r="354" spans="1:20" x14ac:dyDescent="0.2">
      <c r="A354" s="15"/>
      <c r="B354" s="15"/>
      <c r="C354" s="15"/>
      <c r="D354" s="120"/>
      <c r="E354" s="120"/>
      <c r="F354" s="120"/>
      <c r="G354" s="120"/>
      <c r="H354" s="70"/>
      <c r="I354" s="65"/>
      <c r="J354" s="70"/>
      <c r="K354" s="70"/>
      <c r="L354" s="65"/>
      <c r="M354" s="70"/>
      <c r="N354" s="70"/>
      <c r="O354" s="70"/>
      <c r="P354" s="70"/>
      <c r="Q354" s="70"/>
      <c r="R354" s="70"/>
      <c r="S354" s="70"/>
      <c r="T354" s="70"/>
    </row>
    <row r="355" spans="1:20" x14ac:dyDescent="0.2">
      <c r="A355" s="15"/>
      <c r="B355" s="15"/>
      <c r="C355" s="15"/>
      <c r="D355" s="120"/>
      <c r="E355" s="120"/>
      <c r="F355" s="120"/>
      <c r="G355" s="120"/>
      <c r="H355" s="70"/>
      <c r="I355" s="65"/>
      <c r="J355" s="70"/>
      <c r="K355" s="70"/>
      <c r="L355" s="65"/>
      <c r="M355" s="70"/>
      <c r="N355" s="70"/>
      <c r="O355" s="70"/>
      <c r="P355" s="70"/>
      <c r="Q355" s="70"/>
      <c r="R355" s="70"/>
      <c r="S355" s="70"/>
      <c r="T355" s="70"/>
    </row>
    <row r="356" spans="1:20" x14ac:dyDescent="0.2">
      <c r="A356" s="15"/>
      <c r="B356" s="15"/>
      <c r="C356" s="15"/>
      <c r="D356" s="120"/>
      <c r="E356" s="120"/>
      <c r="F356" s="120"/>
      <c r="G356" s="120"/>
      <c r="H356" s="70"/>
      <c r="I356" s="65"/>
      <c r="J356" s="70"/>
      <c r="K356" s="70"/>
      <c r="L356" s="65"/>
      <c r="M356" s="70"/>
      <c r="N356" s="70"/>
      <c r="O356" s="70"/>
      <c r="P356" s="70"/>
      <c r="Q356" s="70"/>
      <c r="R356" s="70"/>
      <c r="S356" s="70"/>
      <c r="T356" s="70"/>
    </row>
    <row r="357" spans="1:20" x14ac:dyDescent="0.2">
      <c r="A357" s="15"/>
      <c r="B357" s="15"/>
      <c r="C357" s="15"/>
      <c r="D357" s="120"/>
      <c r="E357" s="120"/>
      <c r="F357" s="120"/>
      <c r="G357" s="120"/>
      <c r="H357" s="70"/>
      <c r="I357" s="65"/>
      <c r="J357" s="70"/>
      <c r="K357" s="70"/>
      <c r="L357" s="65"/>
      <c r="M357" s="70"/>
      <c r="N357" s="70"/>
      <c r="O357" s="70"/>
      <c r="P357" s="70"/>
      <c r="Q357" s="70"/>
      <c r="R357" s="70"/>
      <c r="S357" s="70"/>
      <c r="T357" s="70"/>
    </row>
    <row r="358" spans="1:20" x14ac:dyDescent="0.2">
      <c r="A358" s="15"/>
      <c r="B358" s="15"/>
      <c r="C358" s="15"/>
      <c r="D358" s="120"/>
      <c r="E358" s="120"/>
      <c r="F358" s="120"/>
      <c r="G358" s="120"/>
      <c r="H358" s="70"/>
      <c r="I358" s="65"/>
      <c r="J358" s="70"/>
      <c r="K358" s="70"/>
      <c r="L358" s="65"/>
      <c r="M358" s="70"/>
      <c r="N358" s="70"/>
      <c r="O358" s="70"/>
      <c r="P358" s="70"/>
      <c r="Q358" s="70"/>
      <c r="R358" s="70"/>
      <c r="S358" s="70"/>
      <c r="T358" s="70"/>
    </row>
    <row r="359" spans="1:20" x14ac:dyDescent="0.2">
      <c r="A359" s="15"/>
      <c r="B359" s="15"/>
      <c r="C359" s="15"/>
      <c r="D359" s="120"/>
      <c r="E359" s="120"/>
      <c r="F359" s="120"/>
      <c r="G359" s="120"/>
      <c r="H359" s="70"/>
      <c r="I359" s="65"/>
      <c r="J359" s="70"/>
      <c r="K359" s="70"/>
      <c r="L359" s="65"/>
      <c r="M359" s="70"/>
      <c r="N359" s="70"/>
      <c r="O359" s="70"/>
      <c r="P359" s="70"/>
      <c r="Q359" s="70"/>
      <c r="R359" s="70"/>
      <c r="S359" s="70"/>
      <c r="T359" s="70"/>
    </row>
    <row r="360" spans="1:20" x14ac:dyDescent="0.2">
      <c r="A360" s="15"/>
      <c r="B360" s="15"/>
      <c r="C360" s="15"/>
      <c r="D360" s="120"/>
      <c r="E360" s="120"/>
      <c r="F360" s="120"/>
      <c r="G360" s="120"/>
      <c r="H360" s="70"/>
      <c r="I360" s="65"/>
      <c r="J360" s="70"/>
      <c r="K360" s="70"/>
      <c r="L360" s="65"/>
      <c r="M360" s="70"/>
      <c r="N360" s="70"/>
      <c r="O360" s="70"/>
      <c r="P360" s="70"/>
      <c r="Q360" s="70"/>
      <c r="R360" s="70"/>
      <c r="S360" s="70"/>
      <c r="T360" s="70"/>
    </row>
    <row r="361" spans="1:20" x14ac:dyDescent="0.2">
      <c r="A361" s="15"/>
      <c r="B361" s="15"/>
      <c r="C361" s="15"/>
      <c r="D361" s="120"/>
      <c r="E361" s="120"/>
      <c r="F361" s="120"/>
      <c r="G361" s="120"/>
      <c r="H361" s="70"/>
      <c r="I361" s="65"/>
      <c r="J361" s="70"/>
      <c r="K361" s="70"/>
      <c r="L361" s="65"/>
      <c r="M361" s="70"/>
      <c r="N361" s="70"/>
      <c r="O361" s="70"/>
      <c r="P361" s="70"/>
      <c r="Q361" s="70"/>
      <c r="R361" s="70"/>
      <c r="S361" s="70"/>
      <c r="T361" s="70"/>
    </row>
    <row r="362" spans="1:20" x14ac:dyDescent="0.2">
      <c r="A362" s="15"/>
      <c r="B362" s="15"/>
      <c r="C362" s="15"/>
      <c r="D362" s="120"/>
      <c r="E362" s="120"/>
      <c r="F362" s="120"/>
      <c r="G362" s="120"/>
      <c r="H362" s="70"/>
      <c r="I362" s="65"/>
      <c r="J362" s="70"/>
      <c r="K362" s="70"/>
      <c r="L362" s="65"/>
      <c r="M362" s="70"/>
      <c r="N362" s="70"/>
      <c r="O362" s="70"/>
      <c r="P362" s="70"/>
      <c r="Q362" s="70"/>
      <c r="R362" s="70"/>
      <c r="S362" s="70"/>
      <c r="T362" s="70"/>
    </row>
    <row r="363" spans="1:20" x14ac:dyDescent="0.2">
      <c r="A363" s="15"/>
      <c r="B363" s="15"/>
      <c r="C363" s="15"/>
      <c r="D363" s="120"/>
      <c r="E363" s="120"/>
      <c r="F363" s="120"/>
      <c r="G363" s="120"/>
      <c r="H363" s="70"/>
      <c r="I363" s="65"/>
      <c r="J363" s="70"/>
      <c r="K363" s="70"/>
      <c r="L363" s="65"/>
      <c r="M363" s="70"/>
      <c r="N363" s="70"/>
      <c r="O363" s="70"/>
      <c r="P363" s="70"/>
      <c r="Q363" s="70"/>
      <c r="R363" s="70"/>
      <c r="S363" s="70"/>
      <c r="T363" s="70"/>
    </row>
    <row r="364" spans="1:20" x14ac:dyDescent="0.2">
      <c r="A364" s="15"/>
      <c r="B364" s="15"/>
      <c r="C364" s="15"/>
      <c r="D364" s="120"/>
      <c r="E364" s="120"/>
      <c r="F364" s="120"/>
      <c r="G364" s="120"/>
      <c r="H364" s="70"/>
      <c r="I364" s="65"/>
      <c r="J364" s="70"/>
      <c r="K364" s="70"/>
      <c r="L364" s="65"/>
      <c r="M364" s="70"/>
      <c r="N364" s="70"/>
      <c r="O364" s="70"/>
      <c r="P364" s="70"/>
      <c r="Q364" s="70"/>
      <c r="R364" s="70"/>
      <c r="S364" s="70"/>
      <c r="T364" s="70"/>
    </row>
    <row r="365" spans="1:20" x14ac:dyDescent="0.2">
      <c r="A365" s="15"/>
      <c r="B365" s="15"/>
      <c r="C365" s="15"/>
      <c r="D365" s="120"/>
      <c r="E365" s="120"/>
      <c r="F365" s="120"/>
      <c r="G365" s="120"/>
      <c r="H365" s="70"/>
      <c r="I365" s="65"/>
      <c r="J365" s="70"/>
      <c r="K365" s="70"/>
      <c r="L365" s="65"/>
      <c r="M365" s="70"/>
      <c r="N365" s="70"/>
      <c r="O365" s="70"/>
      <c r="P365" s="70"/>
      <c r="Q365" s="70"/>
      <c r="R365" s="70"/>
      <c r="S365" s="70"/>
      <c r="T365" s="70"/>
    </row>
    <row r="366" spans="1:20" x14ac:dyDescent="0.2">
      <c r="A366" s="15"/>
      <c r="B366" s="15"/>
      <c r="C366" s="15"/>
      <c r="D366" s="120"/>
      <c r="E366" s="120"/>
      <c r="F366" s="120"/>
      <c r="G366" s="120"/>
      <c r="H366" s="70"/>
      <c r="I366" s="65"/>
      <c r="J366" s="70"/>
      <c r="K366" s="70"/>
      <c r="L366" s="65"/>
      <c r="M366" s="70"/>
      <c r="N366" s="70"/>
      <c r="O366" s="70"/>
      <c r="P366" s="70"/>
      <c r="Q366" s="70"/>
      <c r="R366" s="70"/>
      <c r="S366" s="70"/>
      <c r="T366" s="70"/>
    </row>
    <row r="367" spans="1:20" x14ac:dyDescent="0.2">
      <c r="A367" s="15"/>
      <c r="B367" s="15"/>
      <c r="C367" s="15"/>
      <c r="D367" s="120"/>
      <c r="E367" s="120"/>
      <c r="F367" s="120"/>
      <c r="G367" s="120"/>
      <c r="H367" s="70"/>
      <c r="I367" s="65"/>
      <c r="J367" s="70"/>
      <c r="K367" s="70"/>
      <c r="L367" s="65"/>
      <c r="M367" s="70"/>
      <c r="N367" s="70"/>
      <c r="O367" s="70"/>
      <c r="P367" s="70"/>
      <c r="Q367" s="70"/>
      <c r="R367" s="70"/>
      <c r="S367" s="70"/>
      <c r="T367" s="70"/>
    </row>
    <row r="368" spans="1:20" x14ac:dyDescent="0.2">
      <c r="A368" s="15"/>
      <c r="B368" s="15"/>
      <c r="C368" s="15"/>
      <c r="D368" s="120"/>
      <c r="E368" s="120"/>
      <c r="F368" s="120"/>
      <c r="G368" s="120"/>
      <c r="H368" s="70"/>
      <c r="I368" s="65"/>
      <c r="J368" s="70"/>
      <c r="K368" s="70"/>
      <c r="L368" s="65"/>
      <c r="M368" s="70"/>
      <c r="N368" s="70"/>
      <c r="O368" s="70"/>
      <c r="P368" s="70"/>
      <c r="Q368" s="70"/>
      <c r="R368" s="70"/>
      <c r="S368" s="70"/>
      <c r="T368" s="70"/>
    </row>
    <row r="369" spans="1:20" x14ac:dyDescent="0.2">
      <c r="A369" s="15"/>
      <c r="B369" s="15"/>
      <c r="C369" s="15"/>
      <c r="D369" s="120"/>
      <c r="E369" s="120"/>
      <c r="F369" s="120"/>
      <c r="G369" s="120"/>
      <c r="H369" s="70"/>
      <c r="I369" s="65"/>
      <c r="J369" s="70"/>
      <c r="K369" s="70"/>
      <c r="L369" s="65"/>
      <c r="M369" s="70"/>
      <c r="N369" s="70"/>
      <c r="O369" s="70"/>
      <c r="P369" s="70"/>
      <c r="Q369" s="70"/>
      <c r="R369" s="70"/>
      <c r="S369" s="70"/>
      <c r="T369" s="70"/>
    </row>
    <row r="370" spans="1:20" x14ac:dyDescent="0.2">
      <c r="A370" s="15"/>
      <c r="B370" s="15"/>
      <c r="C370" s="15"/>
      <c r="D370" s="120"/>
      <c r="E370" s="120"/>
      <c r="F370" s="120"/>
      <c r="G370" s="120"/>
      <c r="H370" s="70"/>
      <c r="I370" s="65"/>
      <c r="J370" s="70"/>
      <c r="K370" s="70"/>
      <c r="L370" s="65"/>
      <c r="M370" s="70"/>
      <c r="N370" s="70"/>
      <c r="O370" s="70"/>
      <c r="P370" s="70"/>
      <c r="Q370" s="70"/>
      <c r="R370" s="70"/>
      <c r="S370" s="70"/>
      <c r="T370" s="70"/>
    </row>
    <row r="371" spans="1:20" x14ac:dyDescent="0.2">
      <c r="A371" s="15"/>
      <c r="B371" s="15"/>
      <c r="C371" s="15"/>
      <c r="D371" s="120"/>
      <c r="E371" s="120"/>
      <c r="F371" s="120"/>
      <c r="G371" s="120"/>
      <c r="H371" s="70"/>
      <c r="I371" s="65"/>
      <c r="J371" s="70"/>
      <c r="K371" s="70"/>
      <c r="L371" s="65"/>
      <c r="M371" s="70"/>
      <c r="N371" s="70"/>
      <c r="O371" s="70"/>
      <c r="P371" s="70"/>
      <c r="Q371" s="70"/>
      <c r="R371" s="70"/>
      <c r="S371" s="70"/>
      <c r="T371" s="70"/>
    </row>
    <row r="372" spans="1:20" x14ac:dyDescent="0.2">
      <c r="A372" s="15"/>
      <c r="B372" s="15"/>
      <c r="C372" s="15"/>
      <c r="D372" s="120"/>
      <c r="E372" s="120"/>
      <c r="F372" s="120"/>
      <c r="G372" s="120"/>
      <c r="H372" s="70"/>
      <c r="I372" s="65"/>
      <c r="J372" s="70"/>
      <c r="K372" s="70"/>
      <c r="L372" s="65"/>
      <c r="M372" s="70"/>
      <c r="N372" s="70"/>
      <c r="O372" s="70"/>
      <c r="P372" s="70"/>
      <c r="Q372" s="70"/>
      <c r="R372" s="70"/>
      <c r="S372" s="70"/>
      <c r="T372" s="70"/>
    </row>
    <row r="373" spans="1:20" x14ac:dyDescent="0.2">
      <c r="A373" s="15"/>
      <c r="B373" s="15"/>
      <c r="C373" s="15"/>
      <c r="D373" s="120"/>
      <c r="E373" s="120"/>
      <c r="F373" s="120"/>
      <c r="G373" s="120"/>
      <c r="H373" s="70"/>
      <c r="I373" s="65"/>
      <c r="J373" s="70"/>
      <c r="K373" s="70"/>
      <c r="L373" s="65"/>
      <c r="M373" s="70"/>
      <c r="N373" s="70"/>
      <c r="O373" s="70"/>
      <c r="P373" s="70"/>
      <c r="Q373" s="70"/>
      <c r="R373" s="70"/>
      <c r="S373" s="70"/>
      <c r="T373" s="70"/>
    </row>
    <row r="374" spans="1:20" x14ac:dyDescent="0.2">
      <c r="A374" s="15"/>
      <c r="B374" s="15"/>
      <c r="C374" s="15"/>
      <c r="D374" s="120"/>
      <c r="E374" s="120"/>
      <c r="F374" s="120"/>
      <c r="G374" s="120"/>
      <c r="H374" s="70"/>
      <c r="I374" s="65"/>
      <c r="J374" s="70"/>
      <c r="K374" s="70"/>
      <c r="L374" s="65"/>
      <c r="M374" s="70"/>
      <c r="N374" s="70"/>
      <c r="O374" s="70"/>
      <c r="P374" s="70"/>
      <c r="Q374" s="70"/>
      <c r="R374" s="70"/>
      <c r="S374" s="70"/>
      <c r="T374" s="70"/>
    </row>
    <row r="375" spans="1:20" x14ac:dyDescent="0.2">
      <c r="A375" s="15"/>
      <c r="B375" s="15"/>
      <c r="C375" s="15"/>
      <c r="D375" s="120"/>
      <c r="E375" s="120"/>
      <c r="F375" s="120"/>
      <c r="G375" s="120"/>
      <c r="H375" s="70"/>
      <c r="I375" s="65"/>
      <c r="J375" s="70"/>
      <c r="K375" s="70"/>
      <c r="L375" s="65"/>
      <c r="M375" s="70"/>
      <c r="N375" s="70"/>
      <c r="O375" s="70"/>
      <c r="P375" s="70"/>
      <c r="Q375" s="70"/>
      <c r="R375" s="70"/>
      <c r="S375" s="70"/>
      <c r="T375" s="70"/>
    </row>
    <row r="376" spans="1:20" x14ac:dyDescent="0.2">
      <c r="A376" s="15"/>
      <c r="B376" s="15"/>
      <c r="C376" s="15"/>
      <c r="D376" s="120"/>
      <c r="E376" s="120"/>
      <c r="F376" s="120"/>
      <c r="G376" s="120"/>
      <c r="H376" s="70"/>
      <c r="I376" s="65"/>
      <c r="J376" s="70"/>
      <c r="K376" s="70"/>
      <c r="L376" s="65"/>
      <c r="M376" s="70"/>
      <c r="N376" s="70"/>
      <c r="O376" s="70"/>
      <c r="P376" s="70"/>
      <c r="Q376" s="70"/>
      <c r="R376" s="70"/>
      <c r="S376" s="70"/>
      <c r="T376" s="70"/>
    </row>
    <row r="377" spans="1:20" x14ac:dyDescent="0.2">
      <c r="A377" s="15"/>
      <c r="B377" s="15"/>
      <c r="C377" s="15"/>
      <c r="D377" s="120"/>
      <c r="E377" s="120"/>
      <c r="F377" s="120"/>
      <c r="G377" s="120"/>
      <c r="H377" s="70"/>
      <c r="I377" s="65"/>
      <c r="J377" s="70"/>
      <c r="K377" s="70"/>
      <c r="L377" s="65"/>
      <c r="M377" s="70"/>
      <c r="N377" s="70"/>
      <c r="O377" s="70"/>
      <c r="P377" s="70"/>
      <c r="Q377" s="70"/>
      <c r="R377" s="70"/>
      <c r="S377" s="70"/>
      <c r="T377" s="70"/>
    </row>
    <row r="378" spans="1:20" x14ac:dyDescent="0.2">
      <c r="A378" s="15"/>
      <c r="B378" s="15"/>
      <c r="C378" s="15"/>
      <c r="D378" s="120"/>
      <c r="E378" s="120"/>
      <c r="F378" s="120"/>
      <c r="G378" s="120"/>
      <c r="H378" s="70"/>
      <c r="I378" s="65"/>
      <c r="J378" s="70"/>
      <c r="K378" s="70"/>
      <c r="L378" s="65"/>
      <c r="M378" s="70"/>
      <c r="N378" s="70"/>
      <c r="O378" s="70"/>
      <c r="P378" s="70"/>
      <c r="Q378" s="70"/>
      <c r="R378" s="70"/>
      <c r="S378" s="70"/>
      <c r="T378" s="70"/>
    </row>
    <row r="379" spans="1:20" x14ac:dyDescent="0.2">
      <c r="A379" s="15"/>
      <c r="B379" s="15"/>
      <c r="C379" s="15"/>
      <c r="D379" s="120"/>
      <c r="E379" s="120"/>
      <c r="F379" s="120"/>
      <c r="G379" s="120"/>
      <c r="H379" s="70"/>
      <c r="I379" s="65"/>
      <c r="J379" s="70"/>
      <c r="K379" s="70"/>
      <c r="L379" s="65"/>
      <c r="M379" s="70"/>
      <c r="N379" s="70"/>
      <c r="O379" s="70"/>
      <c r="P379" s="70"/>
      <c r="Q379" s="70"/>
      <c r="R379" s="70"/>
      <c r="S379" s="70"/>
      <c r="T379" s="70"/>
    </row>
    <row r="380" spans="1:20" x14ac:dyDescent="0.2">
      <c r="A380" s="15"/>
      <c r="B380" s="15"/>
      <c r="C380" s="15"/>
      <c r="D380" s="120"/>
      <c r="E380" s="120"/>
      <c r="F380" s="120"/>
      <c r="G380" s="120"/>
      <c r="H380" s="70"/>
      <c r="I380" s="65"/>
      <c r="J380" s="70"/>
      <c r="K380" s="70"/>
      <c r="L380" s="65"/>
      <c r="M380" s="70"/>
      <c r="N380" s="70"/>
      <c r="O380" s="70"/>
      <c r="P380" s="70"/>
      <c r="Q380" s="70"/>
      <c r="R380" s="70"/>
      <c r="S380" s="70"/>
      <c r="T380" s="70"/>
    </row>
    <row r="381" spans="1:20" x14ac:dyDescent="0.2">
      <c r="A381" s="15"/>
      <c r="B381" s="15"/>
      <c r="C381" s="15"/>
      <c r="D381" s="120"/>
      <c r="E381" s="120"/>
      <c r="F381" s="120"/>
      <c r="G381" s="120"/>
      <c r="H381" s="70"/>
      <c r="I381" s="65"/>
      <c r="J381" s="70"/>
      <c r="K381" s="70"/>
      <c r="L381" s="65"/>
      <c r="M381" s="70"/>
      <c r="N381" s="70"/>
      <c r="O381" s="70"/>
      <c r="P381" s="70"/>
      <c r="Q381" s="70"/>
      <c r="R381" s="70"/>
      <c r="S381" s="70"/>
      <c r="T381" s="70"/>
    </row>
    <row r="382" spans="1:20" x14ac:dyDescent="0.2">
      <c r="A382" s="15"/>
      <c r="B382" s="15"/>
      <c r="C382" s="15"/>
      <c r="D382" s="120"/>
      <c r="E382" s="120"/>
      <c r="F382" s="120"/>
      <c r="G382" s="120"/>
      <c r="H382" s="70"/>
      <c r="I382" s="65"/>
      <c r="J382" s="70"/>
      <c r="K382" s="70"/>
      <c r="L382" s="65"/>
      <c r="M382" s="70"/>
      <c r="N382" s="70"/>
      <c r="O382" s="70"/>
      <c r="P382" s="70"/>
      <c r="Q382" s="70"/>
      <c r="R382" s="70"/>
      <c r="S382" s="70"/>
      <c r="T382" s="70"/>
    </row>
    <row r="383" spans="1:20" x14ac:dyDescent="0.2">
      <c r="A383" s="15"/>
      <c r="B383" s="15"/>
      <c r="C383" s="15"/>
      <c r="D383" s="120"/>
      <c r="E383" s="120"/>
      <c r="F383" s="120"/>
      <c r="G383" s="120"/>
      <c r="H383" s="70"/>
      <c r="I383" s="65"/>
      <c r="J383" s="70"/>
      <c r="K383" s="70"/>
      <c r="L383" s="65"/>
      <c r="M383" s="70"/>
      <c r="N383" s="70"/>
      <c r="O383" s="70"/>
      <c r="P383" s="70"/>
      <c r="Q383" s="70"/>
      <c r="R383" s="70"/>
      <c r="S383" s="70"/>
      <c r="T383" s="70"/>
    </row>
    <row r="384" spans="1:20" x14ac:dyDescent="0.2">
      <c r="A384" s="15"/>
      <c r="B384" s="15"/>
      <c r="C384" s="15"/>
      <c r="D384" s="120"/>
      <c r="E384" s="120"/>
      <c r="F384" s="120"/>
      <c r="G384" s="120"/>
      <c r="H384" s="70"/>
      <c r="I384" s="65"/>
      <c r="J384" s="70"/>
      <c r="K384" s="70"/>
      <c r="L384" s="65"/>
      <c r="M384" s="70"/>
      <c r="N384" s="70"/>
      <c r="O384" s="70"/>
      <c r="P384" s="70"/>
      <c r="Q384" s="70"/>
      <c r="R384" s="70"/>
      <c r="S384" s="70"/>
      <c r="T384" s="70"/>
    </row>
    <row r="385" spans="1:20" x14ac:dyDescent="0.2">
      <c r="A385" s="15"/>
      <c r="B385" s="15"/>
      <c r="C385" s="15"/>
      <c r="D385" s="120"/>
      <c r="E385" s="120"/>
      <c r="F385" s="120"/>
      <c r="G385" s="120"/>
      <c r="H385" s="70"/>
      <c r="I385" s="65"/>
      <c r="J385" s="70"/>
      <c r="K385" s="70"/>
      <c r="L385" s="65"/>
      <c r="M385" s="70"/>
      <c r="N385" s="70"/>
      <c r="O385" s="70"/>
      <c r="P385" s="70"/>
      <c r="Q385" s="70"/>
      <c r="R385" s="70"/>
      <c r="S385" s="70"/>
      <c r="T385" s="70"/>
    </row>
    <row r="386" spans="1:20" x14ac:dyDescent="0.2">
      <c r="A386" s="15"/>
      <c r="B386" s="15"/>
      <c r="C386" s="15"/>
      <c r="D386" s="120"/>
      <c r="E386" s="120"/>
      <c r="F386" s="120"/>
      <c r="G386" s="120"/>
      <c r="H386" s="70"/>
      <c r="I386" s="65"/>
      <c r="J386" s="70"/>
      <c r="K386" s="70"/>
      <c r="L386" s="65"/>
      <c r="M386" s="70"/>
      <c r="N386" s="70"/>
      <c r="O386" s="70"/>
      <c r="P386" s="70"/>
      <c r="Q386" s="70"/>
      <c r="R386" s="70"/>
      <c r="S386" s="70"/>
      <c r="T386" s="70"/>
    </row>
    <row r="387" spans="1:20" x14ac:dyDescent="0.2">
      <c r="A387" s="15"/>
      <c r="B387" s="15"/>
      <c r="C387" s="15"/>
      <c r="D387" s="120"/>
      <c r="E387" s="120"/>
      <c r="F387" s="120"/>
      <c r="G387" s="120"/>
      <c r="H387" s="70"/>
      <c r="I387" s="65"/>
      <c r="J387" s="70"/>
      <c r="K387" s="70"/>
      <c r="L387" s="65"/>
      <c r="M387" s="70"/>
      <c r="N387" s="70"/>
      <c r="O387" s="70"/>
      <c r="P387" s="70"/>
      <c r="Q387" s="70"/>
      <c r="R387" s="70"/>
      <c r="S387" s="70"/>
      <c r="T387" s="70"/>
    </row>
    <row r="388" spans="1:20" x14ac:dyDescent="0.2">
      <c r="A388" s="15"/>
      <c r="B388" s="15"/>
      <c r="C388" s="15"/>
      <c r="D388" s="120"/>
      <c r="E388" s="120"/>
      <c r="F388" s="120"/>
      <c r="G388" s="120"/>
      <c r="H388" s="70"/>
      <c r="I388" s="65"/>
      <c r="J388" s="70"/>
      <c r="K388" s="70"/>
      <c r="L388" s="65"/>
      <c r="M388" s="70"/>
      <c r="N388" s="70"/>
      <c r="O388" s="70"/>
      <c r="P388" s="70"/>
      <c r="Q388" s="70"/>
      <c r="R388" s="70"/>
      <c r="S388" s="70"/>
      <c r="T388" s="70"/>
    </row>
    <row r="389" spans="1:20" x14ac:dyDescent="0.2">
      <c r="A389" s="15"/>
      <c r="B389" s="15"/>
      <c r="C389" s="15"/>
      <c r="D389" s="120"/>
      <c r="E389" s="120"/>
      <c r="F389" s="120"/>
      <c r="G389" s="120"/>
      <c r="H389" s="70"/>
      <c r="I389" s="65"/>
      <c r="J389" s="70"/>
      <c r="K389" s="70"/>
      <c r="L389" s="65"/>
      <c r="M389" s="70"/>
      <c r="N389" s="70"/>
      <c r="O389" s="70"/>
      <c r="P389" s="70"/>
      <c r="Q389" s="70"/>
      <c r="R389" s="70"/>
      <c r="S389" s="70"/>
      <c r="T389" s="70"/>
    </row>
    <row r="390" spans="1:20" x14ac:dyDescent="0.2">
      <c r="A390" s="15"/>
      <c r="B390" s="15"/>
      <c r="C390" s="15"/>
      <c r="D390" s="120"/>
      <c r="E390" s="120"/>
      <c r="F390" s="120"/>
      <c r="G390" s="120"/>
      <c r="H390" s="70"/>
      <c r="I390" s="65"/>
      <c r="J390" s="70"/>
      <c r="K390" s="70"/>
      <c r="L390" s="65"/>
      <c r="M390" s="70"/>
      <c r="N390" s="70"/>
      <c r="O390" s="70"/>
      <c r="P390" s="70"/>
      <c r="Q390" s="70"/>
      <c r="R390" s="70"/>
      <c r="S390" s="70"/>
      <c r="T390" s="70"/>
    </row>
    <row r="391" spans="1:20" x14ac:dyDescent="0.2">
      <c r="A391" s="15"/>
      <c r="B391" s="15"/>
      <c r="C391" s="15"/>
      <c r="D391" s="120"/>
      <c r="E391" s="120"/>
      <c r="F391" s="120"/>
      <c r="G391" s="120"/>
      <c r="H391" s="70"/>
      <c r="I391" s="65"/>
      <c r="J391" s="70"/>
      <c r="K391" s="70"/>
      <c r="L391" s="65"/>
      <c r="M391" s="70"/>
      <c r="N391" s="70"/>
      <c r="O391" s="70"/>
      <c r="P391" s="70"/>
      <c r="Q391" s="70"/>
      <c r="R391" s="70"/>
      <c r="S391" s="70"/>
      <c r="T391" s="70"/>
    </row>
    <row r="392" spans="1:20" x14ac:dyDescent="0.2">
      <c r="A392" s="15"/>
      <c r="B392" s="15"/>
      <c r="C392" s="15"/>
      <c r="D392" s="120"/>
      <c r="E392" s="120"/>
      <c r="F392" s="120"/>
      <c r="G392" s="120"/>
      <c r="H392" s="70"/>
      <c r="I392" s="65"/>
      <c r="J392" s="70"/>
      <c r="K392" s="70"/>
      <c r="L392" s="65"/>
      <c r="M392" s="70"/>
      <c r="N392" s="70"/>
      <c r="O392" s="70"/>
      <c r="P392" s="70"/>
      <c r="Q392" s="70"/>
      <c r="R392" s="70"/>
      <c r="S392" s="70"/>
      <c r="T392" s="70"/>
    </row>
    <row r="393" spans="1:20" x14ac:dyDescent="0.2">
      <c r="A393" s="15"/>
      <c r="B393" s="15"/>
      <c r="C393" s="15"/>
      <c r="D393" s="120"/>
      <c r="E393" s="120"/>
      <c r="F393" s="120"/>
      <c r="G393" s="120"/>
      <c r="H393" s="70"/>
      <c r="I393" s="65"/>
      <c r="J393" s="70"/>
      <c r="K393" s="70"/>
      <c r="L393" s="65"/>
      <c r="M393" s="70"/>
      <c r="N393" s="70"/>
      <c r="O393" s="70"/>
      <c r="P393" s="70"/>
      <c r="Q393" s="70"/>
      <c r="R393" s="70"/>
      <c r="S393" s="70"/>
      <c r="T393" s="70"/>
    </row>
    <row r="394" spans="1:20" x14ac:dyDescent="0.2">
      <c r="A394" s="15"/>
      <c r="B394" s="15"/>
      <c r="C394" s="15"/>
      <c r="D394" s="120"/>
      <c r="E394" s="120"/>
      <c r="F394" s="120"/>
      <c r="G394" s="120"/>
      <c r="H394" s="70"/>
      <c r="I394" s="65"/>
      <c r="J394" s="70"/>
      <c r="K394" s="70"/>
      <c r="L394" s="65"/>
      <c r="M394" s="70"/>
      <c r="N394" s="70"/>
      <c r="O394" s="70"/>
      <c r="P394" s="70"/>
      <c r="Q394" s="70"/>
      <c r="R394" s="70"/>
      <c r="S394" s="70"/>
      <c r="T394" s="70"/>
    </row>
    <row r="395" spans="1:20" x14ac:dyDescent="0.2">
      <c r="A395" s="15"/>
      <c r="B395" s="15"/>
      <c r="C395" s="15"/>
      <c r="D395" s="120"/>
      <c r="E395" s="120"/>
      <c r="F395" s="120"/>
      <c r="G395" s="120"/>
      <c r="H395" s="70"/>
      <c r="I395" s="65"/>
      <c r="J395" s="70"/>
      <c r="K395" s="70"/>
      <c r="L395" s="65"/>
      <c r="M395" s="70"/>
      <c r="N395" s="70"/>
      <c r="O395" s="70"/>
      <c r="P395" s="70"/>
      <c r="Q395" s="70"/>
      <c r="R395" s="70"/>
      <c r="S395" s="70"/>
      <c r="T395" s="70"/>
    </row>
    <row r="396" spans="1:20" x14ac:dyDescent="0.2">
      <c r="A396" s="15"/>
      <c r="B396" s="15"/>
      <c r="C396" s="15"/>
      <c r="D396" s="120"/>
      <c r="E396" s="120"/>
      <c r="F396" s="120"/>
      <c r="G396" s="120"/>
      <c r="H396" s="70"/>
      <c r="I396" s="65"/>
      <c r="J396" s="70"/>
      <c r="K396" s="70"/>
      <c r="L396" s="65"/>
      <c r="M396" s="70"/>
      <c r="N396" s="70"/>
      <c r="O396" s="70"/>
      <c r="P396" s="70"/>
      <c r="Q396" s="70"/>
      <c r="R396" s="70"/>
      <c r="S396" s="70"/>
      <c r="T396" s="70"/>
    </row>
    <row r="397" spans="1:20" x14ac:dyDescent="0.2">
      <c r="A397" s="15"/>
      <c r="B397" s="15"/>
      <c r="C397" s="15"/>
      <c r="D397" s="120"/>
      <c r="E397" s="120"/>
      <c r="F397" s="120"/>
      <c r="G397" s="120"/>
      <c r="H397" s="70"/>
      <c r="I397" s="65"/>
      <c r="J397" s="70"/>
      <c r="K397" s="70"/>
      <c r="L397" s="65"/>
      <c r="M397" s="70"/>
      <c r="N397" s="70"/>
      <c r="O397" s="70"/>
      <c r="P397" s="70"/>
      <c r="Q397" s="70"/>
      <c r="R397" s="70"/>
      <c r="S397" s="70"/>
      <c r="T397" s="70"/>
    </row>
    <row r="398" spans="1:20" x14ac:dyDescent="0.2">
      <c r="A398" s="15"/>
      <c r="B398" s="15"/>
      <c r="C398" s="15"/>
      <c r="D398" s="120"/>
      <c r="E398" s="120"/>
      <c r="F398" s="120"/>
      <c r="G398" s="120"/>
      <c r="H398" s="70"/>
      <c r="I398" s="65"/>
      <c r="J398" s="70"/>
      <c r="K398" s="70"/>
      <c r="L398" s="65"/>
      <c r="M398" s="70"/>
      <c r="N398" s="70"/>
      <c r="O398" s="70"/>
      <c r="P398" s="70"/>
      <c r="Q398" s="70"/>
      <c r="R398" s="70"/>
      <c r="S398" s="70"/>
      <c r="T398" s="70"/>
    </row>
    <row r="399" spans="1:20" x14ac:dyDescent="0.2">
      <c r="A399" s="15"/>
      <c r="B399" s="15"/>
      <c r="C399" s="15"/>
      <c r="D399" s="120"/>
      <c r="E399" s="120"/>
      <c r="F399" s="120"/>
      <c r="G399" s="120"/>
      <c r="H399" s="70"/>
      <c r="I399" s="65"/>
      <c r="J399" s="70"/>
      <c r="K399" s="70"/>
      <c r="L399" s="65"/>
      <c r="M399" s="70"/>
      <c r="N399" s="70"/>
      <c r="O399" s="70"/>
      <c r="P399" s="70"/>
      <c r="Q399" s="70"/>
      <c r="R399" s="70"/>
      <c r="S399" s="70"/>
      <c r="T399" s="70"/>
    </row>
    <row r="400" spans="1:20" x14ac:dyDescent="0.2">
      <c r="A400" s="15"/>
      <c r="B400" s="15"/>
      <c r="C400" s="15"/>
      <c r="D400" s="120"/>
      <c r="E400" s="120"/>
      <c r="F400" s="120"/>
      <c r="G400" s="120"/>
      <c r="H400" s="70"/>
      <c r="I400" s="65"/>
      <c r="J400" s="70"/>
      <c r="K400" s="70"/>
      <c r="L400" s="65"/>
      <c r="M400" s="70"/>
      <c r="N400" s="70"/>
      <c r="O400" s="70"/>
      <c r="P400" s="70"/>
      <c r="Q400" s="70"/>
      <c r="R400" s="70"/>
      <c r="S400" s="70"/>
      <c r="T400" s="70"/>
    </row>
    <row r="401" spans="1:20" x14ac:dyDescent="0.2">
      <c r="A401" s="15"/>
      <c r="B401" s="15"/>
      <c r="C401" s="15"/>
      <c r="D401" s="120"/>
      <c r="E401" s="120"/>
      <c r="F401" s="120"/>
      <c r="G401" s="120"/>
      <c r="H401" s="70"/>
      <c r="I401" s="65"/>
      <c r="J401" s="70"/>
      <c r="K401" s="70"/>
      <c r="L401" s="65"/>
      <c r="M401" s="70"/>
      <c r="N401" s="70"/>
      <c r="O401" s="70"/>
      <c r="P401" s="70"/>
      <c r="Q401" s="70"/>
      <c r="R401" s="70"/>
      <c r="S401" s="70"/>
      <c r="T401" s="70"/>
    </row>
    <row r="402" spans="1:20" x14ac:dyDescent="0.2">
      <c r="A402" s="15"/>
      <c r="B402" s="15"/>
      <c r="C402" s="15"/>
      <c r="D402" s="120"/>
      <c r="E402" s="120"/>
      <c r="F402" s="120"/>
      <c r="G402" s="120"/>
      <c r="H402" s="70"/>
      <c r="I402" s="65"/>
      <c r="J402" s="70"/>
      <c r="K402" s="70"/>
      <c r="L402" s="65"/>
      <c r="M402" s="70"/>
      <c r="N402" s="70"/>
      <c r="O402" s="70"/>
      <c r="P402" s="70"/>
      <c r="Q402" s="70"/>
      <c r="R402" s="70"/>
      <c r="S402" s="70"/>
      <c r="T402" s="70"/>
    </row>
    <row r="403" spans="1:20" x14ac:dyDescent="0.2">
      <c r="A403" s="15"/>
      <c r="B403" s="15"/>
      <c r="C403" s="15"/>
      <c r="D403" s="120"/>
      <c r="E403" s="120"/>
      <c r="F403" s="120"/>
      <c r="G403" s="120"/>
      <c r="H403" s="70"/>
      <c r="I403" s="65"/>
      <c r="J403" s="70"/>
      <c r="K403" s="70"/>
      <c r="L403" s="65"/>
      <c r="M403" s="70"/>
      <c r="N403" s="70"/>
      <c r="O403" s="70"/>
      <c r="P403" s="70"/>
      <c r="Q403" s="70"/>
      <c r="R403" s="70"/>
      <c r="S403" s="70"/>
      <c r="T403" s="70"/>
    </row>
    <row r="404" spans="1:20" x14ac:dyDescent="0.2">
      <c r="A404" s="15"/>
      <c r="B404" s="15"/>
      <c r="C404" s="15"/>
      <c r="D404" s="120"/>
      <c r="E404" s="120"/>
      <c r="F404" s="120"/>
      <c r="G404" s="120"/>
      <c r="H404" s="70"/>
      <c r="I404" s="65"/>
      <c r="J404" s="70"/>
      <c r="K404" s="70"/>
      <c r="L404" s="65"/>
      <c r="M404" s="70"/>
      <c r="N404" s="70"/>
      <c r="O404" s="70"/>
      <c r="P404" s="70"/>
      <c r="Q404" s="70"/>
      <c r="R404" s="70"/>
      <c r="S404" s="70"/>
      <c r="T404" s="70"/>
    </row>
    <row r="405" spans="1:20" x14ac:dyDescent="0.2">
      <c r="A405" s="15"/>
      <c r="B405" s="15"/>
      <c r="C405" s="15"/>
      <c r="D405" s="120"/>
      <c r="E405" s="120"/>
      <c r="F405" s="120"/>
      <c r="G405" s="120"/>
      <c r="H405" s="70"/>
      <c r="I405" s="65"/>
      <c r="J405" s="70"/>
      <c r="K405" s="70"/>
      <c r="L405" s="65"/>
      <c r="M405" s="70"/>
      <c r="N405" s="70"/>
      <c r="O405" s="70"/>
      <c r="P405" s="70"/>
      <c r="Q405" s="70"/>
      <c r="R405" s="70"/>
      <c r="S405" s="70"/>
      <c r="T405" s="70"/>
    </row>
    <row r="406" spans="1:20" x14ac:dyDescent="0.2">
      <c r="A406" s="15"/>
      <c r="B406" s="15"/>
      <c r="C406" s="15"/>
      <c r="D406" s="120"/>
      <c r="E406" s="120"/>
      <c r="F406" s="120"/>
      <c r="G406" s="120"/>
      <c r="H406" s="70"/>
      <c r="I406" s="65"/>
      <c r="J406" s="70"/>
      <c r="K406" s="70"/>
      <c r="L406" s="65"/>
      <c r="M406" s="70"/>
      <c r="N406" s="70"/>
      <c r="O406" s="70"/>
      <c r="P406" s="70"/>
      <c r="Q406" s="70"/>
      <c r="R406" s="70"/>
      <c r="S406" s="70"/>
      <c r="T406" s="70"/>
    </row>
    <row r="407" spans="1:20" x14ac:dyDescent="0.2">
      <c r="A407" s="15"/>
      <c r="B407" s="15"/>
      <c r="C407" s="15"/>
      <c r="D407" s="120"/>
      <c r="E407" s="120"/>
      <c r="F407" s="120"/>
      <c r="G407" s="120"/>
      <c r="H407" s="70"/>
      <c r="I407" s="65"/>
      <c r="J407" s="70"/>
      <c r="K407" s="70"/>
      <c r="L407" s="65"/>
      <c r="M407" s="70"/>
      <c r="N407" s="70"/>
      <c r="O407" s="70"/>
      <c r="P407" s="70"/>
      <c r="Q407" s="70"/>
      <c r="R407" s="70"/>
      <c r="S407" s="70"/>
      <c r="T407" s="70"/>
    </row>
    <row r="408" spans="1:20" x14ac:dyDescent="0.2">
      <c r="A408" s="15"/>
      <c r="B408" s="15"/>
      <c r="C408" s="15"/>
      <c r="D408" s="120"/>
      <c r="E408" s="120"/>
      <c r="F408" s="120"/>
      <c r="G408" s="120"/>
      <c r="H408" s="70"/>
      <c r="I408" s="65"/>
      <c r="J408" s="70"/>
      <c r="K408" s="70"/>
      <c r="L408" s="65"/>
      <c r="M408" s="70"/>
      <c r="N408" s="70"/>
      <c r="O408" s="70"/>
      <c r="P408" s="70"/>
      <c r="Q408" s="70"/>
      <c r="R408" s="70"/>
      <c r="S408" s="70"/>
      <c r="T408" s="70"/>
    </row>
    <row r="409" spans="1:20" x14ac:dyDescent="0.2">
      <c r="A409" s="15"/>
      <c r="B409" s="15"/>
      <c r="C409" s="15"/>
      <c r="D409" s="120"/>
      <c r="E409" s="120"/>
      <c r="F409" s="120"/>
      <c r="G409" s="120"/>
      <c r="H409" s="70"/>
      <c r="I409" s="65"/>
      <c r="J409" s="70"/>
      <c r="K409" s="70"/>
      <c r="L409" s="65"/>
      <c r="M409" s="70"/>
      <c r="N409" s="70"/>
      <c r="O409" s="70"/>
      <c r="P409" s="70"/>
      <c r="Q409" s="70"/>
      <c r="R409" s="70"/>
      <c r="S409" s="70"/>
      <c r="T409" s="70"/>
    </row>
    <row r="410" spans="1:20" x14ac:dyDescent="0.2">
      <c r="A410" s="15"/>
      <c r="B410" s="15"/>
      <c r="C410" s="15"/>
      <c r="D410" s="120"/>
      <c r="E410" s="120"/>
      <c r="F410" s="120"/>
      <c r="G410" s="120"/>
      <c r="H410" s="70"/>
      <c r="I410" s="65"/>
      <c r="J410" s="70"/>
      <c r="K410" s="70"/>
      <c r="L410" s="65"/>
      <c r="M410" s="70"/>
      <c r="N410" s="70"/>
      <c r="O410" s="70"/>
      <c r="P410" s="70"/>
      <c r="Q410" s="70"/>
      <c r="R410" s="70"/>
      <c r="S410" s="70"/>
      <c r="T410" s="70"/>
    </row>
    <row r="411" spans="1:20" x14ac:dyDescent="0.2">
      <c r="A411" s="15"/>
      <c r="B411" s="15"/>
      <c r="C411" s="15"/>
      <c r="D411" s="120"/>
      <c r="E411" s="120"/>
      <c r="F411" s="120"/>
      <c r="G411" s="120"/>
      <c r="H411" s="70"/>
      <c r="I411" s="65"/>
      <c r="J411" s="70"/>
      <c r="K411" s="70"/>
      <c r="L411" s="65"/>
      <c r="M411" s="70"/>
      <c r="N411" s="70"/>
      <c r="O411" s="70"/>
      <c r="P411" s="70"/>
      <c r="Q411" s="70"/>
      <c r="R411" s="70"/>
      <c r="S411" s="70"/>
      <c r="T411" s="70"/>
    </row>
    <row r="412" spans="1:20" x14ac:dyDescent="0.2">
      <c r="A412" s="15"/>
      <c r="B412" s="15"/>
      <c r="C412" s="15"/>
      <c r="D412" s="120"/>
      <c r="E412" s="120"/>
      <c r="F412" s="120"/>
      <c r="G412" s="120"/>
      <c r="H412" s="70"/>
      <c r="I412" s="65"/>
      <c r="J412" s="70"/>
      <c r="K412" s="70"/>
      <c r="L412" s="65"/>
      <c r="M412" s="70"/>
      <c r="N412" s="70"/>
      <c r="O412" s="70"/>
      <c r="P412" s="70"/>
      <c r="Q412" s="70"/>
      <c r="R412" s="70"/>
      <c r="S412" s="70"/>
      <c r="T412" s="70"/>
    </row>
    <row r="413" spans="1:20" x14ac:dyDescent="0.2">
      <c r="A413" s="15"/>
      <c r="B413" s="15"/>
      <c r="C413" s="15"/>
      <c r="D413" s="120"/>
      <c r="E413" s="120"/>
      <c r="F413" s="120"/>
      <c r="G413" s="120"/>
      <c r="H413" s="70"/>
      <c r="I413" s="65"/>
      <c r="J413" s="70"/>
      <c r="K413" s="70"/>
      <c r="L413" s="65"/>
      <c r="M413" s="70"/>
      <c r="N413" s="70"/>
      <c r="O413" s="70"/>
      <c r="P413" s="70"/>
      <c r="Q413" s="70"/>
      <c r="R413" s="70"/>
      <c r="S413" s="70"/>
      <c r="T413" s="70"/>
    </row>
    <row r="414" spans="1:20" x14ac:dyDescent="0.2">
      <c r="A414" s="15"/>
      <c r="B414" s="15"/>
      <c r="C414" s="15"/>
      <c r="D414" s="120"/>
      <c r="E414" s="120"/>
      <c r="F414" s="120"/>
      <c r="G414" s="120"/>
      <c r="H414" s="70"/>
      <c r="I414" s="65"/>
      <c r="J414" s="70"/>
      <c r="K414" s="70"/>
      <c r="L414" s="65"/>
      <c r="M414" s="70"/>
      <c r="N414" s="70"/>
      <c r="O414" s="70"/>
      <c r="P414" s="70"/>
      <c r="Q414" s="70"/>
      <c r="R414" s="70"/>
      <c r="S414" s="70"/>
      <c r="T414" s="70"/>
    </row>
    <row r="415" spans="1:20" x14ac:dyDescent="0.2">
      <c r="A415" s="15"/>
      <c r="B415" s="15"/>
      <c r="C415" s="15"/>
      <c r="D415" s="120"/>
      <c r="E415" s="120"/>
      <c r="F415" s="120"/>
      <c r="G415" s="120"/>
      <c r="H415" s="70"/>
      <c r="I415" s="65"/>
      <c r="J415" s="70"/>
      <c r="K415" s="70"/>
      <c r="L415" s="65"/>
      <c r="M415" s="70"/>
      <c r="N415" s="70"/>
      <c r="O415" s="70"/>
      <c r="P415" s="70"/>
      <c r="Q415" s="70"/>
      <c r="R415" s="70"/>
      <c r="S415" s="70"/>
      <c r="T415" s="70"/>
    </row>
    <row r="416" spans="1:20" x14ac:dyDescent="0.2">
      <c r="A416" s="15"/>
      <c r="B416" s="15"/>
      <c r="C416" s="15"/>
      <c r="D416" s="120"/>
      <c r="E416" s="120"/>
      <c r="F416" s="120"/>
      <c r="G416" s="120"/>
      <c r="H416" s="70"/>
      <c r="I416" s="65"/>
      <c r="J416" s="70"/>
      <c r="K416" s="70"/>
      <c r="L416" s="65"/>
      <c r="M416" s="70"/>
      <c r="N416" s="70"/>
      <c r="O416" s="70"/>
      <c r="P416" s="70"/>
      <c r="Q416" s="70"/>
      <c r="R416" s="70"/>
      <c r="S416" s="70"/>
      <c r="T416" s="70"/>
    </row>
    <row r="417" spans="1:20" x14ac:dyDescent="0.2">
      <c r="A417" s="15"/>
      <c r="B417" s="15"/>
      <c r="C417" s="15"/>
      <c r="D417" s="120"/>
      <c r="E417" s="120"/>
      <c r="F417" s="120"/>
      <c r="G417" s="120"/>
      <c r="H417" s="70"/>
      <c r="I417" s="65"/>
      <c r="J417" s="70"/>
      <c r="K417" s="70"/>
      <c r="L417" s="65"/>
      <c r="M417" s="70"/>
      <c r="N417" s="70"/>
      <c r="O417" s="70"/>
      <c r="P417" s="70"/>
      <c r="Q417" s="70"/>
      <c r="R417" s="70"/>
      <c r="S417" s="70"/>
      <c r="T417" s="70"/>
    </row>
    <row r="418" spans="1:20" x14ac:dyDescent="0.2">
      <c r="A418" s="15"/>
      <c r="B418" s="15"/>
      <c r="C418" s="15"/>
      <c r="D418" s="120"/>
      <c r="E418" s="120"/>
      <c r="F418" s="120"/>
      <c r="G418" s="120"/>
      <c r="H418" s="70"/>
      <c r="I418" s="65"/>
      <c r="J418" s="70"/>
      <c r="K418" s="70"/>
      <c r="L418" s="65"/>
      <c r="M418" s="70"/>
      <c r="N418" s="70"/>
      <c r="O418" s="70"/>
      <c r="P418" s="70"/>
      <c r="Q418" s="70"/>
      <c r="R418" s="70"/>
      <c r="S418" s="70"/>
      <c r="T418" s="70"/>
    </row>
    <row r="419" spans="1:20" x14ac:dyDescent="0.2">
      <c r="A419" s="15"/>
      <c r="B419" s="15"/>
      <c r="C419" s="15"/>
      <c r="D419" s="120"/>
      <c r="E419" s="120"/>
      <c r="F419" s="120"/>
      <c r="G419" s="120"/>
      <c r="H419" s="70"/>
      <c r="I419" s="65"/>
      <c r="J419" s="70"/>
      <c r="K419" s="70"/>
      <c r="L419" s="65"/>
      <c r="M419" s="70"/>
      <c r="N419" s="70"/>
      <c r="O419" s="70"/>
      <c r="P419" s="70"/>
      <c r="Q419" s="70"/>
      <c r="R419" s="70"/>
      <c r="S419" s="70"/>
      <c r="T419" s="70"/>
    </row>
    <row r="420" spans="1:20" x14ac:dyDescent="0.2">
      <c r="A420" s="15"/>
      <c r="B420" s="15"/>
      <c r="C420" s="15"/>
      <c r="D420" s="120"/>
      <c r="E420" s="120"/>
      <c r="F420" s="120"/>
      <c r="G420" s="120"/>
      <c r="H420" s="70"/>
      <c r="I420" s="65"/>
      <c r="J420" s="70"/>
      <c r="K420" s="70"/>
      <c r="L420" s="65"/>
      <c r="M420" s="70"/>
      <c r="N420" s="70"/>
      <c r="O420" s="70"/>
      <c r="P420" s="70"/>
      <c r="Q420" s="70"/>
      <c r="R420" s="70"/>
      <c r="S420" s="70"/>
      <c r="T420" s="70"/>
    </row>
    <row r="421" spans="1:20" x14ac:dyDescent="0.2">
      <c r="A421" s="15"/>
      <c r="B421" s="15"/>
      <c r="C421" s="15"/>
      <c r="D421" s="120"/>
      <c r="E421" s="120"/>
      <c r="F421" s="120"/>
      <c r="G421" s="120"/>
      <c r="H421" s="70"/>
      <c r="I421" s="65"/>
      <c r="J421" s="70"/>
      <c r="K421" s="70"/>
      <c r="L421" s="65"/>
      <c r="M421" s="70"/>
      <c r="N421" s="70"/>
      <c r="O421" s="70"/>
      <c r="P421" s="70"/>
      <c r="Q421" s="70"/>
      <c r="R421" s="70"/>
      <c r="S421" s="70"/>
      <c r="T421" s="70"/>
    </row>
    <row r="422" spans="1:20" x14ac:dyDescent="0.2">
      <c r="A422" s="15"/>
      <c r="B422" s="15"/>
      <c r="C422" s="15"/>
      <c r="D422" s="120"/>
      <c r="E422" s="120"/>
      <c r="F422" s="120"/>
      <c r="G422" s="120"/>
      <c r="H422" s="70"/>
      <c r="I422" s="65"/>
      <c r="J422" s="70"/>
      <c r="K422" s="70"/>
      <c r="L422" s="65"/>
      <c r="M422" s="70"/>
      <c r="N422" s="70"/>
      <c r="O422" s="70"/>
      <c r="P422" s="70"/>
      <c r="Q422" s="70"/>
      <c r="R422" s="70"/>
      <c r="S422" s="70"/>
      <c r="T422" s="70"/>
    </row>
    <row r="423" spans="1:20" x14ac:dyDescent="0.2">
      <c r="A423" s="15"/>
      <c r="B423" s="15"/>
      <c r="C423" s="15"/>
      <c r="D423" s="120"/>
      <c r="E423" s="120"/>
      <c r="F423" s="120"/>
      <c r="G423" s="120"/>
      <c r="H423" s="70"/>
      <c r="I423" s="65"/>
      <c r="J423" s="70"/>
      <c r="K423" s="70"/>
      <c r="L423" s="65"/>
      <c r="M423" s="70"/>
      <c r="N423" s="70"/>
      <c r="O423" s="70"/>
      <c r="P423" s="70"/>
      <c r="Q423" s="70"/>
      <c r="R423" s="70"/>
      <c r="S423" s="70"/>
      <c r="T423" s="70"/>
    </row>
    <row r="424" spans="1:20" x14ac:dyDescent="0.2">
      <c r="A424" s="15"/>
      <c r="B424" s="15"/>
      <c r="C424" s="15"/>
      <c r="D424" s="120"/>
      <c r="E424" s="120"/>
      <c r="F424" s="120"/>
      <c r="G424" s="120"/>
      <c r="H424" s="70"/>
      <c r="I424" s="65"/>
      <c r="J424" s="70"/>
      <c r="K424" s="70"/>
      <c r="L424" s="65"/>
      <c r="M424" s="70"/>
      <c r="N424" s="70"/>
      <c r="O424" s="70"/>
      <c r="P424" s="70"/>
      <c r="Q424" s="70"/>
      <c r="R424" s="70"/>
      <c r="S424" s="70"/>
      <c r="T424" s="70"/>
    </row>
    <row r="425" spans="1:20" x14ac:dyDescent="0.2">
      <c r="A425" s="15"/>
      <c r="B425" s="15"/>
      <c r="C425" s="15"/>
      <c r="D425" s="120"/>
      <c r="E425" s="120"/>
      <c r="F425" s="120"/>
      <c r="G425" s="120"/>
      <c r="H425" s="70"/>
      <c r="I425" s="65"/>
      <c r="J425" s="70"/>
      <c r="K425" s="70"/>
      <c r="L425" s="65"/>
      <c r="M425" s="70"/>
      <c r="N425" s="70"/>
      <c r="O425" s="70"/>
      <c r="P425" s="70"/>
      <c r="Q425" s="70"/>
      <c r="R425" s="70"/>
      <c r="S425" s="70"/>
      <c r="T425" s="70"/>
    </row>
    <row r="426" spans="1:20" x14ac:dyDescent="0.2">
      <c r="A426" s="15"/>
      <c r="B426" s="15"/>
      <c r="C426" s="15"/>
      <c r="D426" s="120"/>
      <c r="E426" s="120"/>
      <c r="F426" s="120"/>
      <c r="G426" s="120"/>
      <c r="H426" s="70"/>
      <c r="I426" s="65"/>
      <c r="J426" s="70"/>
      <c r="K426" s="70"/>
      <c r="L426" s="65"/>
      <c r="M426" s="70"/>
      <c r="N426" s="70"/>
      <c r="O426" s="70"/>
      <c r="P426" s="70"/>
      <c r="Q426" s="70"/>
      <c r="R426" s="70"/>
      <c r="S426" s="70"/>
      <c r="T426" s="70"/>
    </row>
    <row r="427" spans="1:20" x14ac:dyDescent="0.2">
      <c r="A427" s="15"/>
      <c r="B427" s="15"/>
      <c r="C427" s="15"/>
      <c r="D427" s="120"/>
      <c r="E427" s="120"/>
      <c r="F427" s="120"/>
      <c r="G427" s="120"/>
      <c r="H427" s="70"/>
      <c r="I427" s="65"/>
      <c r="J427" s="70"/>
      <c r="K427" s="70"/>
      <c r="L427" s="65"/>
      <c r="M427" s="70"/>
      <c r="N427" s="70"/>
      <c r="O427" s="70"/>
      <c r="P427" s="70"/>
      <c r="Q427" s="70"/>
      <c r="R427" s="70"/>
      <c r="S427" s="70"/>
      <c r="T427" s="70"/>
    </row>
    <row r="428" spans="1:20" x14ac:dyDescent="0.2">
      <c r="A428" s="15"/>
      <c r="B428" s="15"/>
      <c r="C428" s="15"/>
      <c r="D428" s="120"/>
      <c r="E428" s="120"/>
      <c r="F428" s="120"/>
      <c r="G428" s="120"/>
      <c r="H428" s="70"/>
      <c r="I428" s="65"/>
      <c r="J428" s="70"/>
      <c r="K428" s="70"/>
      <c r="L428" s="65"/>
      <c r="M428" s="70"/>
      <c r="N428" s="70"/>
      <c r="O428" s="70"/>
      <c r="P428" s="70"/>
      <c r="Q428" s="70"/>
      <c r="R428" s="70"/>
      <c r="S428" s="70"/>
      <c r="T428" s="70"/>
    </row>
    <row r="429" spans="1:20" x14ac:dyDescent="0.2">
      <c r="A429" s="15"/>
      <c r="B429" s="15"/>
      <c r="C429" s="15"/>
      <c r="D429" s="120"/>
      <c r="E429" s="120"/>
      <c r="F429" s="120"/>
      <c r="G429" s="120"/>
      <c r="H429" s="70"/>
      <c r="I429" s="65"/>
      <c r="J429" s="70"/>
      <c r="K429" s="70"/>
      <c r="L429" s="65"/>
      <c r="M429" s="70"/>
      <c r="N429" s="70"/>
      <c r="O429" s="70"/>
      <c r="P429" s="70"/>
      <c r="Q429" s="70"/>
      <c r="R429" s="70"/>
      <c r="S429" s="70"/>
      <c r="T429" s="70"/>
    </row>
    <row r="430" spans="1:20" x14ac:dyDescent="0.2">
      <c r="A430" s="15"/>
      <c r="B430" s="15"/>
      <c r="C430" s="15"/>
      <c r="D430" s="120"/>
      <c r="E430" s="120"/>
      <c r="F430" s="120"/>
      <c r="G430" s="120"/>
      <c r="H430" s="70"/>
      <c r="I430" s="65"/>
      <c r="J430" s="70"/>
      <c r="K430" s="70"/>
      <c r="L430" s="65"/>
      <c r="M430" s="70"/>
      <c r="N430" s="70"/>
      <c r="O430" s="70"/>
      <c r="P430" s="70"/>
      <c r="Q430" s="70"/>
      <c r="R430" s="70"/>
      <c r="S430" s="70"/>
      <c r="T430" s="70"/>
    </row>
    <row r="431" spans="1:20" x14ac:dyDescent="0.2">
      <c r="A431" s="15"/>
      <c r="B431" s="15"/>
      <c r="C431" s="15"/>
      <c r="D431" s="120"/>
      <c r="E431" s="120"/>
      <c r="F431" s="120"/>
      <c r="G431" s="120"/>
      <c r="H431" s="70"/>
      <c r="I431" s="65"/>
      <c r="J431" s="70"/>
      <c r="K431" s="70"/>
      <c r="L431" s="65"/>
      <c r="M431" s="70"/>
      <c r="N431" s="70"/>
      <c r="O431" s="70"/>
      <c r="P431" s="70"/>
      <c r="Q431" s="70"/>
      <c r="R431" s="70"/>
      <c r="S431" s="70"/>
      <c r="T431" s="70"/>
    </row>
    <row r="432" spans="1:20" x14ac:dyDescent="0.2">
      <c r="A432" s="15"/>
      <c r="B432" s="15"/>
      <c r="C432" s="15"/>
      <c r="D432" s="120"/>
      <c r="E432" s="120"/>
      <c r="F432" s="120"/>
      <c r="G432" s="120"/>
      <c r="H432" s="70"/>
      <c r="I432" s="65"/>
      <c r="J432" s="70"/>
      <c r="K432" s="70"/>
      <c r="L432" s="65"/>
      <c r="M432" s="70"/>
      <c r="N432" s="70"/>
      <c r="O432" s="70"/>
      <c r="P432" s="70"/>
      <c r="Q432" s="70"/>
      <c r="R432" s="70"/>
      <c r="S432" s="70"/>
      <c r="T432" s="70"/>
    </row>
    <row r="433" spans="1:20" x14ac:dyDescent="0.2">
      <c r="A433" s="15"/>
      <c r="B433" s="15"/>
      <c r="C433" s="15"/>
      <c r="D433" s="120"/>
      <c r="E433" s="120"/>
      <c r="F433" s="120"/>
      <c r="G433" s="120"/>
      <c r="H433" s="70"/>
      <c r="I433" s="65"/>
      <c r="J433" s="70"/>
      <c r="K433" s="70"/>
      <c r="L433" s="65"/>
      <c r="M433" s="70"/>
      <c r="N433" s="70"/>
      <c r="O433" s="70"/>
      <c r="P433" s="70"/>
      <c r="Q433" s="70"/>
      <c r="R433" s="70"/>
      <c r="S433" s="70"/>
      <c r="T433" s="70"/>
    </row>
    <row r="434" spans="1:20" x14ac:dyDescent="0.2">
      <c r="A434" s="15"/>
      <c r="B434" s="15"/>
      <c r="C434" s="15"/>
      <c r="D434" s="120"/>
      <c r="E434" s="120"/>
      <c r="F434" s="120"/>
      <c r="G434" s="120"/>
      <c r="H434" s="70"/>
      <c r="I434" s="65"/>
      <c r="J434" s="70"/>
      <c r="K434" s="70"/>
      <c r="L434" s="65"/>
      <c r="M434" s="70"/>
      <c r="N434" s="70"/>
      <c r="O434" s="70"/>
      <c r="P434" s="70"/>
      <c r="Q434" s="70"/>
      <c r="R434" s="70"/>
      <c r="S434" s="70"/>
      <c r="T434" s="70"/>
    </row>
    <row r="435" spans="1:20" x14ac:dyDescent="0.2">
      <c r="A435" s="15"/>
      <c r="B435" s="15"/>
      <c r="C435" s="15"/>
      <c r="D435" s="120"/>
      <c r="E435" s="120"/>
      <c r="F435" s="120"/>
      <c r="G435" s="120"/>
      <c r="H435" s="70"/>
      <c r="I435" s="65"/>
      <c r="J435" s="70"/>
      <c r="K435" s="70"/>
      <c r="L435" s="65"/>
      <c r="M435" s="70"/>
      <c r="N435" s="70"/>
      <c r="O435" s="70"/>
      <c r="P435" s="70"/>
      <c r="Q435" s="70"/>
      <c r="R435" s="70"/>
      <c r="S435" s="70"/>
      <c r="T435" s="70"/>
    </row>
    <row r="436" spans="1:20" x14ac:dyDescent="0.2">
      <c r="A436" s="15"/>
      <c r="B436" s="15"/>
      <c r="C436" s="15"/>
      <c r="D436" s="120"/>
      <c r="E436" s="120"/>
      <c r="F436" s="120"/>
      <c r="G436" s="120"/>
      <c r="H436" s="70"/>
      <c r="I436" s="65"/>
      <c r="J436" s="70"/>
      <c r="K436" s="70"/>
      <c r="L436" s="65"/>
      <c r="M436" s="70"/>
      <c r="N436" s="70"/>
      <c r="O436" s="70"/>
      <c r="P436" s="70"/>
      <c r="Q436" s="70"/>
      <c r="R436" s="70"/>
      <c r="S436" s="70"/>
      <c r="T436" s="70"/>
    </row>
    <row r="437" spans="1:20" x14ac:dyDescent="0.2">
      <c r="A437" s="15"/>
      <c r="B437" s="15"/>
      <c r="C437" s="15"/>
      <c r="D437" s="120"/>
      <c r="E437" s="120"/>
      <c r="F437" s="120"/>
      <c r="G437" s="120"/>
      <c r="H437" s="70"/>
      <c r="I437" s="65"/>
      <c r="J437" s="70"/>
      <c r="K437" s="70"/>
      <c r="L437" s="65"/>
      <c r="M437" s="70"/>
      <c r="N437" s="70"/>
      <c r="O437" s="70"/>
      <c r="P437" s="70"/>
      <c r="Q437" s="70"/>
      <c r="R437" s="70"/>
      <c r="S437" s="70"/>
      <c r="T437" s="70"/>
    </row>
    <row r="438" spans="1:20" x14ac:dyDescent="0.2">
      <c r="A438" s="15"/>
      <c r="B438" s="15"/>
      <c r="C438" s="15"/>
      <c r="D438" s="120"/>
      <c r="E438" s="120"/>
      <c r="F438" s="120"/>
      <c r="G438" s="120"/>
      <c r="H438" s="70"/>
      <c r="I438" s="65"/>
      <c r="J438" s="70"/>
      <c r="K438" s="70"/>
      <c r="L438" s="65"/>
      <c r="M438" s="70"/>
      <c r="N438" s="70"/>
      <c r="O438" s="70"/>
      <c r="P438" s="70"/>
      <c r="Q438" s="70"/>
      <c r="R438" s="70"/>
      <c r="S438" s="70"/>
      <c r="T438" s="70"/>
    </row>
    <row r="439" spans="1:20" x14ac:dyDescent="0.2">
      <c r="A439" s="15"/>
      <c r="B439" s="15"/>
      <c r="C439" s="15"/>
      <c r="D439" s="120"/>
      <c r="E439" s="120"/>
      <c r="F439" s="120"/>
      <c r="G439" s="120"/>
      <c r="H439" s="70"/>
      <c r="I439" s="65"/>
      <c r="J439" s="70"/>
      <c r="K439" s="70"/>
      <c r="L439" s="65"/>
      <c r="M439" s="70"/>
      <c r="N439" s="70"/>
      <c r="O439" s="70"/>
      <c r="P439" s="70"/>
      <c r="Q439" s="70"/>
      <c r="R439" s="70"/>
      <c r="S439" s="70"/>
      <c r="T439" s="70"/>
    </row>
    <row r="440" spans="1:20" x14ac:dyDescent="0.2">
      <c r="A440" s="15"/>
      <c r="B440" s="15"/>
      <c r="C440" s="15"/>
      <c r="D440" s="120"/>
      <c r="E440" s="120"/>
      <c r="F440" s="120"/>
      <c r="G440" s="120"/>
      <c r="H440" s="70"/>
      <c r="I440" s="65"/>
      <c r="J440" s="70"/>
      <c r="K440" s="70"/>
      <c r="L440" s="65"/>
      <c r="M440" s="70"/>
      <c r="N440" s="70"/>
      <c r="O440" s="70"/>
      <c r="P440" s="70"/>
      <c r="Q440" s="70"/>
      <c r="R440" s="70"/>
      <c r="S440" s="70"/>
      <c r="T440" s="70"/>
    </row>
    <row r="441" spans="1:20" x14ac:dyDescent="0.2">
      <c r="A441" s="15"/>
      <c r="B441" s="15"/>
      <c r="C441" s="15"/>
      <c r="D441" s="120"/>
      <c r="E441" s="120"/>
      <c r="F441" s="120"/>
      <c r="G441" s="120"/>
      <c r="H441" s="70"/>
      <c r="I441" s="65"/>
      <c r="J441" s="70"/>
      <c r="K441" s="70"/>
      <c r="L441" s="65"/>
      <c r="M441" s="70"/>
      <c r="N441" s="70"/>
      <c r="O441" s="70"/>
      <c r="P441" s="70"/>
      <c r="Q441" s="70"/>
      <c r="R441" s="70"/>
      <c r="S441" s="70"/>
      <c r="T441" s="70"/>
    </row>
    <row r="442" spans="1:20" x14ac:dyDescent="0.2">
      <c r="A442" s="15"/>
      <c r="B442" s="15"/>
      <c r="C442" s="15"/>
      <c r="D442" s="120"/>
      <c r="E442" s="120"/>
      <c r="F442" s="120"/>
      <c r="G442" s="120"/>
      <c r="H442" s="70"/>
      <c r="I442" s="65"/>
      <c r="J442" s="70"/>
      <c r="K442" s="70"/>
      <c r="L442" s="65"/>
      <c r="M442" s="70"/>
      <c r="N442" s="70"/>
      <c r="O442" s="70"/>
      <c r="P442" s="70"/>
      <c r="Q442" s="70"/>
      <c r="R442" s="70"/>
      <c r="S442" s="70"/>
      <c r="T442" s="70"/>
    </row>
    <row r="443" spans="1:20" x14ac:dyDescent="0.2">
      <c r="A443" s="15"/>
      <c r="B443" s="15"/>
      <c r="C443" s="15"/>
      <c r="D443" s="120"/>
      <c r="E443" s="120"/>
      <c r="F443" s="120"/>
      <c r="G443" s="120"/>
      <c r="H443" s="70"/>
      <c r="I443" s="65"/>
      <c r="J443" s="70"/>
      <c r="K443" s="70"/>
      <c r="L443" s="65"/>
      <c r="M443" s="70"/>
      <c r="N443" s="70"/>
      <c r="O443" s="70"/>
      <c r="P443" s="70"/>
      <c r="Q443" s="70"/>
      <c r="R443" s="70"/>
      <c r="S443" s="70"/>
      <c r="T443" s="70"/>
    </row>
    <row r="444" spans="1:20" x14ac:dyDescent="0.2">
      <c r="A444" s="15"/>
      <c r="B444" s="15"/>
      <c r="C444" s="15"/>
      <c r="D444" s="120"/>
      <c r="E444" s="120"/>
      <c r="F444" s="120"/>
      <c r="G444" s="120"/>
      <c r="H444" s="70"/>
      <c r="I444" s="65"/>
      <c r="J444" s="70"/>
      <c r="K444" s="70"/>
      <c r="L444" s="65"/>
      <c r="M444" s="70"/>
      <c r="N444" s="70"/>
      <c r="O444" s="70"/>
      <c r="P444" s="70"/>
      <c r="Q444" s="70"/>
      <c r="R444" s="70"/>
      <c r="S444" s="70"/>
      <c r="T444" s="70"/>
    </row>
    <row r="445" spans="1:20" x14ac:dyDescent="0.2">
      <c r="A445" s="15"/>
      <c r="B445" s="15"/>
      <c r="C445" s="15"/>
      <c r="D445" s="120"/>
      <c r="E445" s="120"/>
      <c r="F445" s="120"/>
      <c r="G445" s="120"/>
      <c r="H445" s="70"/>
      <c r="I445" s="65"/>
      <c r="J445" s="70"/>
      <c r="K445" s="70"/>
      <c r="L445" s="65"/>
      <c r="M445" s="70"/>
      <c r="N445" s="70"/>
      <c r="O445" s="70"/>
      <c r="P445" s="70"/>
      <c r="Q445" s="70"/>
      <c r="R445" s="70"/>
      <c r="S445" s="70"/>
      <c r="T445" s="70"/>
    </row>
    <row r="446" spans="1:20" x14ac:dyDescent="0.2">
      <c r="A446" s="15"/>
      <c r="B446" s="15"/>
      <c r="C446" s="15"/>
      <c r="D446" s="120"/>
      <c r="E446" s="120"/>
      <c r="F446" s="120"/>
      <c r="G446" s="120"/>
      <c r="H446" s="70"/>
      <c r="I446" s="65"/>
      <c r="J446" s="70"/>
      <c r="K446" s="70"/>
      <c r="L446" s="65"/>
      <c r="M446" s="70"/>
      <c r="N446" s="70"/>
      <c r="O446" s="70"/>
      <c r="P446" s="70"/>
      <c r="Q446" s="70"/>
      <c r="R446" s="70"/>
      <c r="S446" s="70"/>
      <c r="T446" s="70"/>
    </row>
    <row r="447" spans="1:20" x14ac:dyDescent="0.2">
      <c r="A447" s="15"/>
      <c r="B447" s="15"/>
      <c r="C447" s="15"/>
      <c r="D447" s="120"/>
      <c r="E447" s="120"/>
      <c r="F447" s="120"/>
      <c r="G447" s="120"/>
      <c r="H447" s="70"/>
      <c r="I447" s="65"/>
      <c r="J447" s="70"/>
      <c r="K447" s="70"/>
      <c r="L447" s="65"/>
      <c r="M447" s="70"/>
      <c r="N447" s="70"/>
      <c r="O447" s="70"/>
      <c r="P447" s="70"/>
      <c r="Q447" s="70"/>
      <c r="R447" s="70"/>
      <c r="S447" s="70"/>
      <c r="T447" s="70"/>
    </row>
    <row r="448" spans="1:20" x14ac:dyDescent="0.2">
      <c r="A448" s="15"/>
      <c r="B448" s="15"/>
      <c r="C448" s="15"/>
      <c r="D448" s="120"/>
      <c r="E448" s="120"/>
      <c r="F448" s="120"/>
      <c r="G448" s="120"/>
      <c r="H448" s="70"/>
      <c r="I448" s="65"/>
      <c r="J448" s="70"/>
      <c r="K448" s="70"/>
      <c r="L448" s="65"/>
      <c r="M448" s="70"/>
      <c r="N448" s="70"/>
      <c r="O448" s="70"/>
      <c r="P448" s="70"/>
      <c r="Q448" s="70"/>
      <c r="R448" s="70"/>
      <c r="S448" s="70"/>
      <c r="T448" s="70"/>
    </row>
    <row r="449" spans="1:20" x14ac:dyDescent="0.2">
      <c r="A449" s="15"/>
      <c r="B449" s="15"/>
      <c r="C449" s="15"/>
      <c r="D449" s="120"/>
      <c r="E449" s="120"/>
      <c r="F449" s="120"/>
      <c r="G449" s="120"/>
      <c r="H449" s="70"/>
      <c r="I449" s="65"/>
      <c r="J449" s="70"/>
      <c r="K449" s="70"/>
      <c r="L449" s="65"/>
      <c r="M449" s="70"/>
      <c r="N449" s="70"/>
      <c r="O449" s="70"/>
      <c r="P449" s="70"/>
      <c r="Q449" s="70"/>
      <c r="R449" s="70"/>
      <c r="S449" s="70"/>
      <c r="T449" s="70"/>
    </row>
    <row r="450" spans="1:20" x14ac:dyDescent="0.2">
      <c r="A450" s="15"/>
      <c r="B450" s="15"/>
      <c r="C450" s="15"/>
      <c r="D450" s="120"/>
      <c r="E450" s="120"/>
      <c r="F450" s="120"/>
      <c r="G450" s="120"/>
      <c r="H450" s="70"/>
      <c r="I450" s="65"/>
      <c r="J450" s="70"/>
      <c r="K450" s="70"/>
      <c r="L450" s="65"/>
      <c r="M450" s="70"/>
      <c r="N450" s="70"/>
      <c r="O450" s="70"/>
      <c r="P450" s="70"/>
      <c r="Q450" s="70"/>
      <c r="R450" s="70"/>
      <c r="S450" s="70"/>
      <c r="T450" s="70"/>
    </row>
    <row r="451" spans="1:20" x14ac:dyDescent="0.2">
      <c r="A451" s="15"/>
      <c r="B451" s="15"/>
      <c r="C451" s="15"/>
      <c r="D451" s="120"/>
      <c r="E451" s="120"/>
      <c r="F451" s="120"/>
      <c r="G451" s="120"/>
      <c r="H451" s="70"/>
      <c r="I451" s="65"/>
      <c r="J451" s="70"/>
      <c r="K451" s="70"/>
      <c r="L451" s="65"/>
      <c r="M451" s="70"/>
      <c r="N451" s="70"/>
      <c r="O451" s="70"/>
      <c r="P451" s="70"/>
      <c r="Q451" s="70"/>
      <c r="R451" s="70"/>
      <c r="S451" s="70"/>
      <c r="T451" s="70"/>
    </row>
    <row r="452" spans="1:20" x14ac:dyDescent="0.2">
      <c r="A452" s="15"/>
      <c r="B452" s="15"/>
      <c r="C452" s="15"/>
      <c r="D452" s="120"/>
      <c r="E452" s="120"/>
      <c r="F452" s="120"/>
      <c r="G452" s="120"/>
      <c r="H452" s="70"/>
      <c r="I452" s="65"/>
      <c r="J452" s="70"/>
      <c r="K452" s="70"/>
      <c r="L452" s="65"/>
      <c r="M452" s="70"/>
      <c r="N452" s="70"/>
      <c r="O452" s="70"/>
      <c r="P452" s="70"/>
      <c r="Q452" s="70"/>
      <c r="R452" s="70"/>
      <c r="S452" s="70"/>
      <c r="T452" s="70"/>
    </row>
    <row r="453" spans="1:20" x14ac:dyDescent="0.2">
      <c r="A453" s="15"/>
      <c r="B453" s="15"/>
      <c r="C453" s="15"/>
      <c r="D453" s="120"/>
      <c r="E453" s="120"/>
      <c r="F453" s="120"/>
      <c r="G453" s="120"/>
      <c r="H453" s="70"/>
      <c r="I453" s="65"/>
      <c r="J453" s="70"/>
      <c r="K453" s="70"/>
      <c r="L453" s="65"/>
      <c r="M453" s="70"/>
      <c r="N453" s="70"/>
      <c r="O453" s="70"/>
      <c r="P453" s="70"/>
      <c r="Q453" s="70"/>
      <c r="R453" s="70"/>
      <c r="S453" s="70"/>
      <c r="T453" s="70"/>
    </row>
    <row r="454" spans="1:20" x14ac:dyDescent="0.2">
      <c r="A454" s="15"/>
      <c r="B454" s="15"/>
      <c r="C454" s="15"/>
      <c r="D454" s="120"/>
      <c r="E454" s="120"/>
      <c r="F454" s="120"/>
      <c r="G454" s="120"/>
      <c r="H454" s="70"/>
      <c r="I454" s="65"/>
      <c r="J454" s="70"/>
      <c r="K454" s="70"/>
      <c r="L454" s="65"/>
      <c r="M454" s="70"/>
      <c r="N454" s="70"/>
      <c r="O454" s="70"/>
      <c r="P454" s="70"/>
      <c r="Q454" s="70"/>
      <c r="R454" s="70"/>
      <c r="S454" s="70"/>
      <c r="T454" s="70"/>
    </row>
    <row r="455" spans="1:20" x14ac:dyDescent="0.2">
      <c r="A455" s="15"/>
      <c r="B455" s="15"/>
      <c r="C455" s="15"/>
      <c r="D455" s="120"/>
      <c r="E455" s="120"/>
      <c r="F455" s="120"/>
      <c r="G455" s="120"/>
      <c r="H455" s="70"/>
      <c r="I455" s="65"/>
      <c r="J455" s="70"/>
      <c r="K455" s="70"/>
      <c r="L455" s="65"/>
      <c r="M455" s="70"/>
      <c r="N455" s="70"/>
      <c r="O455" s="70"/>
      <c r="P455" s="70"/>
      <c r="Q455" s="70"/>
      <c r="R455" s="70"/>
      <c r="S455" s="70"/>
      <c r="T455" s="70"/>
    </row>
    <row r="456" spans="1:20" x14ac:dyDescent="0.2">
      <c r="A456" s="15"/>
      <c r="B456" s="15"/>
      <c r="C456" s="15"/>
      <c r="D456" s="120"/>
      <c r="E456" s="120"/>
      <c r="F456" s="120"/>
      <c r="G456" s="120"/>
      <c r="H456" s="70"/>
      <c r="I456" s="65"/>
      <c r="J456" s="70"/>
      <c r="K456" s="70"/>
      <c r="L456" s="65"/>
      <c r="M456" s="70"/>
      <c r="N456" s="70"/>
      <c r="O456" s="70"/>
      <c r="P456" s="70"/>
      <c r="Q456" s="70"/>
      <c r="R456" s="70"/>
      <c r="S456" s="70"/>
      <c r="T456" s="70"/>
    </row>
    <row r="457" spans="1:20" x14ac:dyDescent="0.2">
      <c r="A457" s="15"/>
      <c r="B457" s="15"/>
      <c r="C457" s="15"/>
      <c r="D457" s="120"/>
      <c r="E457" s="120"/>
      <c r="F457" s="120"/>
      <c r="G457" s="120"/>
      <c r="H457" s="70"/>
      <c r="I457" s="65"/>
      <c r="J457" s="70"/>
      <c r="K457" s="70"/>
      <c r="L457" s="65"/>
      <c r="M457" s="70"/>
      <c r="N457" s="70"/>
      <c r="O457" s="70"/>
      <c r="P457" s="70"/>
      <c r="Q457" s="70"/>
      <c r="R457" s="70"/>
      <c r="S457" s="70"/>
      <c r="T457" s="70"/>
    </row>
    <row r="458" spans="1:20" x14ac:dyDescent="0.2">
      <c r="A458" s="15"/>
      <c r="B458" s="15"/>
      <c r="C458" s="15"/>
      <c r="D458" s="120"/>
      <c r="E458" s="120"/>
      <c r="F458" s="120"/>
      <c r="G458" s="120"/>
      <c r="H458" s="70"/>
      <c r="I458" s="65"/>
      <c r="J458" s="70"/>
      <c r="K458" s="70"/>
      <c r="L458" s="65"/>
      <c r="M458" s="70"/>
      <c r="N458" s="70"/>
      <c r="O458" s="70"/>
      <c r="P458" s="70"/>
      <c r="Q458" s="70"/>
      <c r="R458" s="70"/>
      <c r="S458" s="70"/>
      <c r="T458" s="70"/>
    </row>
    <row r="459" spans="1:20" x14ac:dyDescent="0.2">
      <c r="A459" s="15"/>
      <c r="B459" s="15"/>
      <c r="C459" s="15"/>
      <c r="D459" s="120"/>
      <c r="E459" s="120"/>
      <c r="F459" s="120"/>
      <c r="G459" s="120"/>
      <c r="H459" s="70"/>
      <c r="I459" s="65"/>
      <c r="J459" s="70"/>
      <c r="K459" s="70"/>
      <c r="L459" s="65"/>
      <c r="M459" s="70"/>
      <c r="N459" s="70"/>
      <c r="O459" s="70"/>
      <c r="P459" s="70"/>
      <c r="Q459" s="70"/>
      <c r="R459" s="70"/>
      <c r="S459" s="70"/>
      <c r="T459" s="70"/>
    </row>
    <row r="460" spans="1:20" x14ac:dyDescent="0.2">
      <c r="A460" s="15"/>
      <c r="B460" s="15"/>
      <c r="C460" s="15"/>
      <c r="D460" s="120"/>
      <c r="E460" s="120"/>
      <c r="F460" s="120"/>
      <c r="G460" s="120"/>
      <c r="H460" s="70"/>
      <c r="I460" s="65"/>
      <c r="J460" s="70"/>
      <c r="K460" s="70"/>
      <c r="L460" s="65"/>
      <c r="M460" s="70"/>
      <c r="N460" s="70"/>
      <c r="O460" s="70"/>
      <c r="P460" s="70"/>
      <c r="Q460" s="70"/>
      <c r="R460" s="70"/>
      <c r="S460" s="70"/>
      <c r="T460" s="70"/>
    </row>
    <row r="461" spans="1:20" x14ac:dyDescent="0.2">
      <c r="A461" s="15"/>
      <c r="B461" s="15"/>
      <c r="C461" s="15"/>
      <c r="D461" s="120"/>
      <c r="E461" s="120"/>
      <c r="F461" s="120"/>
      <c r="G461" s="120"/>
      <c r="H461" s="70"/>
      <c r="I461" s="65"/>
      <c r="J461" s="70"/>
      <c r="K461" s="70"/>
      <c r="L461" s="65"/>
      <c r="M461" s="70"/>
      <c r="N461" s="70"/>
      <c r="O461" s="70"/>
      <c r="P461" s="70"/>
      <c r="Q461" s="70"/>
      <c r="R461" s="70"/>
      <c r="S461" s="70"/>
      <c r="T461" s="70"/>
    </row>
    <row r="462" spans="1:20" x14ac:dyDescent="0.2">
      <c r="A462" s="15"/>
      <c r="B462" s="15"/>
      <c r="C462" s="15"/>
      <c r="D462" s="120"/>
      <c r="E462" s="120"/>
      <c r="F462" s="120"/>
      <c r="G462" s="120"/>
      <c r="H462" s="70"/>
      <c r="I462" s="65"/>
      <c r="J462" s="70"/>
      <c r="K462" s="70"/>
      <c r="L462" s="65"/>
      <c r="M462" s="70"/>
      <c r="N462" s="70"/>
      <c r="O462" s="70"/>
      <c r="P462" s="70"/>
      <c r="Q462" s="70"/>
      <c r="R462" s="70"/>
      <c r="S462" s="70"/>
      <c r="T462" s="70"/>
    </row>
    <row r="463" spans="1:20" x14ac:dyDescent="0.2">
      <c r="A463" s="15"/>
      <c r="B463" s="15"/>
      <c r="C463" s="15"/>
      <c r="D463" s="120"/>
      <c r="E463" s="120"/>
      <c r="F463" s="120"/>
      <c r="G463" s="120"/>
      <c r="H463" s="70"/>
      <c r="I463" s="65"/>
      <c r="J463" s="70"/>
      <c r="K463" s="70"/>
      <c r="L463" s="65"/>
      <c r="M463" s="70"/>
      <c r="N463" s="70"/>
      <c r="O463" s="70"/>
      <c r="P463" s="70"/>
      <c r="Q463" s="70"/>
      <c r="R463" s="70"/>
      <c r="S463" s="70"/>
      <c r="T463" s="70"/>
    </row>
    <row r="464" spans="1:20" x14ac:dyDescent="0.2">
      <c r="A464" s="15"/>
      <c r="B464" s="15"/>
      <c r="C464" s="15"/>
      <c r="D464" s="120"/>
      <c r="E464" s="120"/>
      <c r="F464" s="120"/>
      <c r="G464" s="120"/>
      <c r="H464" s="70"/>
      <c r="I464" s="65"/>
      <c r="J464" s="70"/>
      <c r="K464" s="70"/>
      <c r="L464" s="65"/>
      <c r="M464" s="70"/>
      <c r="N464" s="70"/>
      <c r="O464" s="70"/>
      <c r="P464" s="70"/>
      <c r="Q464" s="70"/>
      <c r="R464" s="70"/>
      <c r="S464" s="70"/>
      <c r="T464" s="70"/>
    </row>
    <row r="465" spans="1:20" x14ac:dyDescent="0.2">
      <c r="A465" s="15"/>
      <c r="B465" s="15"/>
      <c r="C465" s="15"/>
      <c r="D465" s="120"/>
      <c r="E465" s="120"/>
      <c r="F465" s="120"/>
      <c r="G465" s="120"/>
      <c r="H465" s="70"/>
      <c r="I465" s="65"/>
      <c r="J465" s="70"/>
      <c r="K465" s="70"/>
      <c r="L465" s="65"/>
      <c r="M465" s="70"/>
      <c r="N465" s="70"/>
      <c r="O465" s="70"/>
      <c r="P465" s="70"/>
      <c r="Q465" s="70"/>
      <c r="R465" s="70"/>
      <c r="S465" s="70"/>
      <c r="T465" s="70"/>
    </row>
    <row r="466" spans="1:20" x14ac:dyDescent="0.2">
      <c r="A466" s="15"/>
      <c r="B466" s="15"/>
      <c r="C466" s="15"/>
      <c r="D466" s="120"/>
      <c r="E466" s="120"/>
      <c r="F466" s="120"/>
      <c r="G466" s="120"/>
      <c r="H466" s="70"/>
      <c r="I466" s="65"/>
      <c r="J466" s="70"/>
      <c r="K466" s="70"/>
      <c r="L466" s="65"/>
      <c r="M466" s="70"/>
      <c r="N466" s="70"/>
      <c r="O466" s="70"/>
      <c r="P466" s="70"/>
      <c r="Q466" s="70"/>
      <c r="R466" s="70"/>
      <c r="S466" s="70"/>
      <c r="T466" s="70"/>
    </row>
    <row r="467" spans="1:20" x14ac:dyDescent="0.2">
      <c r="A467" s="15"/>
      <c r="B467" s="15"/>
      <c r="C467" s="15"/>
      <c r="D467" s="120"/>
      <c r="E467" s="120"/>
      <c r="F467" s="120"/>
      <c r="G467" s="120"/>
      <c r="H467" s="70"/>
      <c r="I467" s="65"/>
      <c r="J467" s="70"/>
      <c r="K467" s="70"/>
      <c r="L467" s="65"/>
      <c r="M467" s="70"/>
      <c r="N467" s="70"/>
      <c r="O467" s="70"/>
      <c r="P467" s="70"/>
      <c r="Q467" s="70"/>
      <c r="R467" s="70"/>
      <c r="S467" s="70"/>
      <c r="T467" s="70"/>
    </row>
    <row r="468" spans="1:20" x14ac:dyDescent="0.2">
      <c r="A468" s="15"/>
      <c r="B468" s="15"/>
      <c r="C468" s="15"/>
      <c r="D468" s="120"/>
      <c r="E468" s="120"/>
      <c r="F468" s="120"/>
      <c r="G468" s="120"/>
      <c r="H468" s="70"/>
      <c r="I468" s="65"/>
      <c r="J468" s="70"/>
      <c r="K468" s="70"/>
      <c r="L468" s="65"/>
      <c r="M468" s="70"/>
      <c r="N468" s="70"/>
      <c r="O468" s="70"/>
      <c r="P468" s="70"/>
      <c r="Q468" s="70"/>
      <c r="R468" s="70"/>
      <c r="S468" s="70"/>
      <c r="T468" s="70"/>
    </row>
    <row r="469" spans="1:20" x14ac:dyDescent="0.2">
      <c r="A469" s="15"/>
      <c r="B469" s="15"/>
      <c r="C469" s="15"/>
      <c r="D469" s="120"/>
      <c r="E469" s="120"/>
      <c r="F469" s="120"/>
      <c r="G469" s="120"/>
      <c r="H469" s="70"/>
      <c r="I469" s="65"/>
      <c r="J469" s="70"/>
      <c r="K469" s="70"/>
      <c r="L469" s="65"/>
      <c r="M469" s="70"/>
      <c r="N469" s="70"/>
      <c r="O469" s="70"/>
      <c r="P469" s="70"/>
      <c r="Q469" s="70"/>
      <c r="R469" s="70"/>
      <c r="S469" s="70"/>
      <c r="T469" s="70"/>
    </row>
    <row r="470" spans="1:20" x14ac:dyDescent="0.2">
      <c r="A470" s="15"/>
      <c r="B470" s="15"/>
      <c r="C470" s="15"/>
      <c r="D470" s="120"/>
      <c r="E470" s="120"/>
      <c r="F470" s="120"/>
      <c r="G470" s="120"/>
      <c r="H470" s="70"/>
      <c r="I470" s="65"/>
      <c r="J470" s="70"/>
      <c r="K470" s="70"/>
      <c r="L470" s="65"/>
      <c r="M470" s="70"/>
      <c r="N470" s="70"/>
      <c r="O470" s="70"/>
      <c r="P470" s="70"/>
      <c r="Q470" s="70"/>
      <c r="R470" s="70"/>
      <c r="S470" s="70"/>
      <c r="T470" s="70"/>
    </row>
    <row r="471" spans="1:20" x14ac:dyDescent="0.2">
      <c r="A471" s="15"/>
      <c r="B471" s="15"/>
      <c r="C471" s="15"/>
      <c r="D471" s="120"/>
      <c r="E471" s="120"/>
      <c r="F471" s="120"/>
      <c r="G471" s="120"/>
      <c r="H471" s="70"/>
      <c r="I471" s="65"/>
      <c r="J471" s="70"/>
      <c r="K471" s="70"/>
      <c r="L471" s="65"/>
      <c r="M471" s="70"/>
      <c r="N471" s="70"/>
      <c r="O471" s="70"/>
      <c r="P471" s="70"/>
      <c r="Q471" s="70"/>
      <c r="R471" s="70"/>
      <c r="S471" s="70"/>
      <c r="T471" s="70"/>
    </row>
    <row r="472" spans="1:20" x14ac:dyDescent="0.2">
      <c r="A472" s="15"/>
      <c r="B472" s="15"/>
      <c r="C472" s="15"/>
      <c r="D472" s="120"/>
      <c r="E472" s="120"/>
      <c r="F472" s="120"/>
      <c r="G472" s="120"/>
      <c r="H472" s="70"/>
      <c r="I472" s="65"/>
      <c r="J472" s="70"/>
      <c r="K472" s="70"/>
      <c r="L472" s="65"/>
      <c r="M472" s="70"/>
      <c r="N472" s="70"/>
      <c r="O472" s="70"/>
      <c r="P472" s="70"/>
      <c r="Q472" s="70"/>
      <c r="R472" s="70"/>
      <c r="S472" s="70"/>
      <c r="T472" s="70"/>
    </row>
    <row r="473" spans="1:20" x14ac:dyDescent="0.2">
      <c r="A473" s="15"/>
      <c r="B473" s="15"/>
      <c r="C473" s="15"/>
      <c r="D473" s="120"/>
      <c r="E473" s="120"/>
      <c r="F473" s="120"/>
      <c r="G473" s="120"/>
      <c r="H473" s="70"/>
      <c r="I473" s="65"/>
      <c r="J473" s="70"/>
      <c r="K473" s="70"/>
      <c r="L473" s="65"/>
      <c r="M473" s="70"/>
      <c r="N473" s="70"/>
      <c r="O473" s="70"/>
      <c r="P473" s="70"/>
      <c r="Q473" s="70"/>
      <c r="R473" s="70"/>
      <c r="S473" s="70"/>
      <c r="T473" s="70"/>
    </row>
    <row r="474" spans="1:20" x14ac:dyDescent="0.2">
      <c r="A474" s="15"/>
      <c r="B474" s="15"/>
      <c r="C474" s="15"/>
      <c r="D474" s="120"/>
      <c r="E474" s="120"/>
      <c r="F474" s="120"/>
      <c r="G474" s="120"/>
      <c r="H474" s="70"/>
      <c r="I474" s="65"/>
      <c r="J474" s="70"/>
      <c r="K474" s="70"/>
      <c r="L474" s="65"/>
      <c r="M474" s="70"/>
      <c r="N474" s="70"/>
      <c r="O474" s="70"/>
      <c r="P474" s="70"/>
      <c r="Q474" s="70"/>
      <c r="R474" s="70"/>
      <c r="S474" s="70"/>
      <c r="T474" s="70"/>
    </row>
    <row r="475" spans="1:20" x14ac:dyDescent="0.2">
      <c r="A475" s="15"/>
      <c r="B475" s="15"/>
      <c r="C475" s="15"/>
      <c r="D475" s="120"/>
      <c r="E475" s="120"/>
      <c r="F475" s="120"/>
      <c r="G475" s="120"/>
      <c r="H475" s="70"/>
      <c r="I475" s="65"/>
      <c r="J475" s="70"/>
      <c r="K475" s="70"/>
      <c r="L475" s="65"/>
      <c r="M475" s="70"/>
      <c r="N475" s="70"/>
      <c r="O475" s="70"/>
      <c r="P475" s="70"/>
      <c r="Q475" s="70"/>
      <c r="R475" s="70"/>
      <c r="S475" s="70"/>
      <c r="T475" s="70"/>
    </row>
    <row r="476" spans="1:20" x14ac:dyDescent="0.2">
      <c r="A476" s="15"/>
      <c r="B476" s="15"/>
      <c r="C476" s="15"/>
      <c r="D476" s="120"/>
      <c r="E476" s="120"/>
      <c r="F476" s="120"/>
      <c r="G476" s="120"/>
      <c r="H476" s="70"/>
      <c r="I476" s="65"/>
      <c r="J476" s="70"/>
      <c r="K476" s="70"/>
      <c r="L476" s="65"/>
      <c r="M476" s="70"/>
      <c r="N476" s="70"/>
      <c r="O476" s="70"/>
      <c r="P476" s="70"/>
      <c r="Q476" s="70"/>
      <c r="R476" s="70"/>
      <c r="S476" s="70"/>
      <c r="T476" s="70"/>
    </row>
    <row r="477" spans="1:20" x14ac:dyDescent="0.2">
      <c r="A477" s="15"/>
      <c r="B477" s="15"/>
      <c r="C477" s="15"/>
      <c r="D477" s="120"/>
      <c r="E477" s="120"/>
      <c r="F477" s="120"/>
      <c r="G477" s="120"/>
      <c r="H477" s="70"/>
      <c r="I477" s="65"/>
      <c r="J477" s="70"/>
      <c r="K477" s="70"/>
      <c r="L477" s="65"/>
      <c r="M477" s="70"/>
      <c r="N477" s="70"/>
      <c r="O477" s="70"/>
      <c r="P477" s="70"/>
      <c r="Q477" s="70"/>
      <c r="R477" s="70"/>
      <c r="S477" s="70"/>
      <c r="T477" s="70"/>
    </row>
    <row r="478" spans="1:20" x14ac:dyDescent="0.2">
      <c r="A478" s="15"/>
      <c r="B478" s="15"/>
      <c r="C478" s="15"/>
      <c r="D478" s="120"/>
      <c r="E478" s="120"/>
      <c r="F478" s="120"/>
      <c r="G478" s="120"/>
      <c r="H478" s="70"/>
      <c r="I478" s="65"/>
      <c r="J478" s="70"/>
      <c r="K478" s="70"/>
      <c r="L478" s="65"/>
      <c r="M478" s="70"/>
      <c r="N478" s="70"/>
      <c r="O478" s="70"/>
      <c r="P478" s="70"/>
      <c r="Q478" s="70"/>
      <c r="R478" s="70"/>
      <c r="S478" s="70"/>
      <c r="T478" s="70"/>
    </row>
    <row r="479" spans="1:20" x14ac:dyDescent="0.2">
      <c r="A479" s="15"/>
      <c r="B479" s="15"/>
      <c r="C479" s="15"/>
      <c r="D479" s="120"/>
      <c r="E479" s="120"/>
      <c r="F479" s="120"/>
      <c r="G479" s="120"/>
      <c r="H479" s="70"/>
      <c r="I479" s="65"/>
      <c r="J479" s="70"/>
      <c r="K479" s="70"/>
      <c r="L479" s="65"/>
      <c r="M479" s="70"/>
      <c r="N479" s="70"/>
      <c r="O479" s="70"/>
      <c r="P479" s="70"/>
      <c r="Q479" s="70"/>
      <c r="R479" s="70"/>
      <c r="S479" s="70"/>
      <c r="T479" s="70"/>
    </row>
    <row r="480" spans="1:20" x14ac:dyDescent="0.2">
      <c r="A480" s="15"/>
      <c r="B480" s="15"/>
      <c r="C480" s="15"/>
      <c r="D480" s="120"/>
      <c r="E480" s="120"/>
      <c r="F480" s="120"/>
      <c r="G480" s="120"/>
      <c r="H480" s="70"/>
      <c r="I480" s="65"/>
      <c r="J480" s="70"/>
      <c r="K480" s="70"/>
      <c r="L480" s="65"/>
      <c r="M480" s="70"/>
      <c r="N480" s="70"/>
      <c r="O480" s="70"/>
      <c r="P480" s="70"/>
      <c r="Q480" s="70"/>
      <c r="R480" s="70"/>
      <c r="S480" s="70"/>
      <c r="T480" s="70"/>
    </row>
    <row r="481" spans="1:20" x14ac:dyDescent="0.2">
      <c r="A481" s="15"/>
      <c r="B481" s="15"/>
      <c r="C481" s="15"/>
      <c r="D481" s="120"/>
      <c r="E481" s="120"/>
      <c r="F481" s="120"/>
      <c r="G481" s="120"/>
      <c r="H481" s="70"/>
      <c r="I481" s="65"/>
      <c r="J481" s="70"/>
      <c r="K481" s="70"/>
      <c r="L481" s="65"/>
      <c r="M481" s="70"/>
      <c r="N481" s="70"/>
      <c r="O481" s="70"/>
      <c r="P481" s="70"/>
      <c r="Q481" s="70"/>
      <c r="R481" s="70"/>
      <c r="S481" s="70"/>
      <c r="T481" s="70"/>
    </row>
    <row r="482" spans="1:20" x14ac:dyDescent="0.2">
      <c r="A482" s="15"/>
      <c r="B482" s="15"/>
      <c r="C482" s="15"/>
      <c r="D482" s="120"/>
      <c r="E482" s="120"/>
      <c r="F482" s="120"/>
      <c r="G482" s="120"/>
      <c r="H482" s="70"/>
      <c r="I482" s="65"/>
      <c r="J482" s="70"/>
      <c r="K482" s="70"/>
      <c r="L482" s="65"/>
      <c r="M482" s="70"/>
      <c r="N482" s="70"/>
      <c r="O482" s="70"/>
      <c r="P482" s="70"/>
      <c r="Q482" s="70"/>
      <c r="R482" s="70"/>
      <c r="S482" s="70"/>
      <c r="T482" s="70"/>
    </row>
    <row r="483" spans="1:20" x14ac:dyDescent="0.2">
      <c r="A483" s="15"/>
      <c r="B483" s="15"/>
      <c r="C483" s="15"/>
      <c r="D483" s="120"/>
      <c r="E483" s="120"/>
      <c r="F483" s="120"/>
      <c r="G483" s="120"/>
      <c r="H483" s="70"/>
      <c r="I483" s="65"/>
      <c r="J483" s="70"/>
      <c r="K483" s="70"/>
      <c r="L483" s="65"/>
      <c r="M483" s="70"/>
      <c r="N483" s="70"/>
      <c r="O483" s="70"/>
      <c r="P483" s="70"/>
      <c r="Q483" s="70"/>
      <c r="R483" s="70"/>
      <c r="S483" s="70"/>
      <c r="T483" s="70"/>
    </row>
    <row r="484" spans="1:20" x14ac:dyDescent="0.2">
      <c r="A484" s="15"/>
      <c r="B484" s="15"/>
      <c r="C484" s="15"/>
      <c r="D484" s="120"/>
      <c r="E484" s="120"/>
      <c r="F484" s="120"/>
      <c r="G484" s="120"/>
      <c r="H484" s="70"/>
      <c r="I484" s="65"/>
      <c r="J484" s="70"/>
      <c r="K484" s="70"/>
      <c r="L484" s="65"/>
      <c r="M484" s="70"/>
      <c r="N484" s="70"/>
      <c r="O484" s="70"/>
      <c r="P484" s="70"/>
      <c r="Q484" s="70"/>
      <c r="R484" s="70"/>
      <c r="S484" s="70"/>
      <c r="T484" s="70"/>
    </row>
    <row r="485" spans="1:20" x14ac:dyDescent="0.2">
      <c r="A485" s="15"/>
      <c r="B485" s="15"/>
      <c r="C485" s="15"/>
      <c r="D485" s="120"/>
      <c r="E485" s="120"/>
      <c r="F485" s="120"/>
      <c r="G485" s="120"/>
      <c r="H485" s="70"/>
      <c r="I485" s="65"/>
      <c r="J485" s="70"/>
      <c r="K485" s="70"/>
      <c r="L485" s="65"/>
      <c r="M485" s="70"/>
      <c r="N485" s="70"/>
      <c r="O485" s="70"/>
      <c r="P485" s="70"/>
      <c r="Q485" s="70"/>
      <c r="R485" s="70"/>
      <c r="S485" s="70"/>
      <c r="T485" s="70"/>
    </row>
    <row r="486" spans="1:20" x14ac:dyDescent="0.2">
      <c r="A486" s="15"/>
      <c r="B486" s="15"/>
      <c r="C486" s="15"/>
      <c r="D486" s="120"/>
      <c r="E486" s="120"/>
      <c r="F486" s="120"/>
      <c r="G486" s="120"/>
      <c r="H486" s="70"/>
      <c r="I486" s="65"/>
      <c r="J486" s="70"/>
      <c r="K486" s="70"/>
      <c r="L486" s="65"/>
      <c r="M486" s="70"/>
      <c r="N486" s="70"/>
      <c r="O486" s="70"/>
      <c r="P486" s="70"/>
      <c r="Q486" s="70"/>
      <c r="R486" s="70"/>
      <c r="S486" s="70"/>
      <c r="T486" s="70"/>
    </row>
    <row r="487" spans="1:20" x14ac:dyDescent="0.2">
      <c r="A487" s="15"/>
      <c r="B487" s="15"/>
      <c r="C487" s="15"/>
      <c r="D487" s="120"/>
      <c r="E487" s="120"/>
      <c r="F487" s="120"/>
      <c r="G487" s="120"/>
      <c r="H487" s="70"/>
      <c r="I487" s="65"/>
      <c r="J487" s="70"/>
      <c r="K487" s="70"/>
      <c r="L487" s="65"/>
      <c r="M487" s="70"/>
      <c r="N487" s="70"/>
      <c r="O487" s="70"/>
      <c r="P487" s="70"/>
      <c r="Q487" s="70"/>
      <c r="R487" s="70"/>
      <c r="S487" s="70"/>
      <c r="T487" s="70"/>
    </row>
    <row r="488" spans="1:20" x14ac:dyDescent="0.2">
      <c r="A488" s="15"/>
      <c r="B488" s="15"/>
      <c r="C488" s="15"/>
      <c r="D488" s="120"/>
      <c r="E488" s="120"/>
      <c r="F488" s="120"/>
      <c r="G488" s="120"/>
      <c r="H488" s="70"/>
      <c r="I488" s="65"/>
      <c r="J488" s="70"/>
      <c r="K488" s="70"/>
      <c r="L488" s="65"/>
      <c r="M488" s="70"/>
      <c r="N488" s="70"/>
      <c r="O488" s="70"/>
      <c r="P488" s="70"/>
      <c r="Q488" s="70"/>
      <c r="R488" s="70"/>
      <c r="S488" s="70"/>
      <c r="T488" s="70"/>
    </row>
    <row r="489" spans="1:20" x14ac:dyDescent="0.2">
      <c r="A489" s="15"/>
      <c r="B489" s="15"/>
      <c r="C489" s="15"/>
      <c r="D489" s="120"/>
      <c r="E489" s="120"/>
      <c r="F489" s="120"/>
      <c r="G489" s="120"/>
      <c r="H489" s="70"/>
      <c r="I489" s="65"/>
      <c r="J489" s="70"/>
      <c r="K489" s="70"/>
      <c r="L489" s="65"/>
      <c r="M489" s="70"/>
      <c r="N489" s="70"/>
      <c r="O489" s="70"/>
      <c r="P489" s="70"/>
      <c r="Q489" s="70"/>
      <c r="R489" s="70"/>
      <c r="S489" s="70"/>
      <c r="T489" s="70"/>
    </row>
    <row r="490" spans="1:20" x14ac:dyDescent="0.2">
      <c r="A490" s="15"/>
      <c r="B490" s="15"/>
      <c r="C490" s="15"/>
      <c r="D490" s="120"/>
      <c r="E490" s="120"/>
      <c r="F490" s="120"/>
      <c r="G490" s="120"/>
      <c r="H490" s="70"/>
      <c r="I490" s="65"/>
      <c r="J490" s="70"/>
      <c r="K490" s="70"/>
      <c r="L490" s="65"/>
      <c r="M490" s="70"/>
      <c r="N490" s="70"/>
      <c r="O490" s="70"/>
      <c r="P490" s="70"/>
      <c r="Q490" s="70"/>
      <c r="R490" s="70"/>
      <c r="S490" s="70"/>
      <c r="T490" s="70"/>
    </row>
    <row r="491" spans="1:20" x14ac:dyDescent="0.2">
      <c r="A491" s="15"/>
      <c r="B491" s="15"/>
      <c r="C491" s="15"/>
      <c r="D491" s="120"/>
      <c r="E491" s="120"/>
      <c r="F491" s="120"/>
      <c r="G491" s="120"/>
      <c r="H491" s="70"/>
      <c r="I491" s="65"/>
      <c r="J491" s="70"/>
      <c r="K491" s="70"/>
      <c r="L491" s="65"/>
      <c r="M491" s="70"/>
      <c r="N491" s="70"/>
      <c r="O491" s="70"/>
      <c r="P491" s="70"/>
      <c r="Q491" s="70"/>
      <c r="R491" s="70"/>
      <c r="S491" s="70"/>
      <c r="T491" s="70"/>
    </row>
    <row r="492" spans="1:20" x14ac:dyDescent="0.2">
      <c r="A492" s="15"/>
      <c r="B492" s="15"/>
      <c r="C492" s="15"/>
      <c r="D492" s="120"/>
      <c r="E492" s="120"/>
      <c r="F492" s="120"/>
      <c r="G492" s="120"/>
      <c r="H492" s="70"/>
      <c r="I492" s="65"/>
      <c r="J492" s="70"/>
      <c r="K492" s="70"/>
      <c r="L492" s="65"/>
      <c r="M492" s="70"/>
      <c r="N492" s="70"/>
      <c r="O492" s="70"/>
      <c r="P492" s="70"/>
      <c r="Q492" s="70"/>
      <c r="R492" s="70"/>
      <c r="S492" s="70"/>
      <c r="T492" s="70"/>
    </row>
    <row r="493" spans="1:20" x14ac:dyDescent="0.2">
      <c r="A493" s="15"/>
      <c r="B493" s="15"/>
      <c r="C493" s="15"/>
      <c r="D493" s="120"/>
      <c r="E493" s="120"/>
      <c r="F493" s="120"/>
      <c r="G493" s="120"/>
      <c r="H493" s="70"/>
      <c r="I493" s="65"/>
      <c r="J493" s="70"/>
      <c r="K493" s="70"/>
      <c r="L493" s="65"/>
      <c r="M493" s="70"/>
      <c r="N493" s="70"/>
      <c r="O493" s="70"/>
      <c r="P493" s="70"/>
      <c r="Q493" s="70"/>
      <c r="R493" s="70"/>
      <c r="S493" s="70"/>
      <c r="T493" s="70"/>
    </row>
    <row r="494" spans="1:20" x14ac:dyDescent="0.2">
      <c r="A494" s="15"/>
      <c r="B494" s="15"/>
      <c r="C494" s="15"/>
      <c r="D494" s="120"/>
      <c r="E494" s="120"/>
      <c r="F494" s="120"/>
      <c r="G494" s="120"/>
      <c r="H494" s="70"/>
      <c r="I494" s="65"/>
      <c r="J494" s="70"/>
      <c r="K494" s="70"/>
      <c r="L494" s="65"/>
      <c r="M494" s="70"/>
      <c r="N494" s="70"/>
      <c r="O494" s="70"/>
      <c r="P494" s="70"/>
      <c r="Q494" s="70"/>
      <c r="R494" s="70"/>
      <c r="S494" s="70"/>
      <c r="T494" s="70"/>
    </row>
    <row r="495" spans="1:20" x14ac:dyDescent="0.2">
      <c r="A495" s="15"/>
      <c r="B495" s="15"/>
      <c r="C495" s="15"/>
      <c r="D495" s="120"/>
      <c r="E495" s="120"/>
      <c r="F495" s="120"/>
      <c r="G495" s="120"/>
      <c r="H495" s="70"/>
      <c r="I495" s="65"/>
      <c r="J495" s="70"/>
      <c r="K495" s="70"/>
      <c r="L495" s="65"/>
      <c r="M495" s="70"/>
      <c r="N495" s="70"/>
      <c r="O495" s="70"/>
      <c r="P495" s="70"/>
      <c r="Q495" s="70"/>
      <c r="R495" s="70"/>
      <c r="S495" s="70"/>
      <c r="T495" s="70"/>
    </row>
    <row r="496" spans="1:20" x14ac:dyDescent="0.2">
      <c r="A496" s="15"/>
      <c r="B496" s="15"/>
      <c r="C496" s="15"/>
      <c r="D496" s="120"/>
      <c r="E496" s="120"/>
      <c r="F496" s="120"/>
      <c r="G496" s="120"/>
      <c r="H496" s="70"/>
      <c r="I496" s="65"/>
      <c r="J496" s="70"/>
      <c r="K496" s="70"/>
      <c r="L496" s="65"/>
      <c r="M496" s="70"/>
      <c r="N496" s="70"/>
      <c r="O496" s="70"/>
      <c r="P496" s="70"/>
      <c r="Q496" s="70"/>
      <c r="R496" s="70"/>
      <c r="S496" s="70"/>
      <c r="T496" s="70"/>
    </row>
    <row r="497" spans="1:20" x14ac:dyDescent="0.2">
      <c r="A497" s="15"/>
      <c r="B497" s="15"/>
      <c r="C497" s="15"/>
      <c r="D497" s="120"/>
      <c r="E497" s="120"/>
      <c r="F497" s="120"/>
      <c r="G497" s="120"/>
      <c r="H497" s="70"/>
      <c r="I497" s="65"/>
      <c r="J497" s="70"/>
      <c r="K497" s="70"/>
      <c r="L497" s="65"/>
      <c r="M497" s="70"/>
      <c r="N497" s="70"/>
      <c r="O497" s="70"/>
      <c r="P497" s="70"/>
      <c r="Q497" s="70"/>
      <c r="R497" s="70"/>
      <c r="S497" s="70"/>
      <c r="T497" s="70"/>
    </row>
    <row r="498" spans="1:20" x14ac:dyDescent="0.2">
      <c r="A498" s="15"/>
      <c r="B498" s="15"/>
      <c r="C498" s="15"/>
      <c r="D498" s="120"/>
      <c r="E498" s="120"/>
      <c r="F498" s="120"/>
      <c r="G498" s="120"/>
      <c r="H498" s="70"/>
      <c r="I498" s="65"/>
      <c r="J498" s="70"/>
      <c r="K498" s="70"/>
      <c r="L498" s="65"/>
      <c r="M498" s="70"/>
      <c r="N498" s="70"/>
      <c r="O498" s="70"/>
      <c r="P498" s="70"/>
      <c r="Q498" s="70"/>
      <c r="R498" s="70"/>
      <c r="S498" s="70"/>
      <c r="T498" s="70"/>
    </row>
    <row r="499" spans="1:20" x14ac:dyDescent="0.2">
      <c r="A499" s="15"/>
      <c r="B499" s="15"/>
      <c r="C499" s="15"/>
      <c r="D499" s="120"/>
      <c r="E499" s="120"/>
      <c r="F499" s="120"/>
      <c r="G499" s="120"/>
      <c r="H499" s="70"/>
      <c r="I499" s="65"/>
      <c r="J499" s="70"/>
      <c r="K499" s="70"/>
      <c r="L499" s="65"/>
      <c r="M499" s="70"/>
      <c r="N499" s="70"/>
      <c r="O499" s="70"/>
      <c r="P499" s="70"/>
      <c r="Q499" s="70"/>
      <c r="R499" s="70"/>
      <c r="S499" s="70"/>
      <c r="T499" s="70"/>
    </row>
    <row r="500" spans="1:20" x14ac:dyDescent="0.2">
      <c r="A500" s="15"/>
      <c r="B500" s="15"/>
      <c r="C500" s="15"/>
      <c r="D500" s="120"/>
      <c r="E500" s="120"/>
      <c r="F500" s="120"/>
      <c r="G500" s="120"/>
      <c r="H500" s="70"/>
      <c r="I500" s="65"/>
      <c r="J500" s="70"/>
      <c r="K500" s="70"/>
      <c r="L500" s="65"/>
      <c r="M500" s="70"/>
      <c r="N500" s="70"/>
      <c r="O500" s="70"/>
      <c r="P500" s="70"/>
      <c r="Q500" s="70"/>
      <c r="R500" s="70"/>
      <c r="S500" s="70"/>
      <c r="T500" s="70"/>
    </row>
    <row r="501" spans="1:20" x14ac:dyDescent="0.2">
      <c r="A501" s="15"/>
      <c r="B501" s="15"/>
      <c r="C501" s="15"/>
      <c r="D501" s="120"/>
      <c r="E501" s="120"/>
      <c r="F501" s="120"/>
      <c r="G501" s="120"/>
      <c r="H501" s="70"/>
      <c r="I501" s="65"/>
      <c r="J501" s="70"/>
      <c r="K501" s="70"/>
      <c r="L501" s="65"/>
      <c r="M501" s="70"/>
      <c r="N501" s="70"/>
      <c r="O501" s="70"/>
      <c r="P501" s="70"/>
      <c r="Q501" s="70"/>
      <c r="R501" s="70"/>
      <c r="S501" s="70"/>
      <c r="T501" s="70"/>
    </row>
    <row r="502" spans="1:20" x14ac:dyDescent="0.2">
      <c r="A502" s="15"/>
      <c r="B502" s="15"/>
      <c r="C502" s="15"/>
      <c r="D502" s="120"/>
      <c r="E502" s="120"/>
      <c r="F502" s="120"/>
      <c r="G502" s="120"/>
      <c r="H502" s="70"/>
      <c r="I502" s="65"/>
      <c r="J502" s="70"/>
      <c r="K502" s="70"/>
      <c r="L502" s="65"/>
      <c r="M502" s="70"/>
      <c r="N502" s="70"/>
      <c r="O502" s="70"/>
      <c r="P502" s="70"/>
      <c r="Q502" s="70"/>
      <c r="R502" s="70"/>
      <c r="S502" s="70"/>
      <c r="T502" s="70"/>
    </row>
    <row r="503" spans="1:20" x14ac:dyDescent="0.2">
      <c r="A503" s="15"/>
      <c r="B503" s="15"/>
      <c r="C503" s="15"/>
      <c r="D503" s="120"/>
      <c r="E503" s="120"/>
      <c r="F503" s="120"/>
      <c r="G503" s="120"/>
      <c r="H503" s="70"/>
      <c r="I503" s="65"/>
      <c r="J503" s="70"/>
      <c r="K503" s="70"/>
      <c r="L503" s="65"/>
      <c r="M503" s="70"/>
      <c r="N503" s="70"/>
      <c r="O503" s="70"/>
      <c r="P503" s="70"/>
      <c r="Q503" s="70"/>
      <c r="R503" s="70"/>
      <c r="S503" s="70"/>
      <c r="T503" s="70"/>
    </row>
    <row r="504" spans="1:20" x14ac:dyDescent="0.2">
      <c r="A504" s="15"/>
      <c r="B504" s="15"/>
      <c r="C504" s="15"/>
      <c r="D504" s="120"/>
      <c r="E504" s="120"/>
      <c r="F504" s="120"/>
      <c r="G504" s="120"/>
      <c r="H504" s="70"/>
      <c r="I504" s="65"/>
      <c r="J504" s="70"/>
      <c r="K504" s="70"/>
      <c r="L504" s="65"/>
      <c r="M504" s="70"/>
      <c r="N504" s="70"/>
      <c r="O504" s="70"/>
      <c r="P504" s="70"/>
      <c r="Q504" s="70"/>
      <c r="R504" s="70"/>
      <c r="S504" s="70"/>
      <c r="T504" s="70"/>
    </row>
    <row r="505" spans="1:20" x14ac:dyDescent="0.2">
      <c r="A505" s="15"/>
      <c r="B505" s="15"/>
      <c r="C505" s="15"/>
      <c r="D505" s="120"/>
      <c r="E505" s="120"/>
      <c r="F505" s="120"/>
      <c r="G505" s="120"/>
      <c r="H505" s="70"/>
      <c r="I505" s="65"/>
      <c r="J505" s="70"/>
      <c r="K505" s="70"/>
      <c r="L505" s="65"/>
      <c r="M505" s="70"/>
      <c r="N505" s="70"/>
      <c r="O505" s="70"/>
      <c r="P505" s="70"/>
      <c r="Q505" s="70"/>
      <c r="R505" s="70"/>
      <c r="S505" s="70"/>
      <c r="T505" s="70"/>
    </row>
    <row r="506" spans="1:20" x14ac:dyDescent="0.2">
      <c r="A506" s="15"/>
      <c r="B506" s="15"/>
      <c r="C506" s="15"/>
      <c r="D506" s="120"/>
      <c r="E506" s="120"/>
      <c r="F506" s="120"/>
      <c r="G506" s="120"/>
      <c r="H506" s="70"/>
      <c r="I506" s="65"/>
      <c r="J506" s="70"/>
      <c r="K506" s="70"/>
      <c r="L506" s="65"/>
      <c r="M506" s="70"/>
      <c r="N506" s="70"/>
      <c r="O506" s="70"/>
      <c r="P506" s="70"/>
      <c r="Q506" s="70"/>
      <c r="R506" s="70"/>
      <c r="S506" s="70"/>
      <c r="T506" s="70"/>
    </row>
    <row r="507" spans="1:20" x14ac:dyDescent="0.2">
      <c r="A507" s="15"/>
      <c r="B507" s="15"/>
      <c r="C507" s="15"/>
      <c r="D507" s="120"/>
      <c r="E507" s="120"/>
      <c r="F507" s="120"/>
      <c r="G507" s="120"/>
      <c r="H507" s="70"/>
      <c r="I507" s="65"/>
      <c r="J507" s="70"/>
      <c r="K507" s="70"/>
      <c r="L507" s="65"/>
      <c r="M507" s="70"/>
      <c r="N507" s="70"/>
      <c r="O507" s="70"/>
      <c r="P507" s="70"/>
      <c r="Q507" s="70"/>
      <c r="R507" s="70"/>
      <c r="S507" s="70"/>
      <c r="T507" s="70"/>
    </row>
    <row r="508" spans="1:20" x14ac:dyDescent="0.2">
      <c r="A508" s="15"/>
      <c r="B508" s="15"/>
      <c r="C508" s="15"/>
      <c r="D508" s="120"/>
      <c r="E508" s="120"/>
      <c r="F508" s="120"/>
      <c r="G508" s="120"/>
      <c r="H508" s="70"/>
      <c r="I508" s="65"/>
      <c r="J508" s="70"/>
      <c r="K508" s="70"/>
      <c r="L508" s="65"/>
      <c r="M508" s="70"/>
      <c r="N508" s="70"/>
      <c r="O508" s="70"/>
      <c r="P508" s="70"/>
      <c r="Q508" s="70"/>
      <c r="R508" s="70"/>
      <c r="S508" s="70"/>
      <c r="T508" s="70"/>
    </row>
    <row r="509" spans="1:20" x14ac:dyDescent="0.2">
      <c r="A509" s="15"/>
      <c r="B509" s="15"/>
      <c r="C509" s="15"/>
      <c r="D509" s="120"/>
      <c r="E509" s="120"/>
      <c r="F509" s="120"/>
      <c r="G509" s="120"/>
      <c r="H509" s="70"/>
      <c r="I509" s="65"/>
      <c r="J509" s="70"/>
      <c r="K509" s="70"/>
      <c r="L509" s="65"/>
      <c r="M509" s="70"/>
      <c r="N509" s="70"/>
      <c r="O509" s="70"/>
      <c r="P509" s="70"/>
      <c r="Q509" s="70"/>
      <c r="R509" s="70"/>
      <c r="S509" s="70"/>
      <c r="T509" s="70"/>
    </row>
    <row r="510" spans="1:20" x14ac:dyDescent="0.2">
      <c r="A510" s="15"/>
      <c r="B510" s="15"/>
      <c r="C510" s="15"/>
      <c r="D510" s="120"/>
      <c r="E510" s="120"/>
      <c r="F510" s="120"/>
      <c r="G510" s="120"/>
      <c r="H510" s="70"/>
      <c r="I510" s="65"/>
      <c r="J510" s="70"/>
      <c r="K510" s="70"/>
      <c r="L510" s="65"/>
      <c r="M510" s="70"/>
      <c r="N510" s="70"/>
      <c r="O510" s="70"/>
      <c r="P510" s="70"/>
      <c r="Q510" s="70"/>
      <c r="R510" s="70"/>
      <c r="S510" s="70"/>
      <c r="T510" s="70"/>
    </row>
    <row r="511" spans="1:20" x14ac:dyDescent="0.2">
      <c r="A511" s="15"/>
      <c r="B511" s="15"/>
      <c r="C511" s="15"/>
      <c r="D511" s="120"/>
      <c r="E511" s="120"/>
      <c r="F511" s="120"/>
      <c r="G511" s="120"/>
      <c r="H511" s="70"/>
      <c r="I511" s="65"/>
      <c r="J511" s="70"/>
      <c r="K511" s="70"/>
      <c r="L511" s="65"/>
      <c r="M511" s="70"/>
      <c r="N511" s="70"/>
      <c r="O511" s="70"/>
      <c r="P511" s="70"/>
      <c r="Q511" s="70"/>
      <c r="R511" s="70"/>
      <c r="S511" s="70"/>
      <c r="T511" s="70"/>
    </row>
    <row r="512" spans="1:20" x14ac:dyDescent="0.2">
      <c r="A512" s="15"/>
      <c r="B512" s="15"/>
      <c r="C512" s="15"/>
      <c r="D512" s="120"/>
      <c r="E512" s="120"/>
      <c r="F512" s="120"/>
      <c r="G512" s="120"/>
      <c r="H512" s="70"/>
      <c r="I512" s="65"/>
      <c r="J512" s="70"/>
      <c r="K512" s="70"/>
      <c r="L512" s="65"/>
      <c r="M512" s="70"/>
      <c r="N512" s="70"/>
      <c r="O512" s="70"/>
      <c r="P512" s="70"/>
      <c r="Q512" s="70"/>
      <c r="R512" s="70"/>
      <c r="S512" s="70"/>
      <c r="T512" s="70"/>
    </row>
    <row r="513" spans="1:20" x14ac:dyDescent="0.2">
      <c r="A513" s="15"/>
      <c r="B513" s="15"/>
      <c r="C513" s="15"/>
      <c r="D513" s="120"/>
      <c r="E513" s="120"/>
      <c r="F513" s="120"/>
      <c r="G513" s="120"/>
      <c r="H513" s="70"/>
      <c r="I513" s="65"/>
      <c r="J513" s="70"/>
      <c r="K513" s="70"/>
      <c r="L513" s="65"/>
      <c r="M513" s="70"/>
      <c r="N513" s="70"/>
      <c r="O513" s="70"/>
      <c r="P513" s="70"/>
      <c r="Q513" s="70"/>
      <c r="R513" s="70"/>
      <c r="S513" s="70"/>
      <c r="T513" s="70"/>
    </row>
    <row r="514" spans="1:20" x14ac:dyDescent="0.2">
      <c r="A514" s="15"/>
      <c r="B514" s="15"/>
      <c r="C514" s="15"/>
      <c r="D514" s="120"/>
      <c r="E514" s="120"/>
      <c r="F514" s="120"/>
      <c r="G514" s="120"/>
      <c r="H514" s="70"/>
      <c r="I514" s="65"/>
      <c r="J514" s="70"/>
      <c r="K514" s="70"/>
      <c r="L514" s="65"/>
      <c r="M514" s="70"/>
      <c r="N514" s="70"/>
      <c r="O514" s="70"/>
      <c r="P514" s="70"/>
      <c r="Q514" s="70"/>
      <c r="R514" s="70"/>
      <c r="S514" s="70"/>
      <c r="T514" s="70"/>
    </row>
    <row r="515" spans="1:20" x14ac:dyDescent="0.2">
      <c r="A515" s="15"/>
      <c r="B515" s="15"/>
      <c r="C515" s="15"/>
      <c r="D515" s="120"/>
      <c r="E515" s="120"/>
      <c r="F515" s="120"/>
      <c r="G515" s="120"/>
      <c r="H515" s="70"/>
      <c r="I515" s="65"/>
      <c r="J515" s="70"/>
      <c r="K515" s="70"/>
      <c r="L515" s="65"/>
      <c r="M515" s="70"/>
      <c r="N515" s="70"/>
      <c r="O515" s="70"/>
      <c r="P515" s="70"/>
      <c r="Q515" s="70"/>
      <c r="R515" s="70"/>
      <c r="S515" s="70"/>
      <c r="T515" s="70"/>
    </row>
    <row r="516" spans="1:20" x14ac:dyDescent="0.2">
      <c r="A516" s="15"/>
      <c r="B516" s="15"/>
      <c r="C516" s="15"/>
      <c r="D516" s="120"/>
      <c r="E516" s="120"/>
      <c r="F516" s="120"/>
      <c r="G516" s="120"/>
      <c r="H516" s="70"/>
      <c r="I516" s="65"/>
      <c r="J516" s="70"/>
      <c r="K516" s="70"/>
      <c r="L516" s="65"/>
      <c r="M516" s="70"/>
      <c r="N516" s="70"/>
      <c r="O516" s="70"/>
      <c r="P516" s="70"/>
      <c r="Q516" s="70"/>
      <c r="R516" s="70"/>
      <c r="S516" s="70"/>
      <c r="T516" s="70"/>
    </row>
    <row r="517" spans="1:20" x14ac:dyDescent="0.2">
      <c r="A517" s="15"/>
      <c r="B517" s="15"/>
      <c r="C517" s="15"/>
      <c r="D517" s="120"/>
      <c r="E517" s="120"/>
      <c r="F517" s="120"/>
      <c r="G517" s="120"/>
      <c r="H517" s="70"/>
      <c r="I517" s="65"/>
      <c r="J517" s="70"/>
      <c r="K517" s="70"/>
      <c r="L517" s="65"/>
      <c r="M517" s="70"/>
      <c r="N517" s="70"/>
      <c r="O517" s="70"/>
      <c r="P517" s="70"/>
      <c r="Q517" s="70"/>
      <c r="R517" s="70"/>
      <c r="S517" s="70"/>
      <c r="T517" s="70"/>
    </row>
    <row r="518" spans="1:20" x14ac:dyDescent="0.2">
      <c r="A518" s="15"/>
      <c r="B518" s="15"/>
      <c r="C518" s="15"/>
      <c r="D518" s="120"/>
      <c r="E518" s="120"/>
      <c r="F518" s="120"/>
      <c r="G518" s="120"/>
      <c r="H518" s="70"/>
      <c r="I518" s="65"/>
      <c r="J518" s="70"/>
      <c r="K518" s="70"/>
      <c r="L518" s="65"/>
      <c r="M518" s="70"/>
      <c r="N518" s="70"/>
      <c r="O518" s="70"/>
      <c r="P518" s="70"/>
      <c r="Q518" s="70"/>
      <c r="R518" s="70"/>
      <c r="S518" s="70"/>
      <c r="T518" s="70"/>
    </row>
    <row r="519" spans="1:20" x14ac:dyDescent="0.2">
      <c r="A519" s="15"/>
      <c r="B519" s="15"/>
      <c r="C519" s="15"/>
      <c r="D519" s="120"/>
      <c r="E519" s="120"/>
      <c r="F519" s="120"/>
      <c r="G519" s="120"/>
      <c r="H519" s="70"/>
      <c r="I519" s="65"/>
      <c r="J519" s="70"/>
      <c r="K519" s="70"/>
      <c r="L519" s="65"/>
      <c r="M519" s="70"/>
      <c r="N519" s="70"/>
      <c r="O519" s="70"/>
      <c r="P519" s="70"/>
      <c r="Q519" s="70"/>
      <c r="R519" s="70"/>
      <c r="S519" s="70"/>
      <c r="T519" s="70"/>
    </row>
    <row r="520" spans="1:20" x14ac:dyDescent="0.2">
      <c r="A520" s="15"/>
      <c r="B520" s="15"/>
      <c r="C520" s="15"/>
      <c r="D520" s="120"/>
      <c r="E520" s="120"/>
      <c r="F520" s="120"/>
      <c r="G520" s="120"/>
      <c r="H520" s="70"/>
      <c r="I520" s="65"/>
      <c r="J520" s="70"/>
      <c r="K520" s="70"/>
      <c r="L520" s="65"/>
      <c r="M520" s="70"/>
      <c r="N520" s="70"/>
      <c r="O520" s="70"/>
      <c r="P520" s="70"/>
      <c r="Q520" s="70"/>
      <c r="R520" s="70"/>
      <c r="S520" s="70"/>
      <c r="T520" s="70"/>
    </row>
    <row r="521" spans="1:20" x14ac:dyDescent="0.2">
      <c r="A521" s="15"/>
      <c r="B521" s="15"/>
      <c r="C521" s="15"/>
      <c r="D521" s="120"/>
      <c r="E521" s="120"/>
      <c r="F521" s="120"/>
      <c r="G521" s="120"/>
      <c r="H521" s="70"/>
      <c r="I521" s="65"/>
      <c r="J521" s="70"/>
      <c r="K521" s="70"/>
      <c r="L521" s="65"/>
      <c r="M521" s="70"/>
      <c r="N521" s="70"/>
      <c r="O521" s="70"/>
      <c r="P521" s="70"/>
      <c r="Q521" s="70"/>
      <c r="R521" s="70"/>
      <c r="S521" s="70"/>
      <c r="T521" s="70"/>
    </row>
    <row r="522" spans="1:20" x14ac:dyDescent="0.2">
      <c r="A522" s="15"/>
      <c r="B522" s="15"/>
      <c r="C522" s="15"/>
      <c r="D522" s="120"/>
      <c r="E522" s="120"/>
      <c r="F522" s="120"/>
      <c r="G522" s="120"/>
      <c r="H522" s="70"/>
      <c r="I522" s="65"/>
      <c r="J522" s="70"/>
      <c r="K522" s="70"/>
      <c r="L522" s="65"/>
      <c r="M522" s="70"/>
      <c r="N522" s="70"/>
      <c r="O522" s="70"/>
      <c r="P522" s="70"/>
      <c r="Q522" s="70"/>
      <c r="R522" s="70"/>
      <c r="S522" s="70"/>
      <c r="T522" s="70"/>
    </row>
    <row r="523" spans="1:20" x14ac:dyDescent="0.2">
      <c r="A523" s="15"/>
      <c r="B523" s="15"/>
      <c r="C523" s="15"/>
      <c r="D523" s="120"/>
      <c r="E523" s="120"/>
      <c r="F523" s="120"/>
      <c r="G523" s="120"/>
      <c r="H523" s="70"/>
      <c r="I523" s="65"/>
      <c r="J523" s="70"/>
      <c r="K523" s="70"/>
      <c r="L523" s="65"/>
      <c r="M523" s="70"/>
      <c r="N523" s="70"/>
      <c r="O523" s="70"/>
      <c r="P523" s="70"/>
      <c r="Q523" s="70"/>
      <c r="R523" s="70"/>
      <c r="S523" s="70"/>
      <c r="T523" s="70"/>
    </row>
    <row r="524" spans="1:20" x14ac:dyDescent="0.2">
      <c r="A524" s="15"/>
      <c r="B524" s="15"/>
      <c r="C524" s="15"/>
      <c r="D524" s="120"/>
      <c r="E524" s="120"/>
      <c r="F524" s="120"/>
      <c r="G524" s="120"/>
      <c r="H524" s="70"/>
      <c r="I524" s="65"/>
      <c r="J524" s="70"/>
      <c r="K524" s="70"/>
      <c r="L524" s="65"/>
      <c r="M524" s="70"/>
      <c r="N524" s="70"/>
      <c r="O524" s="70"/>
      <c r="P524" s="70"/>
      <c r="Q524" s="70"/>
      <c r="R524" s="70"/>
      <c r="S524" s="70"/>
      <c r="T524" s="70"/>
    </row>
    <row r="525" spans="1:20" x14ac:dyDescent="0.2">
      <c r="A525" s="15"/>
      <c r="B525" s="15"/>
      <c r="C525" s="15"/>
      <c r="D525" s="120"/>
      <c r="E525" s="120"/>
      <c r="F525" s="120"/>
      <c r="G525" s="120"/>
      <c r="H525" s="70"/>
      <c r="I525" s="65"/>
      <c r="J525" s="70"/>
      <c r="K525" s="70"/>
      <c r="L525" s="65"/>
      <c r="M525" s="70"/>
      <c r="N525" s="70"/>
      <c r="O525" s="70"/>
      <c r="P525" s="70"/>
      <c r="Q525" s="70"/>
      <c r="R525" s="70"/>
      <c r="S525" s="70"/>
      <c r="T525" s="70"/>
    </row>
    <row r="526" spans="1:20" x14ac:dyDescent="0.2">
      <c r="A526" s="15"/>
      <c r="B526" s="15"/>
      <c r="C526" s="15"/>
      <c r="D526" s="120"/>
      <c r="E526" s="120"/>
      <c r="F526" s="120"/>
      <c r="G526" s="120"/>
      <c r="H526" s="70"/>
      <c r="I526" s="65"/>
      <c r="J526" s="70"/>
      <c r="K526" s="70"/>
      <c r="L526" s="65"/>
      <c r="M526" s="70"/>
      <c r="N526" s="70"/>
      <c r="O526" s="70"/>
      <c r="P526" s="70"/>
      <c r="Q526" s="70"/>
      <c r="R526" s="70"/>
      <c r="S526" s="70"/>
      <c r="T526" s="70"/>
    </row>
    <row r="527" spans="1:20" x14ac:dyDescent="0.2">
      <c r="A527" s="15"/>
      <c r="B527" s="15"/>
      <c r="C527" s="15"/>
      <c r="D527" s="120"/>
      <c r="E527" s="120"/>
      <c r="F527" s="120"/>
      <c r="G527" s="120"/>
      <c r="H527" s="70"/>
      <c r="I527" s="65"/>
      <c r="J527" s="70"/>
      <c r="K527" s="70"/>
      <c r="L527" s="65"/>
      <c r="M527" s="70"/>
      <c r="N527" s="70"/>
      <c r="O527" s="70"/>
      <c r="P527" s="70"/>
      <c r="Q527" s="70"/>
      <c r="R527" s="70"/>
      <c r="S527" s="70"/>
      <c r="T527" s="70"/>
    </row>
    <row r="528" spans="1:20" x14ac:dyDescent="0.2">
      <c r="A528" s="15"/>
      <c r="B528" s="15"/>
      <c r="C528" s="15"/>
      <c r="D528" s="120"/>
      <c r="E528" s="120"/>
      <c r="F528" s="120"/>
      <c r="G528" s="120"/>
      <c r="H528" s="70"/>
      <c r="I528" s="65"/>
      <c r="J528" s="70"/>
      <c r="K528" s="70"/>
      <c r="L528" s="65"/>
      <c r="M528" s="70"/>
      <c r="N528" s="70"/>
      <c r="O528" s="70"/>
      <c r="P528" s="70"/>
      <c r="Q528" s="70"/>
      <c r="R528" s="70"/>
      <c r="S528" s="70"/>
      <c r="T528" s="70"/>
    </row>
    <row r="529" spans="1:20" x14ac:dyDescent="0.2">
      <c r="A529" s="15"/>
      <c r="B529" s="15"/>
      <c r="C529" s="15"/>
      <c r="D529" s="120"/>
      <c r="E529" s="120"/>
      <c r="F529" s="120"/>
      <c r="G529" s="120"/>
      <c r="H529" s="70"/>
      <c r="I529" s="65"/>
      <c r="J529" s="70"/>
      <c r="K529" s="70"/>
      <c r="L529" s="65"/>
      <c r="M529" s="70"/>
      <c r="N529" s="70"/>
      <c r="O529" s="70"/>
      <c r="P529" s="70"/>
      <c r="Q529" s="70"/>
      <c r="R529" s="70"/>
      <c r="S529" s="70"/>
      <c r="T529" s="70"/>
    </row>
    <row r="530" spans="1:20" x14ac:dyDescent="0.2">
      <c r="A530" s="15"/>
      <c r="B530" s="15"/>
      <c r="C530" s="15"/>
      <c r="D530" s="120"/>
      <c r="E530" s="120"/>
      <c r="F530" s="120"/>
      <c r="G530" s="120"/>
      <c r="H530" s="70"/>
      <c r="I530" s="65"/>
      <c r="J530" s="70"/>
      <c r="K530" s="70"/>
      <c r="L530" s="65"/>
      <c r="M530" s="70"/>
      <c r="N530" s="70"/>
      <c r="O530" s="70"/>
      <c r="P530" s="70"/>
      <c r="Q530" s="70"/>
      <c r="R530" s="70"/>
      <c r="S530" s="70"/>
      <c r="T530" s="70"/>
    </row>
    <row r="531" spans="1:20" x14ac:dyDescent="0.2">
      <c r="A531" s="15"/>
      <c r="B531" s="15"/>
      <c r="C531" s="15"/>
      <c r="D531" s="120"/>
      <c r="E531" s="120"/>
      <c r="F531" s="120"/>
      <c r="G531" s="120"/>
      <c r="H531" s="70"/>
      <c r="I531" s="65"/>
      <c r="J531" s="70"/>
      <c r="K531" s="70"/>
      <c r="L531" s="65"/>
      <c r="M531" s="70"/>
      <c r="N531" s="70"/>
      <c r="O531" s="70"/>
      <c r="P531" s="70"/>
      <c r="Q531" s="70"/>
      <c r="R531" s="70"/>
      <c r="S531" s="70"/>
      <c r="T531" s="70"/>
    </row>
    <row r="532" spans="1:20" x14ac:dyDescent="0.2">
      <c r="A532" s="15"/>
      <c r="B532" s="15"/>
      <c r="C532" s="15"/>
      <c r="D532" s="120"/>
      <c r="E532" s="120"/>
      <c r="F532" s="120"/>
      <c r="G532" s="120"/>
      <c r="H532" s="70"/>
      <c r="I532" s="65"/>
      <c r="J532" s="70"/>
      <c r="K532" s="70"/>
      <c r="L532" s="65"/>
      <c r="M532" s="70"/>
      <c r="N532" s="70"/>
      <c r="O532" s="70"/>
      <c r="P532" s="70"/>
      <c r="Q532" s="70"/>
      <c r="R532" s="70"/>
      <c r="S532" s="70"/>
      <c r="T532" s="70"/>
    </row>
    <row r="533" spans="1:20" x14ac:dyDescent="0.2">
      <c r="A533" s="15"/>
      <c r="B533" s="15"/>
      <c r="C533" s="15"/>
      <c r="D533" s="120"/>
      <c r="E533" s="120"/>
      <c r="F533" s="120"/>
      <c r="G533" s="120"/>
      <c r="H533" s="70"/>
      <c r="I533" s="65"/>
      <c r="J533" s="70"/>
      <c r="K533" s="70"/>
      <c r="L533" s="65"/>
      <c r="M533" s="70"/>
      <c r="N533" s="70"/>
      <c r="O533" s="70"/>
      <c r="P533" s="70"/>
      <c r="Q533" s="70"/>
      <c r="R533" s="70"/>
      <c r="S533" s="70"/>
      <c r="T533" s="70"/>
    </row>
    <row r="534" spans="1:20" x14ac:dyDescent="0.2">
      <c r="A534" s="15"/>
      <c r="B534" s="15"/>
      <c r="C534" s="15"/>
      <c r="D534" s="120"/>
      <c r="E534" s="120"/>
      <c r="F534" s="120"/>
      <c r="G534" s="120"/>
      <c r="H534" s="70"/>
      <c r="I534" s="65"/>
      <c r="J534" s="70"/>
      <c r="K534" s="70"/>
      <c r="L534" s="65"/>
      <c r="M534" s="70"/>
      <c r="N534" s="70"/>
      <c r="O534" s="70"/>
      <c r="P534" s="70"/>
      <c r="Q534" s="70"/>
      <c r="R534" s="70"/>
      <c r="S534" s="70"/>
      <c r="T534" s="70"/>
    </row>
    <row r="535" spans="1:20" x14ac:dyDescent="0.2">
      <c r="A535" s="15"/>
      <c r="B535" s="15"/>
      <c r="C535" s="15"/>
      <c r="D535" s="120"/>
      <c r="E535" s="120"/>
      <c r="F535" s="120"/>
      <c r="G535" s="120"/>
      <c r="H535" s="70"/>
      <c r="I535" s="65"/>
      <c r="J535" s="70"/>
      <c r="K535" s="70"/>
      <c r="L535" s="65"/>
      <c r="M535" s="70"/>
      <c r="N535" s="70"/>
      <c r="O535" s="70"/>
      <c r="P535" s="70"/>
      <c r="Q535" s="70"/>
      <c r="R535" s="70"/>
      <c r="S535" s="70"/>
      <c r="T535" s="70"/>
    </row>
    <row r="536" spans="1:20" x14ac:dyDescent="0.2">
      <c r="A536" s="15"/>
      <c r="B536" s="15"/>
      <c r="C536" s="15"/>
      <c r="D536" s="120"/>
      <c r="E536" s="120"/>
      <c r="F536" s="120"/>
      <c r="G536" s="120"/>
      <c r="H536" s="70"/>
      <c r="I536" s="65"/>
      <c r="J536" s="70"/>
      <c r="K536" s="70"/>
      <c r="L536" s="65"/>
      <c r="M536" s="70"/>
      <c r="N536" s="70"/>
      <c r="O536" s="70"/>
      <c r="P536" s="70"/>
      <c r="Q536" s="70"/>
      <c r="R536" s="70"/>
      <c r="S536" s="70"/>
      <c r="T536" s="70"/>
    </row>
    <row r="537" spans="1:20" x14ac:dyDescent="0.2">
      <c r="A537" s="15"/>
      <c r="B537" s="15"/>
      <c r="C537" s="15"/>
      <c r="D537" s="120"/>
      <c r="E537" s="120"/>
      <c r="F537" s="120"/>
      <c r="G537" s="120"/>
      <c r="H537" s="70"/>
      <c r="I537" s="65"/>
      <c r="J537" s="70"/>
      <c r="K537" s="70"/>
      <c r="L537" s="65"/>
      <c r="M537" s="70"/>
      <c r="N537" s="70"/>
      <c r="O537" s="70"/>
      <c r="P537" s="70"/>
      <c r="Q537" s="70"/>
      <c r="R537" s="70"/>
      <c r="S537" s="70"/>
      <c r="T537" s="70"/>
    </row>
    <row r="538" spans="1:20" x14ac:dyDescent="0.2">
      <c r="A538" s="15"/>
      <c r="B538" s="15"/>
      <c r="C538" s="15"/>
      <c r="D538" s="120"/>
      <c r="E538" s="120"/>
      <c r="F538" s="120"/>
      <c r="G538" s="120"/>
      <c r="H538" s="70"/>
      <c r="I538" s="65"/>
      <c r="J538" s="70"/>
      <c r="K538" s="70"/>
      <c r="L538" s="65"/>
      <c r="M538" s="70"/>
      <c r="N538" s="70"/>
      <c r="O538" s="70"/>
      <c r="P538" s="70"/>
      <c r="Q538" s="70"/>
      <c r="R538" s="70"/>
      <c r="S538" s="70"/>
      <c r="T538" s="70"/>
    </row>
    <row r="539" spans="1:20" x14ac:dyDescent="0.2">
      <c r="A539" s="15"/>
      <c r="B539" s="15"/>
      <c r="C539" s="15"/>
      <c r="D539" s="120"/>
      <c r="E539" s="120"/>
      <c r="F539" s="120"/>
      <c r="G539" s="120"/>
      <c r="H539" s="70"/>
      <c r="I539" s="65"/>
      <c r="J539" s="70"/>
      <c r="K539" s="70"/>
      <c r="L539" s="65"/>
      <c r="M539" s="70"/>
      <c r="N539" s="70"/>
      <c r="O539" s="70"/>
      <c r="P539" s="70"/>
      <c r="Q539" s="70"/>
      <c r="R539" s="70"/>
      <c r="S539" s="70"/>
      <c r="T539" s="70"/>
    </row>
    <row r="540" spans="1:20" x14ac:dyDescent="0.2">
      <c r="A540" s="15"/>
      <c r="B540" s="15"/>
      <c r="C540" s="15"/>
      <c r="D540" s="120"/>
      <c r="E540" s="120"/>
      <c r="F540" s="120"/>
      <c r="G540" s="120"/>
      <c r="H540" s="70"/>
      <c r="I540" s="65"/>
      <c r="J540" s="70"/>
      <c r="K540" s="70"/>
      <c r="L540" s="65"/>
      <c r="M540" s="70"/>
      <c r="N540" s="70"/>
      <c r="O540" s="70"/>
      <c r="P540" s="70"/>
      <c r="Q540" s="70"/>
      <c r="R540" s="70"/>
      <c r="S540" s="70"/>
      <c r="T540" s="70"/>
    </row>
    <row r="541" spans="1:20" x14ac:dyDescent="0.2">
      <c r="A541" s="15"/>
      <c r="B541" s="15"/>
      <c r="C541" s="15"/>
      <c r="D541" s="120"/>
      <c r="E541" s="120"/>
      <c r="F541" s="120"/>
      <c r="G541" s="120"/>
      <c r="H541" s="70"/>
      <c r="I541" s="65"/>
      <c r="J541" s="70"/>
      <c r="K541" s="70"/>
      <c r="L541" s="65"/>
      <c r="M541" s="70"/>
      <c r="N541" s="70"/>
      <c r="O541" s="70"/>
      <c r="P541" s="70"/>
      <c r="Q541" s="70"/>
      <c r="R541" s="70"/>
      <c r="S541" s="70"/>
      <c r="T541" s="70"/>
    </row>
    <row r="542" spans="1:20" x14ac:dyDescent="0.2">
      <c r="A542" s="15"/>
      <c r="B542" s="15"/>
      <c r="C542" s="15"/>
      <c r="D542" s="120"/>
      <c r="E542" s="120"/>
      <c r="F542" s="120"/>
      <c r="G542" s="120"/>
      <c r="H542" s="70"/>
      <c r="I542" s="65"/>
      <c r="J542" s="70"/>
      <c r="K542" s="70"/>
      <c r="L542" s="65"/>
      <c r="M542" s="70"/>
      <c r="N542" s="70"/>
      <c r="O542" s="70"/>
      <c r="P542" s="70"/>
      <c r="Q542" s="70"/>
      <c r="R542" s="70"/>
      <c r="S542" s="70"/>
      <c r="T542" s="70"/>
    </row>
    <row r="543" spans="1:20" x14ac:dyDescent="0.2">
      <c r="A543" s="15"/>
      <c r="B543" s="15"/>
      <c r="C543" s="15"/>
      <c r="D543" s="120"/>
      <c r="E543" s="120"/>
      <c r="F543" s="120"/>
      <c r="G543" s="120"/>
      <c r="H543" s="70"/>
      <c r="I543" s="65"/>
      <c r="J543" s="70"/>
      <c r="K543" s="70"/>
      <c r="L543" s="65"/>
      <c r="M543" s="70"/>
      <c r="N543" s="70"/>
      <c r="O543" s="70"/>
      <c r="P543" s="70"/>
      <c r="Q543" s="70"/>
      <c r="R543" s="70"/>
      <c r="S543" s="70"/>
      <c r="T543" s="70"/>
    </row>
    <row r="544" spans="1:20" x14ac:dyDescent="0.2">
      <c r="A544" s="15"/>
      <c r="B544" s="15"/>
      <c r="C544" s="15"/>
      <c r="D544" s="120"/>
      <c r="E544" s="120"/>
      <c r="F544" s="120"/>
      <c r="G544" s="120"/>
      <c r="H544" s="70"/>
      <c r="I544" s="65"/>
      <c r="J544" s="70"/>
      <c r="K544" s="70"/>
      <c r="L544" s="65"/>
      <c r="M544" s="70"/>
      <c r="N544" s="70"/>
      <c r="O544" s="70"/>
      <c r="P544" s="70"/>
      <c r="Q544" s="70"/>
      <c r="R544" s="70"/>
      <c r="S544" s="70"/>
      <c r="T544" s="70"/>
    </row>
    <row r="545" spans="1:20" x14ac:dyDescent="0.2">
      <c r="A545" s="15"/>
      <c r="B545" s="15"/>
      <c r="C545" s="15"/>
      <c r="D545" s="120"/>
      <c r="E545" s="120"/>
      <c r="F545" s="120"/>
      <c r="G545" s="120"/>
      <c r="H545" s="70"/>
      <c r="I545" s="65"/>
      <c r="J545" s="70"/>
      <c r="K545" s="70"/>
      <c r="L545" s="65"/>
      <c r="M545" s="70"/>
      <c r="N545" s="70"/>
      <c r="O545" s="70"/>
      <c r="P545" s="70"/>
      <c r="Q545" s="70"/>
      <c r="R545" s="70"/>
      <c r="S545" s="70"/>
      <c r="T545" s="70"/>
    </row>
    <row r="546" spans="1:20" x14ac:dyDescent="0.2">
      <c r="A546" s="15"/>
      <c r="B546" s="15"/>
      <c r="C546" s="15"/>
      <c r="D546" s="120"/>
      <c r="E546" s="120"/>
      <c r="F546" s="120"/>
      <c r="G546" s="120"/>
      <c r="H546" s="70"/>
      <c r="I546" s="65"/>
      <c r="J546" s="70"/>
      <c r="K546" s="70"/>
      <c r="L546" s="65"/>
      <c r="M546" s="70"/>
      <c r="N546" s="70"/>
      <c r="O546" s="70"/>
      <c r="P546" s="70"/>
      <c r="Q546" s="70"/>
      <c r="R546" s="70"/>
      <c r="S546" s="70"/>
      <c r="T546" s="70"/>
    </row>
    <row r="547" spans="1:20" x14ac:dyDescent="0.2">
      <c r="A547" s="15"/>
      <c r="B547" s="15"/>
      <c r="C547" s="15"/>
      <c r="D547" s="120"/>
      <c r="E547" s="120"/>
      <c r="F547" s="120"/>
      <c r="G547" s="120"/>
      <c r="H547" s="70"/>
      <c r="I547" s="65"/>
      <c r="J547" s="70"/>
      <c r="K547" s="70"/>
      <c r="L547" s="65"/>
      <c r="M547" s="70"/>
      <c r="N547" s="70"/>
      <c r="O547" s="70"/>
      <c r="P547" s="70"/>
      <c r="Q547" s="70"/>
      <c r="R547" s="70"/>
      <c r="S547" s="70"/>
      <c r="T547" s="70"/>
    </row>
    <row r="548" spans="1:20" x14ac:dyDescent="0.2">
      <c r="A548" s="15"/>
      <c r="B548" s="15"/>
      <c r="C548" s="15"/>
      <c r="D548" s="120"/>
      <c r="E548" s="120"/>
      <c r="F548" s="120"/>
      <c r="G548" s="120"/>
      <c r="H548" s="70"/>
      <c r="I548" s="65"/>
      <c r="J548" s="70"/>
      <c r="K548" s="70"/>
      <c r="L548" s="65"/>
      <c r="M548" s="70"/>
      <c r="N548" s="70"/>
      <c r="O548" s="70"/>
      <c r="P548" s="70"/>
      <c r="Q548" s="70"/>
      <c r="R548" s="70"/>
      <c r="S548" s="70"/>
      <c r="T548" s="70"/>
    </row>
    <row r="549" spans="1:20" x14ac:dyDescent="0.2">
      <c r="A549" s="15"/>
      <c r="B549" s="15"/>
      <c r="C549" s="15"/>
      <c r="D549" s="120"/>
      <c r="E549" s="120"/>
      <c r="F549" s="120"/>
      <c r="G549" s="120"/>
      <c r="H549" s="70"/>
      <c r="I549" s="65"/>
      <c r="J549" s="70"/>
      <c r="K549" s="70"/>
      <c r="L549" s="65"/>
      <c r="M549" s="70"/>
      <c r="N549" s="70"/>
      <c r="O549" s="70"/>
      <c r="P549" s="70"/>
      <c r="Q549" s="70"/>
      <c r="R549" s="70"/>
      <c r="S549" s="70"/>
      <c r="T549" s="70"/>
    </row>
    <row r="550" spans="1:20" x14ac:dyDescent="0.2">
      <c r="A550" s="15"/>
      <c r="B550" s="15"/>
      <c r="C550" s="15"/>
      <c r="D550" s="120"/>
      <c r="E550" s="120"/>
      <c r="F550" s="120"/>
      <c r="G550" s="120"/>
      <c r="H550" s="70"/>
      <c r="I550" s="65"/>
      <c r="J550" s="70"/>
      <c r="K550" s="70"/>
      <c r="L550" s="65"/>
      <c r="M550" s="70"/>
      <c r="N550" s="70"/>
      <c r="O550" s="70"/>
      <c r="P550" s="70"/>
      <c r="Q550" s="70"/>
      <c r="R550" s="70"/>
      <c r="S550" s="70"/>
      <c r="T550" s="70"/>
    </row>
    <row r="551" spans="1:20" x14ac:dyDescent="0.2">
      <c r="A551" s="15"/>
      <c r="B551" s="15"/>
      <c r="C551" s="15"/>
      <c r="D551" s="120"/>
      <c r="E551" s="120"/>
      <c r="F551" s="120"/>
      <c r="G551" s="120"/>
      <c r="H551" s="70"/>
      <c r="I551" s="65"/>
      <c r="J551" s="70"/>
      <c r="K551" s="70"/>
      <c r="L551" s="65"/>
      <c r="M551" s="70"/>
      <c r="N551" s="70"/>
      <c r="O551" s="70"/>
      <c r="P551" s="70"/>
      <c r="Q551" s="70"/>
      <c r="R551" s="70"/>
      <c r="S551" s="70"/>
      <c r="T551" s="70"/>
    </row>
    <row r="552" spans="1:20" x14ac:dyDescent="0.2">
      <c r="A552" s="15"/>
      <c r="B552" s="15"/>
      <c r="C552" s="15"/>
      <c r="D552" s="120"/>
      <c r="E552" s="120"/>
      <c r="F552" s="120"/>
      <c r="G552" s="120"/>
      <c r="H552" s="70"/>
      <c r="I552" s="65"/>
      <c r="J552" s="70"/>
      <c r="K552" s="70"/>
      <c r="L552" s="65"/>
      <c r="M552" s="70"/>
      <c r="N552" s="70"/>
      <c r="O552" s="70"/>
      <c r="P552" s="70"/>
      <c r="Q552" s="70"/>
      <c r="R552" s="70"/>
      <c r="S552" s="70"/>
      <c r="T552" s="70"/>
    </row>
    <row r="553" spans="1:20" x14ac:dyDescent="0.2">
      <c r="A553" s="15"/>
      <c r="B553" s="15"/>
      <c r="C553" s="15"/>
      <c r="D553" s="120"/>
      <c r="E553" s="120"/>
      <c r="F553" s="120"/>
      <c r="G553" s="120"/>
      <c r="H553" s="70"/>
      <c r="I553" s="65"/>
      <c r="J553" s="70"/>
      <c r="K553" s="70"/>
      <c r="L553" s="65"/>
      <c r="M553" s="70"/>
      <c r="N553" s="70"/>
      <c r="O553" s="70"/>
      <c r="P553" s="70"/>
      <c r="Q553" s="70"/>
      <c r="R553" s="70"/>
      <c r="S553" s="70"/>
      <c r="T553" s="70"/>
    </row>
    <row r="554" spans="1:20" x14ac:dyDescent="0.2">
      <c r="A554" s="15"/>
      <c r="B554" s="15"/>
      <c r="C554" s="15"/>
      <c r="D554" s="120"/>
      <c r="E554" s="120"/>
      <c r="F554" s="120"/>
      <c r="G554" s="120"/>
      <c r="H554" s="70"/>
      <c r="I554" s="65"/>
      <c r="J554" s="70"/>
      <c r="K554" s="70"/>
      <c r="L554" s="65"/>
      <c r="M554" s="70"/>
      <c r="N554" s="70"/>
      <c r="O554" s="70"/>
      <c r="P554" s="70"/>
      <c r="Q554" s="70"/>
      <c r="R554" s="70"/>
      <c r="S554" s="70"/>
      <c r="T554" s="70"/>
    </row>
    <row r="555" spans="1:20" x14ac:dyDescent="0.2">
      <c r="A555" s="15"/>
      <c r="B555" s="15"/>
      <c r="C555" s="15"/>
      <c r="D555" s="120"/>
      <c r="E555" s="120"/>
      <c r="F555" s="120"/>
      <c r="G555" s="120"/>
      <c r="H555" s="70"/>
      <c r="I555" s="65"/>
      <c r="J555" s="70"/>
      <c r="K555" s="70"/>
      <c r="L555" s="65"/>
      <c r="M555" s="70"/>
      <c r="N555" s="70"/>
      <c r="O555" s="70"/>
      <c r="P555" s="70"/>
      <c r="Q555" s="70"/>
      <c r="R555" s="70"/>
      <c r="S555" s="70"/>
      <c r="T555" s="70"/>
    </row>
    <row r="556" spans="1:20" x14ac:dyDescent="0.2">
      <c r="A556" s="15"/>
      <c r="B556" s="15"/>
      <c r="C556" s="15"/>
      <c r="D556" s="120"/>
      <c r="E556" s="120"/>
      <c r="F556" s="120"/>
      <c r="G556" s="120"/>
      <c r="H556" s="70"/>
      <c r="I556" s="65"/>
      <c r="J556" s="70"/>
      <c r="K556" s="70"/>
      <c r="L556" s="65"/>
      <c r="M556" s="70"/>
      <c r="N556" s="70"/>
      <c r="O556" s="70"/>
      <c r="P556" s="70"/>
      <c r="Q556" s="70"/>
      <c r="R556" s="70"/>
      <c r="S556" s="70"/>
      <c r="T556" s="70"/>
    </row>
    <row r="557" spans="1:20" x14ac:dyDescent="0.2">
      <c r="A557" s="15"/>
      <c r="B557" s="15"/>
      <c r="C557" s="15"/>
      <c r="D557" s="120"/>
      <c r="E557" s="120"/>
      <c r="F557" s="120"/>
      <c r="G557" s="120"/>
      <c r="H557" s="70"/>
      <c r="I557" s="65"/>
      <c r="J557" s="70"/>
      <c r="K557" s="70"/>
      <c r="L557" s="65"/>
      <c r="M557" s="70"/>
      <c r="N557" s="70"/>
      <c r="O557" s="70"/>
      <c r="P557" s="70"/>
      <c r="Q557" s="70"/>
      <c r="R557" s="70"/>
      <c r="S557" s="70"/>
      <c r="T557" s="70"/>
    </row>
    <row r="558" spans="1:20" x14ac:dyDescent="0.2">
      <c r="A558" s="15"/>
      <c r="B558" s="15"/>
      <c r="C558" s="15"/>
      <c r="D558" s="120"/>
      <c r="E558" s="120"/>
      <c r="F558" s="120"/>
      <c r="G558" s="120"/>
      <c r="H558" s="70"/>
      <c r="I558" s="65"/>
      <c r="J558" s="70"/>
      <c r="K558" s="70"/>
      <c r="L558" s="65"/>
      <c r="M558" s="70"/>
      <c r="N558" s="70"/>
      <c r="O558" s="70"/>
      <c r="P558" s="70"/>
      <c r="Q558" s="70"/>
      <c r="R558" s="70"/>
      <c r="S558" s="70"/>
      <c r="T558" s="70"/>
    </row>
    <row r="559" spans="1:20" x14ac:dyDescent="0.2">
      <c r="A559" s="15"/>
      <c r="B559" s="15"/>
      <c r="C559" s="15"/>
      <c r="D559" s="120"/>
      <c r="E559" s="120"/>
      <c r="F559" s="120"/>
      <c r="G559" s="120"/>
      <c r="H559" s="70"/>
      <c r="I559" s="65"/>
      <c r="J559" s="70"/>
      <c r="K559" s="70"/>
      <c r="L559" s="65"/>
      <c r="M559" s="70"/>
      <c r="N559" s="70"/>
      <c r="O559" s="70"/>
      <c r="P559" s="70"/>
      <c r="Q559" s="70"/>
      <c r="R559" s="70"/>
      <c r="S559" s="70"/>
      <c r="T559" s="70"/>
    </row>
    <row r="560" spans="1:20" x14ac:dyDescent="0.2">
      <c r="A560" s="15"/>
      <c r="B560" s="15"/>
      <c r="C560" s="15"/>
      <c r="D560" s="120"/>
      <c r="E560" s="120"/>
      <c r="F560" s="120"/>
      <c r="G560" s="120"/>
      <c r="H560" s="70"/>
      <c r="I560" s="65"/>
      <c r="J560" s="70"/>
      <c r="K560" s="70"/>
      <c r="L560" s="65"/>
      <c r="M560" s="70"/>
      <c r="N560" s="70"/>
      <c r="O560" s="70"/>
      <c r="P560" s="70"/>
      <c r="Q560" s="70"/>
      <c r="R560" s="70"/>
      <c r="S560" s="70"/>
      <c r="T560" s="70"/>
    </row>
    <row r="561" spans="1:20" x14ac:dyDescent="0.2">
      <c r="A561" s="15"/>
      <c r="B561" s="15"/>
      <c r="C561" s="15"/>
      <c r="D561" s="120"/>
      <c r="E561" s="120"/>
      <c r="F561" s="120"/>
      <c r="G561" s="120"/>
      <c r="H561" s="70"/>
      <c r="I561" s="65"/>
      <c r="J561" s="70"/>
      <c r="K561" s="70"/>
      <c r="L561" s="65"/>
      <c r="M561" s="70"/>
      <c r="N561" s="70"/>
      <c r="O561" s="70"/>
      <c r="P561" s="70"/>
      <c r="Q561" s="70"/>
      <c r="R561" s="70"/>
      <c r="S561" s="70"/>
      <c r="T561" s="70"/>
    </row>
    <row r="562" spans="1:20" x14ac:dyDescent="0.2">
      <c r="A562" s="15"/>
      <c r="B562" s="15"/>
      <c r="C562" s="15"/>
      <c r="D562" s="120"/>
      <c r="E562" s="120"/>
      <c r="F562" s="120"/>
      <c r="G562" s="120"/>
      <c r="H562" s="70"/>
      <c r="I562" s="65"/>
      <c r="J562" s="70"/>
      <c r="K562" s="70"/>
      <c r="L562" s="65"/>
      <c r="M562" s="70"/>
      <c r="N562" s="70"/>
      <c r="O562" s="70"/>
      <c r="P562" s="70"/>
      <c r="Q562" s="70"/>
      <c r="R562" s="70"/>
      <c r="S562" s="70"/>
      <c r="T562" s="70"/>
    </row>
    <row r="563" spans="1:20" x14ac:dyDescent="0.2">
      <c r="A563" s="15"/>
      <c r="B563" s="15"/>
      <c r="C563" s="15"/>
      <c r="D563" s="120"/>
      <c r="E563" s="120"/>
      <c r="F563" s="120"/>
      <c r="G563" s="120"/>
      <c r="H563" s="70"/>
      <c r="I563" s="65"/>
      <c r="J563" s="70"/>
      <c r="K563" s="70"/>
      <c r="L563" s="65"/>
      <c r="M563" s="70"/>
      <c r="N563" s="70"/>
      <c r="O563" s="70"/>
      <c r="P563" s="70"/>
      <c r="Q563" s="70"/>
      <c r="R563" s="70"/>
      <c r="S563" s="70"/>
      <c r="T563" s="70"/>
    </row>
    <row r="564" spans="1:20" x14ac:dyDescent="0.2">
      <c r="A564" s="15"/>
      <c r="B564" s="15"/>
      <c r="C564" s="15"/>
      <c r="D564" s="120"/>
      <c r="E564" s="120"/>
      <c r="F564" s="120"/>
      <c r="G564" s="120"/>
      <c r="H564" s="70"/>
      <c r="I564" s="65"/>
      <c r="J564" s="70"/>
      <c r="K564" s="70"/>
      <c r="L564" s="65"/>
      <c r="M564" s="70"/>
      <c r="N564" s="70"/>
      <c r="O564" s="70"/>
      <c r="P564" s="70"/>
      <c r="Q564" s="70"/>
      <c r="R564" s="70"/>
      <c r="S564" s="70"/>
      <c r="T564" s="70"/>
    </row>
    <row r="565" spans="1:20" x14ac:dyDescent="0.2">
      <c r="A565" s="15"/>
      <c r="B565" s="15"/>
      <c r="C565" s="15"/>
      <c r="D565" s="120"/>
      <c r="E565" s="120"/>
      <c r="F565" s="120"/>
      <c r="G565" s="120"/>
      <c r="H565" s="70"/>
      <c r="I565" s="65"/>
      <c r="J565" s="70"/>
      <c r="K565" s="70"/>
      <c r="L565" s="65"/>
      <c r="M565" s="70"/>
      <c r="N565" s="70"/>
      <c r="O565" s="70"/>
      <c r="P565" s="70"/>
      <c r="Q565" s="70"/>
      <c r="R565" s="70"/>
      <c r="S565" s="70"/>
      <c r="T565" s="70"/>
    </row>
    <row r="566" spans="1:20" x14ac:dyDescent="0.2">
      <c r="A566" s="15"/>
      <c r="B566" s="15"/>
      <c r="C566" s="15"/>
      <c r="D566" s="120"/>
      <c r="E566" s="120"/>
      <c r="F566" s="120"/>
      <c r="G566" s="120"/>
      <c r="H566" s="70"/>
      <c r="I566" s="65"/>
      <c r="J566" s="70"/>
      <c r="K566" s="70"/>
      <c r="L566" s="65"/>
      <c r="M566" s="70"/>
      <c r="N566" s="70"/>
      <c r="O566" s="70"/>
      <c r="P566" s="70"/>
      <c r="Q566" s="70"/>
      <c r="R566" s="70"/>
      <c r="S566" s="70"/>
      <c r="T566" s="70"/>
    </row>
    <row r="567" spans="1:20" x14ac:dyDescent="0.2">
      <c r="A567" s="15"/>
      <c r="B567" s="15"/>
      <c r="C567" s="15"/>
      <c r="D567" s="120"/>
      <c r="E567" s="120"/>
      <c r="F567" s="120"/>
      <c r="G567" s="120"/>
      <c r="H567" s="70"/>
      <c r="I567" s="65"/>
      <c r="J567" s="70"/>
      <c r="K567" s="70"/>
      <c r="L567" s="65"/>
      <c r="M567" s="70"/>
      <c r="N567" s="70"/>
      <c r="O567" s="70"/>
      <c r="P567" s="70"/>
      <c r="Q567" s="70"/>
      <c r="R567" s="70"/>
      <c r="S567" s="70"/>
      <c r="T567" s="70"/>
    </row>
    <row r="568" spans="1:20" x14ac:dyDescent="0.2">
      <c r="A568" s="15"/>
      <c r="B568" s="15"/>
      <c r="C568" s="15"/>
      <c r="D568" s="120"/>
      <c r="E568" s="120"/>
      <c r="F568" s="120"/>
      <c r="G568" s="120"/>
      <c r="H568" s="70"/>
      <c r="I568" s="65"/>
      <c r="J568" s="70"/>
      <c r="K568" s="70"/>
      <c r="L568" s="65"/>
      <c r="M568" s="70"/>
      <c r="N568" s="70"/>
      <c r="O568" s="70"/>
      <c r="P568" s="70"/>
      <c r="Q568" s="70"/>
      <c r="R568" s="70"/>
      <c r="S568" s="70"/>
      <c r="T568" s="70"/>
    </row>
    <row r="569" spans="1:20" x14ac:dyDescent="0.2">
      <c r="A569" s="15"/>
      <c r="B569" s="15"/>
      <c r="C569" s="15"/>
      <c r="D569" s="120"/>
      <c r="E569" s="120"/>
      <c r="F569" s="120"/>
      <c r="G569" s="120"/>
      <c r="H569" s="70"/>
      <c r="I569" s="65"/>
      <c r="J569" s="70"/>
      <c r="K569" s="70"/>
      <c r="L569" s="65"/>
      <c r="M569" s="70"/>
      <c r="N569" s="70"/>
      <c r="O569" s="70"/>
      <c r="P569" s="70"/>
      <c r="Q569" s="70"/>
      <c r="R569" s="70"/>
      <c r="S569" s="70"/>
      <c r="T569" s="70"/>
    </row>
    <row r="570" spans="1:20" x14ac:dyDescent="0.2">
      <c r="A570" s="15"/>
      <c r="B570" s="15"/>
      <c r="C570" s="15"/>
      <c r="D570" s="120"/>
      <c r="E570" s="120"/>
      <c r="F570" s="120"/>
      <c r="G570" s="120"/>
      <c r="H570" s="70"/>
      <c r="I570" s="65"/>
      <c r="J570" s="70"/>
      <c r="K570" s="70"/>
      <c r="L570" s="65"/>
      <c r="M570" s="70"/>
      <c r="N570" s="70"/>
      <c r="O570" s="70"/>
      <c r="P570" s="70"/>
      <c r="Q570" s="70"/>
      <c r="R570" s="70"/>
      <c r="S570" s="70"/>
      <c r="T570" s="70"/>
    </row>
    <row r="571" spans="1:20" x14ac:dyDescent="0.2">
      <c r="A571" s="15"/>
      <c r="B571" s="15"/>
      <c r="C571" s="15"/>
      <c r="D571" s="120"/>
      <c r="E571" s="120"/>
      <c r="F571" s="120"/>
      <c r="G571" s="120"/>
      <c r="H571" s="70"/>
      <c r="I571" s="65"/>
      <c r="J571" s="70"/>
      <c r="K571" s="70"/>
      <c r="L571" s="65"/>
      <c r="M571" s="70"/>
      <c r="N571" s="70"/>
      <c r="O571" s="70"/>
      <c r="P571" s="70"/>
      <c r="Q571" s="70"/>
      <c r="R571" s="70"/>
      <c r="S571" s="70"/>
      <c r="T571" s="70"/>
    </row>
    <row r="572" spans="1:20" x14ac:dyDescent="0.2">
      <c r="A572" s="15"/>
      <c r="B572" s="15"/>
      <c r="C572" s="15"/>
      <c r="D572" s="120"/>
      <c r="E572" s="120"/>
      <c r="F572" s="120"/>
      <c r="G572" s="120"/>
      <c r="H572" s="70"/>
      <c r="I572" s="65"/>
      <c r="J572" s="70"/>
      <c r="K572" s="70"/>
      <c r="L572" s="65"/>
      <c r="M572" s="70"/>
      <c r="N572" s="70"/>
      <c r="O572" s="70"/>
      <c r="P572" s="70"/>
      <c r="Q572" s="70"/>
      <c r="R572" s="70"/>
      <c r="S572" s="70"/>
      <c r="T572" s="70"/>
    </row>
    <row r="573" spans="1:20" x14ac:dyDescent="0.2">
      <c r="A573" s="15"/>
      <c r="B573" s="15"/>
      <c r="C573" s="15"/>
      <c r="D573" s="120"/>
      <c r="E573" s="120"/>
      <c r="F573" s="120"/>
      <c r="G573" s="120"/>
      <c r="H573" s="70"/>
      <c r="I573" s="65"/>
      <c r="J573" s="70"/>
      <c r="K573" s="70"/>
      <c r="L573" s="65"/>
      <c r="M573" s="70"/>
      <c r="N573" s="70"/>
      <c r="O573" s="70"/>
      <c r="P573" s="70"/>
      <c r="Q573" s="70"/>
      <c r="R573" s="70"/>
      <c r="S573" s="70"/>
      <c r="T573" s="70"/>
    </row>
    <row r="574" spans="1:20" x14ac:dyDescent="0.2">
      <c r="A574" s="15"/>
      <c r="B574" s="15"/>
      <c r="C574" s="15"/>
      <c r="D574" s="120"/>
      <c r="E574" s="120"/>
      <c r="F574" s="120"/>
      <c r="G574" s="120"/>
      <c r="H574" s="70"/>
      <c r="I574" s="65"/>
      <c r="J574" s="70"/>
      <c r="K574" s="70"/>
      <c r="L574" s="65"/>
      <c r="M574" s="70"/>
      <c r="N574" s="70"/>
      <c r="O574" s="70"/>
      <c r="P574" s="70"/>
      <c r="Q574" s="70"/>
      <c r="R574" s="70"/>
      <c r="S574" s="70"/>
      <c r="T574" s="70"/>
    </row>
    <row r="575" spans="1:20" x14ac:dyDescent="0.2">
      <c r="A575" s="15"/>
      <c r="B575" s="15"/>
      <c r="C575" s="15"/>
      <c r="D575" s="120"/>
      <c r="E575" s="120"/>
      <c r="F575" s="120"/>
      <c r="G575" s="120"/>
      <c r="H575" s="70"/>
      <c r="I575" s="65"/>
      <c r="J575" s="70"/>
      <c r="K575" s="70"/>
      <c r="L575" s="65"/>
      <c r="M575" s="70"/>
      <c r="N575" s="70"/>
      <c r="O575" s="70"/>
      <c r="P575" s="70"/>
      <c r="Q575" s="70"/>
      <c r="R575" s="70"/>
      <c r="S575" s="70"/>
      <c r="T575" s="70"/>
    </row>
    <row r="576" spans="1:20" x14ac:dyDescent="0.2">
      <c r="A576" s="15"/>
      <c r="B576" s="15"/>
      <c r="C576" s="15"/>
      <c r="D576" s="120"/>
      <c r="E576" s="120"/>
      <c r="F576" s="120"/>
      <c r="G576" s="120"/>
      <c r="H576" s="70"/>
      <c r="I576" s="65"/>
      <c r="J576" s="70"/>
      <c r="K576" s="70"/>
      <c r="L576" s="65"/>
      <c r="M576" s="70"/>
      <c r="N576" s="70"/>
      <c r="O576" s="70"/>
      <c r="P576" s="70"/>
      <c r="Q576" s="70"/>
      <c r="R576" s="70"/>
      <c r="S576" s="70"/>
      <c r="T576" s="70"/>
    </row>
    <row r="577" spans="1:20" x14ac:dyDescent="0.2">
      <c r="A577" s="15"/>
      <c r="B577" s="15"/>
      <c r="C577" s="15"/>
      <c r="D577" s="120"/>
      <c r="E577" s="120"/>
      <c r="F577" s="120"/>
      <c r="G577" s="120"/>
      <c r="H577" s="70"/>
      <c r="I577" s="65"/>
      <c r="J577" s="70"/>
      <c r="K577" s="70"/>
      <c r="L577" s="65"/>
      <c r="M577" s="70"/>
      <c r="N577" s="70"/>
      <c r="O577" s="70"/>
      <c r="P577" s="70"/>
      <c r="Q577" s="70"/>
      <c r="R577" s="70"/>
      <c r="S577" s="70"/>
      <c r="T577" s="70"/>
    </row>
    <row r="578" spans="1:20" x14ac:dyDescent="0.2">
      <c r="A578" s="15"/>
      <c r="B578" s="15"/>
      <c r="C578" s="15"/>
      <c r="D578" s="120"/>
      <c r="E578" s="120"/>
      <c r="F578" s="120"/>
      <c r="G578" s="120"/>
      <c r="H578" s="70"/>
      <c r="I578" s="65"/>
      <c r="J578" s="70"/>
      <c r="K578" s="70"/>
      <c r="L578" s="65"/>
      <c r="M578" s="70"/>
      <c r="N578" s="70"/>
      <c r="O578" s="70"/>
      <c r="P578" s="70"/>
      <c r="Q578" s="70"/>
      <c r="R578" s="70"/>
      <c r="S578" s="70"/>
      <c r="T578" s="70"/>
    </row>
    <row r="579" spans="1:20" x14ac:dyDescent="0.2">
      <c r="A579" s="15"/>
      <c r="B579" s="15"/>
      <c r="C579" s="15"/>
      <c r="D579" s="120"/>
      <c r="E579" s="120"/>
      <c r="F579" s="120"/>
      <c r="G579" s="120"/>
      <c r="H579" s="70"/>
      <c r="I579" s="65"/>
      <c r="J579" s="70"/>
      <c r="K579" s="70"/>
      <c r="L579" s="65"/>
      <c r="M579" s="70"/>
      <c r="N579" s="70"/>
      <c r="O579" s="70"/>
      <c r="P579" s="70"/>
      <c r="Q579" s="70"/>
      <c r="R579" s="70"/>
      <c r="S579" s="70"/>
      <c r="T579" s="70"/>
    </row>
    <row r="580" spans="1:20" x14ac:dyDescent="0.2">
      <c r="A580" s="15"/>
      <c r="B580" s="15"/>
      <c r="C580" s="15"/>
      <c r="D580" s="120"/>
      <c r="E580" s="120"/>
      <c r="F580" s="120"/>
      <c r="G580" s="120"/>
      <c r="H580" s="70"/>
      <c r="I580" s="65"/>
      <c r="J580" s="70"/>
      <c r="K580" s="70"/>
      <c r="L580" s="65"/>
      <c r="M580" s="70"/>
      <c r="N580" s="70"/>
      <c r="O580" s="70"/>
      <c r="P580" s="70"/>
      <c r="Q580" s="70"/>
      <c r="R580" s="70"/>
      <c r="S580" s="70"/>
      <c r="T580" s="70"/>
    </row>
    <row r="581" spans="1:20" x14ac:dyDescent="0.2">
      <c r="A581" s="15"/>
      <c r="B581" s="15"/>
      <c r="C581" s="15"/>
      <c r="D581" s="120"/>
      <c r="E581" s="120"/>
      <c r="F581" s="120"/>
      <c r="G581" s="120"/>
      <c r="H581" s="70"/>
      <c r="I581" s="65"/>
      <c r="J581" s="70"/>
      <c r="K581" s="70"/>
      <c r="L581" s="65"/>
      <c r="M581" s="70"/>
      <c r="N581" s="70"/>
      <c r="O581" s="70"/>
      <c r="P581" s="70"/>
      <c r="Q581" s="70"/>
      <c r="R581" s="70"/>
      <c r="S581" s="70"/>
      <c r="T581" s="70"/>
    </row>
    <row r="582" spans="1:20" x14ac:dyDescent="0.2">
      <c r="A582" s="15"/>
      <c r="B582" s="15"/>
      <c r="C582" s="15"/>
      <c r="D582" s="120"/>
      <c r="E582" s="120"/>
      <c r="F582" s="120"/>
      <c r="G582" s="120"/>
      <c r="H582" s="70"/>
      <c r="I582" s="65"/>
      <c r="J582" s="70"/>
      <c r="K582" s="70"/>
      <c r="L582" s="65"/>
      <c r="M582" s="70"/>
      <c r="N582" s="70"/>
      <c r="O582" s="70"/>
      <c r="P582" s="70"/>
      <c r="Q582" s="70"/>
      <c r="R582" s="70"/>
      <c r="S582" s="70"/>
      <c r="T582" s="70"/>
    </row>
    <row r="583" spans="1:20" x14ac:dyDescent="0.2">
      <c r="A583" s="15"/>
      <c r="B583" s="15"/>
      <c r="C583" s="15"/>
      <c r="D583" s="120"/>
      <c r="E583" s="120"/>
      <c r="F583" s="120"/>
      <c r="G583" s="120"/>
      <c r="H583" s="70"/>
      <c r="I583" s="65"/>
      <c r="J583" s="70"/>
      <c r="K583" s="70"/>
      <c r="L583" s="65"/>
      <c r="M583" s="70"/>
      <c r="N583" s="70"/>
      <c r="O583" s="70"/>
      <c r="P583" s="70"/>
      <c r="Q583" s="70"/>
      <c r="R583" s="70"/>
      <c r="S583" s="70"/>
      <c r="T583" s="70"/>
    </row>
    <row r="584" spans="1:20" x14ac:dyDescent="0.2">
      <c r="A584" s="15"/>
      <c r="B584" s="15"/>
      <c r="C584" s="15"/>
      <c r="D584" s="120"/>
      <c r="E584" s="120"/>
      <c r="F584" s="120"/>
      <c r="G584" s="120"/>
      <c r="H584" s="70"/>
      <c r="I584" s="65"/>
      <c r="J584" s="70"/>
      <c r="K584" s="70"/>
      <c r="L584" s="65"/>
      <c r="M584" s="70"/>
      <c r="N584" s="70"/>
      <c r="O584" s="70"/>
      <c r="P584" s="70"/>
      <c r="Q584" s="70"/>
      <c r="R584" s="70"/>
      <c r="S584" s="70"/>
      <c r="T584" s="70"/>
    </row>
    <row r="585" spans="1:20" x14ac:dyDescent="0.2">
      <c r="A585" s="15"/>
      <c r="B585" s="15"/>
      <c r="C585" s="15"/>
      <c r="D585" s="120"/>
      <c r="E585" s="120"/>
      <c r="F585" s="120"/>
      <c r="G585" s="120"/>
      <c r="H585" s="70"/>
      <c r="I585" s="65"/>
      <c r="J585" s="70"/>
      <c r="K585" s="70"/>
      <c r="L585" s="65"/>
      <c r="M585" s="70"/>
      <c r="N585" s="70"/>
      <c r="O585" s="70"/>
      <c r="P585" s="70"/>
      <c r="Q585" s="70"/>
      <c r="R585" s="70"/>
      <c r="S585" s="70"/>
      <c r="T585" s="70"/>
    </row>
    <row r="586" spans="1:20" x14ac:dyDescent="0.2">
      <c r="A586" s="15"/>
      <c r="B586" s="15"/>
      <c r="C586" s="15"/>
      <c r="D586" s="120"/>
      <c r="E586" s="120"/>
      <c r="F586" s="120"/>
      <c r="G586" s="120"/>
      <c r="H586" s="70"/>
      <c r="I586" s="65"/>
      <c r="J586" s="70"/>
      <c r="K586" s="70"/>
      <c r="L586" s="65"/>
      <c r="M586" s="70"/>
      <c r="N586" s="70"/>
      <c r="O586" s="70"/>
      <c r="P586" s="70"/>
      <c r="Q586" s="70"/>
      <c r="R586" s="70"/>
      <c r="S586" s="70"/>
      <c r="T586" s="70"/>
    </row>
    <row r="587" spans="1:20" x14ac:dyDescent="0.2">
      <c r="A587" s="15"/>
      <c r="B587" s="15"/>
      <c r="C587" s="15"/>
      <c r="D587" s="120"/>
      <c r="E587" s="120"/>
      <c r="F587" s="120"/>
      <c r="G587" s="120"/>
      <c r="H587" s="70"/>
      <c r="I587" s="65"/>
      <c r="J587" s="70"/>
      <c r="K587" s="70"/>
      <c r="L587" s="65"/>
      <c r="M587" s="70"/>
      <c r="N587" s="70"/>
      <c r="O587" s="70"/>
      <c r="P587" s="70"/>
      <c r="Q587" s="70"/>
      <c r="R587" s="70"/>
      <c r="S587" s="70"/>
      <c r="T587" s="70"/>
    </row>
    <row r="588" spans="1:20" x14ac:dyDescent="0.2">
      <c r="A588" s="15"/>
      <c r="B588" s="15"/>
      <c r="C588" s="15"/>
      <c r="D588" s="120"/>
      <c r="E588" s="120"/>
      <c r="F588" s="120"/>
      <c r="G588" s="120"/>
      <c r="H588" s="70"/>
      <c r="I588" s="65"/>
      <c r="J588" s="70"/>
      <c r="K588" s="70"/>
      <c r="L588" s="65"/>
      <c r="M588" s="70"/>
      <c r="N588" s="70"/>
      <c r="O588" s="70"/>
      <c r="P588" s="70"/>
      <c r="Q588" s="70"/>
      <c r="R588" s="70"/>
      <c r="S588" s="70"/>
      <c r="T588" s="70"/>
    </row>
    <row r="589" spans="1:20" x14ac:dyDescent="0.2">
      <c r="A589" s="15"/>
      <c r="B589" s="15"/>
      <c r="C589" s="15"/>
      <c r="D589" s="120"/>
      <c r="E589" s="120"/>
      <c r="F589" s="120"/>
      <c r="G589" s="120"/>
      <c r="H589" s="70"/>
      <c r="I589" s="65"/>
      <c r="J589" s="70"/>
      <c r="K589" s="70"/>
      <c r="L589" s="65"/>
      <c r="M589" s="70"/>
      <c r="N589" s="70"/>
      <c r="O589" s="70"/>
      <c r="P589" s="70"/>
      <c r="Q589" s="70"/>
      <c r="R589" s="70"/>
      <c r="S589" s="70"/>
      <c r="T589" s="70"/>
    </row>
    <row r="590" spans="1:20" x14ac:dyDescent="0.2">
      <c r="A590" s="15"/>
      <c r="B590" s="15"/>
      <c r="C590" s="15"/>
      <c r="D590" s="120"/>
      <c r="E590" s="120"/>
      <c r="F590" s="120"/>
      <c r="G590" s="120"/>
      <c r="H590" s="70"/>
      <c r="I590" s="65"/>
      <c r="J590" s="70"/>
      <c r="K590" s="70"/>
      <c r="L590" s="65"/>
      <c r="M590" s="70"/>
      <c r="N590" s="70"/>
      <c r="O590" s="70"/>
      <c r="P590" s="70"/>
      <c r="Q590" s="70"/>
      <c r="R590" s="70"/>
      <c r="S590" s="70"/>
      <c r="T590" s="70"/>
    </row>
    <row r="591" spans="1:20" x14ac:dyDescent="0.2">
      <c r="A591" s="15"/>
      <c r="B591" s="15"/>
      <c r="C591" s="15"/>
      <c r="D591" s="120"/>
      <c r="E591" s="120"/>
      <c r="F591" s="120"/>
      <c r="G591" s="120"/>
      <c r="H591" s="70"/>
      <c r="I591" s="65"/>
      <c r="J591" s="70"/>
      <c r="K591" s="70"/>
      <c r="L591" s="65"/>
      <c r="M591" s="70"/>
      <c r="N591" s="70"/>
      <c r="O591" s="70"/>
      <c r="P591" s="70"/>
      <c r="Q591" s="70"/>
      <c r="R591" s="70"/>
      <c r="S591" s="70"/>
      <c r="T591" s="70"/>
    </row>
    <row r="592" spans="1:20" x14ac:dyDescent="0.2">
      <c r="A592" s="15"/>
      <c r="B592" s="15"/>
      <c r="C592" s="15"/>
      <c r="D592" s="120"/>
      <c r="E592" s="120"/>
      <c r="F592" s="120"/>
      <c r="G592" s="120"/>
      <c r="H592" s="70"/>
      <c r="I592" s="65"/>
      <c r="J592" s="70"/>
      <c r="K592" s="70"/>
      <c r="L592" s="65"/>
      <c r="M592" s="70"/>
      <c r="N592" s="70"/>
      <c r="O592" s="70"/>
      <c r="P592" s="70"/>
      <c r="Q592" s="70"/>
      <c r="R592" s="70"/>
      <c r="S592" s="70"/>
      <c r="T592" s="70"/>
    </row>
    <row r="593" spans="1:20" x14ac:dyDescent="0.2">
      <c r="A593" s="15"/>
      <c r="B593" s="15"/>
      <c r="C593" s="15"/>
      <c r="D593" s="120"/>
      <c r="E593" s="120"/>
      <c r="F593" s="120"/>
      <c r="G593" s="120"/>
      <c r="H593" s="70"/>
      <c r="I593" s="65"/>
      <c r="J593" s="70"/>
      <c r="K593" s="70"/>
      <c r="L593" s="65"/>
      <c r="M593" s="70"/>
      <c r="N593" s="70"/>
      <c r="O593" s="70"/>
      <c r="P593" s="70"/>
      <c r="Q593" s="70"/>
      <c r="R593" s="70"/>
      <c r="S593" s="70"/>
      <c r="T593" s="70"/>
    </row>
    <row r="594" spans="1:20" x14ac:dyDescent="0.2">
      <c r="A594" s="15"/>
      <c r="B594" s="15"/>
      <c r="C594" s="15"/>
      <c r="D594" s="120"/>
      <c r="E594" s="120"/>
      <c r="F594" s="120"/>
      <c r="G594" s="120"/>
      <c r="H594" s="70"/>
      <c r="I594" s="65"/>
      <c r="J594" s="70"/>
      <c r="K594" s="70"/>
      <c r="L594" s="65"/>
      <c r="M594" s="70"/>
      <c r="N594" s="70"/>
      <c r="O594" s="70"/>
      <c r="P594" s="70"/>
      <c r="Q594" s="70"/>
      <c r="R594" s="70"/>
      <c r="S594" s="70"/>
      <c r="T594" s="70"/>
    </row>
    <row r="595" spans="1:20" x14ac:dyDescent="0.2">
      <c r="A595" s="15"/>
      <c r="B595" s="15"/>
      <c r="C595" s="15"/>
      <c r="D595" s="120"/>
      <c r="E595" s="120"/>
      <c r="F595" s="120"/>
      <c r="G595" s="120"/>
      <c r="H595" s="70"/>
      <c r="I595" s="65"/>
      <c r="J595" s="70"/>
      <c r="K595" s="70"/>
      <c r="L595" s="65"/>
      <c r="M595" s="70"/>
      <c r="N595" s="70"/>
      <c r="O595" s="70"/>
      <c r="P595" s="70"/>
      <c r="Q595" s="70"/>
      <c r="R595" s="70"/>
      <c r="S595" s="70"/>
      <c r="T595" s="70"/>
    </row>
    <row r="596" spans="1:20" x14ac:dyDescent="0.2">
      <c r="A596" s="15"/>
      <c r="B596" s="15"/>
      <c r="C596" s="15"/>
      <c r="D596" s="120"/>
      <c r="E596" s="120"/>
      <c r="F596" s="120"/>
      <c r="G596" s="120"/>
      <c r="H596" s="70"/>
      <c r="I596" s="65"/>
      <c r="J596" s="70"/>
      <c r="K596" s="70"/>
      <c r="L596" s="65"/>
      <c r="M596" s="70"/>
      <c r="N596" s="70"/>
      <c r="O596" s="70"/>
      <c r="P596" s="70"/>
      <c r="Q596" s="70"/>
      <c r="R596" s="70"/>
      <c r="S596" s="70"/>
      <c r="T596" s="70"/>
    </row>
    <row r="597" spans="1:20" x14ac:dyDescent="0.2">
      <c r="A597" s="15"/>
      <c r="B597" s="15"/>
      <c r="C597" s="15"/>
      <c r="D597" s="120"/>
      <c r="E597" s="120"/>
      <c r="F597" s="120"/>
      <c r="G597" s="120"/>
      <c r="H597" s="70"/>
      <c r="I597" s="65"/>
      <c r="J597" s="70"/>
      <c r="K597" s="70"/>
      <c r="L597" s="65"/>
      <c r="M597" s="70"/>
      <c r="N597" s="70"/>
      <c r="O597" s="70"/>
      <c r="P597" s="70"/>
      <c r="Q597" s="70"/>
      <c r="R597" s="70"/>
      <c r="S597" s="70"/>
      <c r="T597" s="70"/>
    </row>
    <row r="598" spans="1:20" x14ac:dyDescent="0.2">
      <c r="A598" s="15"/>
      <c r="B598" s="15"/>
      <c r="C598" s="15"/>
      <c r="D598" s="120"/>
      <c r="E598" s="120"/>
      <c r="F598" s="120"/>
      <c r="G598" s="120"/>
      <c r="H598" s="70"/>
      <c r="I598" s="65"/>
      <c r="J598" s="70"/>
      <c r="K598" s="70"/>
      <c r="L598" s="65"/>
      <c r="M598" s="70"/>
      <c r="N598" s="70"/>
      <c r="O598" s="70"/>
      <c r="P598" s="70"/>
      <c r="Q598" s="70"/>
      <c r="R598" s="70"/>
      <c r="S598" s="70"/>
      <c r="T598" s="70"/>
    </row>
    <row r="599" spans="1:20" x14ac:dyDescent="0.2">
      <c r="A599" s="15"/>
      <c r="B599" s="15"/>
      <c r="C599" s="15"/>
      <c r="D599" s="120"/>
      <c r="E599" s="120"/>
      <c r="F599" s="120"/>
      <c r="G599" s="120"/>
      <c r="H599" s="70"/>
      <c r="I599" s="65"/>
      <c r="J599" s="70"/>
      <c r="K599" s="70"/>
      <c r="L599" s="65"/>
      <c r="M599" s="70"/>
      <c r="N599" s="70"/>
      <c r="O599" s="70"/>
      <c r="P599" s="70"/>
      <c r="Q599" s="70"/>
      <c r="R599" s="70"/>
      <c r="S599" s="70"/>
      <c r="T599" s="70"/>
    </row>
    <row r="600" spans="1:20" x14ac:dyDescent="0.2">
      <c r="A600" s="15"/>
      <c r="B600" s="15"/>
      <c r="C600" s="15"/>
      <c r="D600" s="120"/>
      <c r="E600" s="120"/>
      <c r="F600" s="120"/>
      <c r="G600" s="120"/>
      <c r="H600" s="70"/>
      <c r="I600" s="65"/>
      <c r="J600" s="70"/>
      <c r="K600" s="70"/>
      <c r="L600" s="65"/>
      <c r="M600" s="70"/>
      <c r="N600" s="70"/>
      <c r="O600" s="70"/>
      <c r="P600" s="70"/>
      <c r="Q600" s="70"/>
      <c r="R600" s="70"/>
      <c r="S600" s="70"/>
      <c r="T600" s="70"/>
    </row>
    <row r="601" spans="1:20" x14ac:dyDescent="0.2">
      <c r="A601" s="15"/>
      <c r="B601" s="15"/>
      <c r="C601" s="15"/>
      <c r="D601" s="120"/>
      <c r="E601" s="120"/>
      <c r="F601" s="120"/>
      <c r="G601" s="120"/>
      <c r="H601" s="70"/>
      <c r="I601" s="65"/>
      <c r="J601" s="70"/>
      <c r="K601" s="70"/>
      <c r="L601" s="65"/>
      <c r="M601" s="70"/>
      <c r="N601" s="70"/>
      <c r="O601" s="70"/>
      <c r="P601" s="70"/>
      <c r="Q601" s="70"/>
      <c r="R601" s="70"/>
      <c r="S601" s="70"/>
      <c r="T601" s="70"/>
    </row>
    <row r="602" spans="1:20" x14ac:dyDescent="0.2">
      <c r="A602" s="15"/>
      <c r="B602" s="15"/>
      <c r="C602" s="15"/>
      <c r="D602" s="120"/>
      <c r="E602" s="120"/>
      <c r="F602" s="120"/>
      <c r="G602" s="120"/>
      <c r="H602" s="70"/>
      <c r="I602" s="65"/>
      <c r="J602" s="70"/>
      <c r="K602" s="70"/>
      <c r="L602" s="65"/>
      <c r="M602" s="70"/>
      <c r="N602" s="70"/>
      <c r="O602" s="70"/>
      <c r="P602" s="70"/>
      <c r="Q602" s="70"/>
      <c r="R602" s="70"/>
      <c r="S602" s="70"/>
      <c r="T602" s="70"/>
    </row>
    <row r="603" spans="1:20" x14ac:dyDescent="0.2">
      <c r="A603" s="15"/>
      <c r="B603" s="15"/>
      <c r="C603" s="15"/>
      <c r="D603" s="120"/>
      <c r="E603" s="120"/>
      <c r="F603" s="120"/>
      <c r="G603" s="120"/>
      <c r="H603" s="70"/>
      <c r="I603" s="65"/>
      <c r="J603" s="70"/>
      <c r="K603" s="70"/>
      <c r="L603" s="65"/>
      <c r="M603" s="70"/>
      <c r="N603" s="70"/>
      <c r="O603" s="70"/>
      <c r="P603" s="70"/>
      <c r="Q603" s="70"/>
      <c r="R603" s="70"/>
      <c r="S603" s="70"/>
      <c r="T603" s="70"/>
    </row>
    <row r="604" spans="1:20" x14ac:dyDescent="0.2">
      <c r="A604" s="15"/>
      <c r="B604" s="15"/>
      <c r="C604" s="15"/>
      <c r="D604" s="120"/>
      <c r="E604" s="120"/>
      <c r="F604" s="120"/>
      <c r="G604" s="120"/>
      <c r="H604" s="70"/>
      <c r="I604" s="65"/>
      <c r="J604" s="70"/>
      <c r="K604" s="70"/>
      <c r="L604" s="65"/>
      <c r="M604" s="70"/>
      <c r="N604" s="70"/>
      <c r="O604" s="70"/>
      <c r="P604" s="70"/>
      <c r="Q604" s="70"/>
      <c r="R604" s="70"/>
      <c r="S604" s="70"/>
      <c r="T604" s="70"/>
    </row>
    <row r="605" spans="1:20" x14ac:dyDescent="0.2">
      <c r="A605" s="15"/>
      <c r="B605" s="15"/>
      <c r="C605" s="15"/>
      <c r="D605" s="120"/>
      <c r="E605" s="120"/>
      <c r="F605" s="120"/>
      <c r="G605" s="120"/>
      <c r="H605" s="70"/>
      <c r="I605" s="65"/>
      <c r="J605" s="70"/>
      <c r="K605" s="70"/>
      <c r="L605" s="65"/>
      <c r="M605" s="70"/>
      <c r="N605" s="70"/>
      <c r="O605" s="70"/>
      <c r="P605" s="70"/>
      <c r="Q605" s="70"/>
      <c r="R605" s="70"/>
      <c r="S605" s="70"/>
      <c r="T605" s="70"/>
    </row>
    <row r="606" spans="1:20" x14ac:dyDescent="0.2">
      <c r="A606" s="15"/>
      <c r="B606" s="15"/>
      <c r="C606" s="15"/>
      <c r="D606" s="120"/>
      <c r="E606" s="120"/>
      <c r="F606" s="120"/>
      <c r="G606" s="120"/>
      <c r="H606" s="70"/>
      <c r="I606" s="65"/>
      <c r="J606" s="70"/>
      <c r="K606" s="70"/>
      <c r="L606" s="65"/>
      <c r="M606" s="70"/>
      <c r="N606" s="70"/>
      <c r="O606" s="70"/>
      <c r="P606" s="70"/>
      <c r="Q606" s="70"/>
      <c r="R606" s="70"/>
      <c r="S606" s="70"/>
      <c r="T606" s="70"/>
    </row>
    <row r="607" spans="1:20" x14ac:dyDescent="0.2">
      <c r="A607" s="15"/>
      <c r="B607" s="15"/>
      <c r="C607" s="15"/>
      <c r="D607" s="120"/>
      <c r="E607" s="120"/>
      <c r="F607" s="120"/>
      <c r="G607" s="120"/>
      <c r="H607" s="70"/>
      <c r="I607" s="65"/>
      <c r="J607" s="70"/>
      <c r="K607" s="70"/>
      <c r="L607" s="65"/>
      <c r="M607" s="70"/>
      <c r="N607" s="70"/>
      <c r="O607" s="70"/>
      <c r="P607" s="70"/>
      <c r="Q607" s="70"/>
      <c r="R607" s="70"/>
      <c r="S607" s="70"/>
      <c r="T607" s="70"/>
    </row>
    <row r="608" spans="1:20" x14ac:dyDescent="0.2">
      <c r="A608" s="15"/>
      <c r="B608" s="15"/>
      <c r="C608" s="15"/>
      <c r="D608" s="120"/>
      <c r="E608" s="120"/>
      <c r="F608" s="120"/>
      <c r="G608" s="120"/>
      <c r="H608" s="70"/>
      <c r="I608" s="65"/>
      <c r="J608" s="70"/>
      <c r="K608" s="70"/>
      <c r="L608" s="65"/>
      <c r="M608" s="70"/>
      <c r="N608" s="70"/>
      <c r="O608" s="70"/>
      <c r="P608" s="70"/>
      <c r="Q608" s="70"/>
      <c r="R608" s="70"/>
      <c r="S608" s="70"/>
      <c r="T608" s="70"/>
    </row>
    <row r="609" spans="1:20" x14ac:dyDescent="0.2">
      <c r="A609" s="15"/>
      <c r="B609" s="15"/>
      <c r="C609" s="15"/>
      <c r="D609" s="120"/>
      <c r="E609" s="120"/>
      <c r="F609" s="120"/>
      <c r="G609" s="120"/>
      <c r="H609" s="70"/>
      <c r="I609" s="65"/>
      <c r="J609" s="70"/>
      <c r="K609" s="70"/>
      <c r="L609" s="65"/>
      <c r="M609" s="70"/>
      <c r="N609" s="70"/>
      <c r="O609" s="70"/>
      <c r="P609" s="70"/>
      <c r="Q609" s="70"/>
      <c r="R609" s="70"/>
      <c r="S609" s="70"/>
      <c r="T609" s="70"/>
    </row>
    <row r="610" spans="1:20" x14ac:dyDescent="0.2">
      <c r="A610" s="15"/>
      <c r="B610" s="15"/>
      <c r="C610" s="15"/>
      <c r="D610" s="120"/>
      <c r="E610" s="120"/>
      <c r="F610" s="120"/>
      <c r="G610" s="120"/>
      <c r="H610" s="70"/>
      <c r="I610" s="65"/>
      <c r="J610" s="70"/>
      <c r="K610" s="70"/>
      <c r="L610" s="65"/>
      <c r="M610" s="70"/>
      <c r="N610" s="70"/>
      <c r="O610" s="70"/>
      <c r="P610" s="70"/>
      <c r="Q610" s="70"/>
      <c r="R610" s="70"/>
      <c r="S610" s="70"/>
      <c r="T610" s="70"/>
    </row>
    <row r="611" spans="1:20" x14ac:dyDescent="0.2">
      <c r="A611" s="15"/>
      <c r="B611" s="15"/>
      <c r="C611" s="15"/>
      <c r="D611" s="120"/>
      <c r="E611" s="120"/>
      <c r="F611" s="120"/>
      <c r="G611" s="120"/>
      <c r="H611" s="70"/>
      <c r="I611" s="65"/>
      <c r="J611" s="70"/>
      <c r="K611" s="70"/>
      <c r="L611" s="65"/>
      <c r="M611" s="70"/>
      <c r="N611" s="70"/>
      <c r="O611" s="70"/>
      <c r="P611" s="70"/>
      <c r="Q611" s="70"/>
      <c r="R611" s="70"/>
      <c r="S611" s="70"/>
      <c r="T611" s="70"/>
    </row>
    <row r="612" spans="1:20" x14ac:dyDescent="0.2">
      <c r="A612" s="15"/>
      <c r="B612" s="15"/>
      <c r="C612" s="15"/>
      <c r="D612" s="120"/>
      <c r="E612" s="120"/>
      <c r="F612" s="120"/>
      <c r="G612" s="120"/>
      <c r="H612" s="70"/>
      <c r="I612" s="65"/>
      <c r="J612" s="70"/>
      <c r="K612" s="70"/>
      <c r="L612" s="65"/>
      <c r="M612" s="70"/>
      <c r="N612" s="70"/>
      <c r="O612" s="70"/>
      <c r="P612" s="70"/>
      <c r="Q612" s="70"/>
      <c r="R612" s="70"/>
      <c r="S612" s="70"/>
      <c r="T612" s="70"/>
    </row>
    <row r="613" spans="1:20" x14ac:dyDescent="0.2">
      <c r="A613" s="15"/>
      <c r="B613" s="15"/>
      <c r="C613" s="15"/>
      <c r="D613" s="120"/>
      <c r="E613" s="120"/>
      <c r="F613" s="120"/>
      <c r="G613" s="120"/>
      <c r="H613" s="70"/>
      <c r="I613" s="65"/>
      <c r="J613" s="70"/>
      <c r="K613" s="70"/>
      <c r="L613" s="65"/>
      <c r="M613" s="70"/>
      <c r="N613" s="70"/>
      <c r="O613" s="70"/>
      <c r="P613" s="70"/>
      <c r="Q613" s="70"/>
      <c r="R613" s="70"/>
      <c r="S613" s="70"/>
      <c r="T613" s="70"/>
    </row>
    <row r="614" spans="1:20" x14ac:dyDescent="0.2">
      <c r="A614" s="15"/>
      <c r="B614" s="15"/>
      <c r="C614" s="15"/>
      <c r="D614" s="120"/>
      <c r="E614" s="120"/>
      <c r="F614" s="120"/>
      <c r="G614" s="120"/>
      <c r="H614" s="70"/>
      <c r="I614" s="65"/>
      <c r="J614" s="70"/>
      <c r="K614" s="70"/>
      <c r="L614" s="65"/>
      <c r="M614" s="70"/>
      <c r="N614" s="70"/>
      <c r="O614" s="70"/>
      <c r="P614" s="70"/>
      <c r="Q614" s="70"/>
      <c r="R614" s="70"/>
      <c r="S614" s="70"/>
      <c r="T614" s="70"/>
    </row>
    <row r="615" spans="1:20" x14ac:dyDescent="0.2">
      <c r="A615" s="15"/>
      <c r="B615" s="15"/>
      <c r="C615" s="15"/>
      <c r="D615" s="120"/>
      <c r="E615" s="120"/>
      <c r="F615" s="120"/>
      <c r="G615" s="120"/>
      <c r="H615" s="70"/>
      <c r="I615" s="65"/>
      <c r="J615" s="70"/>
      <c r="K615" s="70"/>
      <c r="L615" s="65"/>
      <c r="M615" s="70"/>
      <c r="N615" s="70"/>
      <c r="O615" s="70"/>
      <c r="P615" s="70"/>
      <c r="Q615" s="70"/>
      <c r="R615" s="70"/>
      <c r="S615" s="70"/>
      <c r="T615" s="70"/>
    </row>
    <row r="616" spans="1:20" x14ac:dyDescent="0.2">
      <c r="A616" s="15"/>
      <c r="B616" s="15"/>
      <c r="C616" s="15"/>
      <c r="D616" s="120"/>
      <c r="E616" s="120"/>
      <c r="F616" s="120"/>
      <c r="G616" s="120"/>
      <c r="H616" s="70"/>
      <c r="I616" s="65"/>
      <c r="J616" s="70"/>
      <c r="K616" s="70"/>
      <c r="L616" s="65"/>
      <c r="M616" s="70"/>
      <c r="N616" s="70"/>
      <c r="O616" s="70"/>
      <c r="P616" s="70"/>
      <c r="Q616" s="70"/>
      <c r="R616" s="70"/>
      <c r="S616" s="70"/>
      <c r="T616" s="70"/>
    </row>
    <row r="617" spans="1:20" x14ac:dyDescent="0.2">
      <c r="A617" s="15"/>
      <c r="B617" s="15"/>
      <c r="C617" s="15"/>
      <c r="D617" s="120"/>
      <c r="E617" s="120"/>
      <c r="F617" s="120"/>
      <c r="G617" s="120"/>
      <c r="H617" s="70"/>
      <c r="I617" s="65"/>
      <c r="J617" s="70"/>
      <c r="K617" s="70"/>
      <c r="L617" s="65"/>
      <c r="M617" s="70"/>
      <c r="N617" s="70"/>
      <c r="O617" s="70"/>
      <c r="P617" s="70"/>
      <c r="Q617" s="70"/>
      <c r="R617" s="70"/>
      <c r="S617" s="70"/>
      <c r="T617" s="70"/>
    </row>
    <row r="618" spans="1:20" x14ac:dyDescent="0.2">
      <c r="A618" s="15"/>
      <c r="B618" s="15"/>
      <c r="C618" s="15"/>
      <c r="D618" s="120"/>
      <c r="E618" s="120"/>
      <c r="F618" s="120"/>
      <c r="G618" s="120"/>
      <c r="H618" s="70"/>
      <c r="I618" s="65"/>
      <c r="J618" s="70"/>
      <c r="K618" s="70"/>
      <c r="L618" s="65"/>
      <c r="M618" s="70"/>
      <c r="N618" s="70"/>
      <c r="O618" s="70"/>
      <c r="P618" s="70"/>
      <c r="Q618" s="70"/>
      <c r="R618" s="70"/>
      <c r="S618" s="70"/>
      <c r="T618" s="70"/>
    </row>
    <row r="619" spans="1:20" x14ac:dyDescent="0.2">
      <c r="A619" s="15"/>
      <c r="B619" s="15"/>
      <c r="C619" s="15"/>
      <c r="D619" s="120"/>
      <c r="E619" s="120"/>
      <c r="F619" s="120"/>
      <c r="G619" s="120"/>
      <c r="H619" s="70"/>
      <c r="I619" s="65"/>
      <c r="J619" s="70"/>
      <c r="K619" s="70"/>
      <c r="L619" s="65"/>
      <c r="M619" s="70"/>
      <c r="N619" s="70"/>
      <c r="O619" s="70"/>
      <c r="P619" s="70"/>
      <c r="Q619" s="70"/>
      <c r="R619" s="70"/>
      <c r="S619" s="70"/>
      <c r="T619" s="70"/>
    </row>
    <row r="620" spans="1:20" x14ac:dyDescent="0.2">
      <c r="A620" s="15"/>
      <c r="B620" s="15"/>
      <c r="C620" s="15"/>
      <c r="D620" s="120"/>
      <c r="E620" s="120"/>
      <c r="F620" s="120"/>
      <c r="G620" s="120"/>
      <c r="H620" s="70"/>
      <c r="I620" s="65"/>
      <c r="J620" s="70"/>
      <c r="K620" s="70"/>
      <c r="L620" s="65"/>
      <c r="M620" s="70"/>
      <c r="N620" s="70"/>
      <c r="O620" s="70"/>
      <c r="P620" s="70"/>
      <c r="Q620" s="70"/>
      <c r="R620" s="70"/>
      <c r="S620" s="70"/>
      <c r="T620" s="70"/>
    </row>
    <row r="621" spans="1:20" x14ac:dyDescent="0.2">
      <c r="A621" s="15"/>
      <c r="B621" s="15"/>
      <c r="C621" s="15"/>
      <c r="D621" s="120"/>
      <c r="E621" s="120"/>
      <c r="F621" s="120"/>
      <c r="G621" s="120"/>
      <c r="H621" s="70"/>
      <c r="I621" s="65"/>
      <c r="J621" s="70"/>
      <c r="K621" s="70"/>
      <c r="L621" s="65"/>
      <c r="M621" s="70"/>
      <c r="N621" s="70"/>
      <c r="O621" s="70"/>
      <c r="P621" s="70"/>
      <c r="Q621" s="70"/>
      <c r="R621" s="70"/>
      <c r="S621" s="70"/>
      <c r="T621" s="70"/>
    </row>
    <row r="622" spans="1:20" x14ac:dyDescent="0.2">
      <c r="A622" s="15"/>
      <c r="B622" s="15"/>
      <c r="C622" s="15"/>
      <c r="D622" s="120"/>
      <c r="E622" s="120"/>
      <c r="F622" s="120"/>
      <c r="G622" s="120"/>
      <c r="H622" s="70"/>
      <c r="I622" s="65"/>
      <c r="J622" s="70"/>
      <c r="K622" s="70"/>
      <c r="L622" s="65"/>
      <c r="M622" s="70"/>
      <c r="N622" s="70"/>
      <c r="O622" s="70"/>
      <c r="P622" s="70"/>
      <c r="Q622" s="70"/>
      <c r="R622" s="70"/>
      <c r="S622" s="70"/>
      <c r="T622" s="70"/>
    </row>
    <row r="623" spans="1:20" x14ac:dyDescent="0.2">
      <c r="A623" s="15"/>
      <c r="B623" s="15"/>
      <c r="C623" s="15"/>
      <c r="D623" s="120"/>
      <c r="E623" s="120"/>
      <c r="F623" s="120"/>
      <c r="G623" s="120"/>
      <c r="H623" s="70"/>
      <c r="I623" s="65"/>
      <c r="J623" s="70"/>
      <c r="K623" s="70"/>
      <c r="L623" s="65"/>
      <c r="M623" s="70"/>
      <c r="N623" s="70"/>
      <c r="O623" s="70"/>
      <c r="P623" s="70"/>
      <c r="Q623" s="70"/>
      <c r="R623" s="70"/>
      <c r="S623" s="70"/>
      <c r="T623" s="70"/>
    </row>
    <row r="624" spans="1:20" x14ac:dyDescent="0.2">
      <c r="A624" s="15"/>
      <c r="B624" s="15"/>
      <c r="C624" s="15"/>
      <c r="D624" s="120"/>
      <c r="E624" s="120"/>
      <c r="F624" s="120"/>
      <c r="G624" s="120"/>
      <c r="H624" s="70"/>
      <c r="I624" s="65"/>
      <c r="J624" s="70"/>
      <c r="K624" s="70"/>
      <c r="L624" s="65"/>
      <c r="M624" s="70"/>
      <c r="N624" s="70"/>
      <c r="O624" s="70"/>
      <c r="P624" s="70"/>
      <c r="Q624" s="70"/>
      <c r="R624" s="70"/>
      <c r="S624" s="70"/>
      <c r="T624" s="70"/>
    </row>
    <row r="625" spans="1:20" x14ac:dyDescent="0.2">
      <c r="A625" s="15"/>
      <c r="B625" s="15"/>
      <c r="C625" s="15"/>
      <c r="D625" s="120"/>
      <c r="E625" s="120"/>
      <c r="F625" s="120"/>
      <c r="G625" s="120"/>
      <c r="H625" s="70"/>
      <c r="I625" s="65"/>
      <c r="J625" s="70"/>
      <c r="K625" s="70"/>
      <c r="L625" s="65"/>
      <c r="M625" s="70"/>
      <c r="N625" s="70"/>
      <c r="O625" s="70"/>
      <c r="P625" s="70"/>
      <c r="Q625" s="70"/>
      <c r="R625" s="70"/>
      <c r="S625" s="70"/>
      <c r="T625" s="70"/>
    </row>
    <row r="626" spans="1:20" x14ac:dyDescent="0.2">
      <c r="A626" s="15"/>
      <c r="B626" s="15"/>
      <c r="C626" s="15"/>
      <c r="D626" s="120"/>
      <c r="E626" s="120"/>
      <c r="F626" s="120"/>
      <c r="G626" s="120"/>
      <c r="H626" s="70"/>
      <c r="I626" s="65"/>
      <c r="J626" s="70"/>
      <c r="K626" s="70"/>
      <c r="L626" s="65"/>
      <c r="M626" s="70"/>
      <c r="N626" s="70"/>
      <c r="O626" s="70"/>
      <c r="P626" s="70"/>
      <c r="Q626" s="70"/>
      <c r="R626" s="70"/>
      <c r="S626" s="70"/>
      <c r="T626" s="70"/>
    </row>
    <row r="627" spans="1:20" x14ac:dyDescent="0.2">
      <c r="A627" s="15"/>
      <c r="B627" s="15"/>
      <c r="C627" s="15"/>
      <c r="D627" s="120"/>
      <c r="E627" s="120"/>
      <c r="F627" s="120"/>
      <c r="G627" s="120"/>
      <c r="H627" s="70"/>
      <c r="I627" s="65"/>
      <c r="J627" s="70"/>
      <c r="K627" s="70"/>
      <c r="L627" s="65"/>
      <c r="M627" s="70"/>
      <c r="N627" s="70"/>
      <c r="O627" s="70"/>
      <c r="P627" s="70"/>
      <c r="Q627" s="70"/>
      <c r="R627" s="70"/>
      <c r="S627" s="70"/>
      <c r="T627" s="70"/>
    </row>
    <row r="628" spans="1:20" x14ac:dyDescent="0.2">
      <c r="A628" s="15"/>
      <c r="B628" s="15"/>
      <c r="C628" s="15"/>
      <c r="D628" s="120"/>
      <c r="E628" s="120"/>
      <c r="F628" s="120"/>
      <c r="G628" s="120"/>
      <c r="H628" s="70"/>
      <c r="I628" s="65"/>
      <c r="J628" s="70"/>
      <c r="K628" s="70"/>
      <c r="L628" s="65"/>
      <c r="M628" s="70"/>
      <c r="N628" s="70"/>
      <c r="O628" s="70"/>
      <c r="P628" s="70"/>
      <c r="Q628" s="70"/>
      <c r="R628" s="70"/>
      <c r="S628" s="70"/>
      <c r="T628" s="70"/>
    </row>
    <row r="629" spans="1:20" x14ac:dyDescent="0.2">
      <c r="A629" s="15"/>
      <c r="B629" s="15"/>
      <c r="C629" s="15"/>
      <c r="D629" s="120"/>
      <c r="E629" s="120"/>
      <c r="F629" s="120"/>
      <c r="G629" s="120"/>
      <c r="H629" s="70"/>
      <c r="I629" s="65"/>
      <c r="J629" s="70"/>
      <c r="K629" s="70"/>
      <c r="L629" s="65"/>
      <c r="M629" s="70"/>
      <c r="N629" s="70"/>
      <c r="O629" s="70"/>
      <c r="P629" s="70"/>
      <c r="Q629" s="70"/>
      <c r="R629" s="70"/>
      <c r="S629" s="70"/>
      <c r="T629" s="70"/>
    </row>
    <row r="630" spans="1:20" x14ac:dyDescent="0.2">
      <c r="A630" s="15"/>
      <c r="B630" s="15"/>
      <c r="C630" s="15"/>
      <c r="D630" s="120"/>
      <c r="E630" s="120"/>
      <c r="F630" s="120"/>
      <c r="G630" s="120"/>
      <c r="H630" s="70"/>
      <c r="I630" s="65"/>
      <c r="J630" s="70"/>
      <c r="K630" s="70"/>
      <c r="L630" s="65"/>
      <c r="M630" s="70"/>
      <c r="N630" s="70"/>
      <c r="O630" s="70"/>
      <c r="P630" s="70"/>
      <c r="Q630" s="70"/>
      <c r="R630" s="70"/>
      <c r="S630" s="70"/>
      <c r="T630" s="70"/>
    </row>
    <row r="631" spans="1:20" x14ac:dyDescent="0.2">
      <c r="A631" s="15"/>
      <c r="B631" s="15"/>
      <c r="C631" s="15"/>
      <c r="D631" s="120"/>
      <c r="E631" s="120"/>
      <c r="F631" s="120"/>
      <c r="G631" s="120"/>
      <c r="H631" s="70"/>
      <c r="I631" s="65"/>
      <c r="J631" s="70"/>
      <c r="K631" s="70"/>
      <c r="L631" s="65"/>
      <c r="M631" s="70"/>
      <c r="N631" s="70"/>
      <c r="O631" s="70"/>
      <c r="P631" s="70"/>
      <c r="Q631" s="70"/>
      <c r="R631" s="70"/>
      <c r="S631" s="70"/>
      <c r="T631" s="70"/>
    </row>
    <row r="632" spans="1:20" x14ac:dyDescent="0.2">
      <c r="A632" s="15"/>
      <c r="B632" s="15"/>
      <c r="C632" s="15"/>
      <c r="D632" s="120"/>
      <c r="E632" s="120"/>
      <c r="F632" s="120"/>
      <c r="G632" s="120"/>
      <c r="H632" s="70"/>
      <c r="I632" s="65"/>
      <c r="J632" s="70"/>
      <c r="K632" s="70"/>
      <c r="L632" s="65"/>
      <c r="M632" s="70"/>
      <c r="N632" s="70"/>
      <c r="O632" s="70"/>
      <c r="P632" s="70"/>
      <c r="Q632" s="70"/>
      <c r="R632" s="70"/>
      <c r="S632" s="70"/>
      <c r="T632" s="70"/>
    </row>
    <row r="633" spans="1:20" x14ac:dyDescent="0.2">
      <c r="A633" s="15"/>
      <c r="B633" s="15"/>
      <c r="C633" s="15"/>
      <c r="D633" s="120"/>
      <c r="E633" s="120"/>
      <c r="F633" s="120"/>
      <c r="G633" s="120"/>
      <c r="H633" s="70"/>
      <c r="I633" s="65"/>
      <c r="J633" s="70"/>
      <c r="K633" s="70"/>
      <c r="L633" s="65"/>
      <c r="M633" s="70"/>
      <c r="N633" s="70"/>
      <c r="O633" s="70"/>
      <c r="P633" s="70"/>
      <c r="Q633" s="70"/>
      <c r="R633" s="70"/>
      <c r="S633" s="70"/>
      <c r="T633" s="70"/>
    </row>
    <row r="634" spans="1:20" x14ac:dyDescent="0.2">
      <c r="A634" s="15"/>
      <c r="B634" s="15"/>
      <c r="C634" s="15"/>
      <c r="D634" s="120"/>
      <c r="E634" s="120"/>
      <c r="F634" s="120"/>
      <c r="G634" s="120"/>
      <c r="H634" s="70"/>
      <c r="I634" s="65"/>
      <c r="J634" s="70"/>
      <c r="K634" s="70"/>
      <c r="L634" s="65"/>
      <c r="M634" s="70"/>
      <c r="N634" s="70"/>
      <c r="O634" s="70"/>
      <c r="P634" s="70"/>
      <c r="Q634" s="70"/>
      <c r="R634" s="70"/>
      <c r="S634" s="70"/>
      <c r="T634" s="70"/>
    </row>
    <row r="635" spans="1:20" x14ac:dyDescent="0.2">
      <c r="A635" s="15"/>
      <c r="B635" s="15"/>
      <c r="C635" s="15"/>
      <c r="D635" s="120"/>
      <c r="E635" s="120"/>
      <c r="F635" s="120"/>
      <c r="G635" s="120"/>
      <c r="H635" s="70"/>
      <c r="I635" s="65"/>
      <c r="J635" s="70"/>
      <c r="K635" s="70"/>
      <c r="L635" s="65"/>
      <c r="M635" s="70"/>
      <c r="N635" s="70"/>
      <c r="O635" s="70"/>
      <c r="P635" s="70"/>
      <c r="Q635" s="70"/>
      <c r="R635" s="70"/>
      <c r="S635" s="70"/>
      <c r="T635" s="70"/>
    </row>
    <row r="636" spans="1:20" x14ac:dyDescent="0.2">
      <c r="A636" s="15"/>
      <c r="B636" s="15"/>
      <c r="C636" s="15"/>
      <c r="D636" s="120"/>
      <c r="E636" s="120"/>
      <c r="F636" s="120"/>
      <c r="G636" s="120"/>
      <c r="H636" s="70"/>
      <c r="I636" s="65"/>
      <c r="J636" s="70"/>
      <c r="K636" s="70"/>
      <c r="L636" s="65"/>
      <c r="M636" s="70"/>
      <c r="N636" s="70"/>
      <c r="O636" s="70"/>
      <c r="P636" s="70"/>
      <c r="Q636" s="70"/>
      <c r="R636" s="70"/>
      <c r="S636" s="70"/>
      <c r="T636" s="70"/>
    </row>
    <row r="637" spans="1:20" x14ac:dyDescent="0.2">
      <c r="A637" s="15"/>
      <c r="B637" s="15"/>
      <c r="C637" s="15"/>
      <c r="D637" s="120"/>
      <c r="E637" s="120"/>
      <c r="F637" s="120"/>
      <c r="G637" s="120"/>
      <c r="H637" s="70"/>
      <c r="I637" s="65"/>
      <c r="J637" s="70"/>
      <c r="K637" s="70"/>
      <c r="L637" s="65"/>
      <c r="M637" s="70"/>
      <c r="N637" s="70"/>
      <c r="O637" s="70"/>
      <c r="P637" s="70"/>
      <c r="Q637" s="70"/>
      <c r="R637" s="70"/>
      <c r="S637" s="70"/>
      <c r="T637" s="70"/>
    </row>
    <row r="638" spans="1:20" x14ac:dyDescent="0.2">
      <c r="A638" s="15"/>
      <c r="B638" s="15"/>
      <c r="C638" s="15"/>
      <c r="D638" s="120"/>
      <c r="E638" s="120"/>
      <c r="F638" s="120"/>
      <c r="G638" s="120"/>
      <c r="H638" s="70"/>
      <c r="I638" s="65"/>
      <c r="J638" s="70"/>
      <c r="K638" s="70"/>
      <c r="L638" s="65"/>
      <c r="M638" s="70"/>
      <c r="N638" s="70"/>
      <c r="O638" s="70"/>
      <c r="P638" s="70"/>
      <c r="Q638" s="70"/>
      <c r="R638" s="70"/>
      <c r="S638" s="70"/>
      <c r="T638" s="70"/>
    </row>
    <row r="639" spans="1:20" x14ac:dyDescent="0.2">
      <c r="A639" s="15"/>
      <c r="B639" s="15"/>
      <c r="C639" s="15"/>
      <c r="D639" s="120"/>
      <c r="E639" s="120"/>
      <c r="F639" s="120"/>
      <c r="G639" s="120"/>
      <c r="H639" s="70"/>
      <c r="I639" s="65"/>
      <c r="J639" s="70"/>
      <c r="K639" s="70"/>
      <c r="L639" s="65"/>
      <c r="M639" s="70"/>
      <c r="N639" s="70"/>
      <c r="O639" s="70"/>
      <c r="P639" s="70"/>
      <c r="Q639" s="70"/>
      <c r="R639" s="70"/>
      <c r="S639" s="70"/>
      <c r="T639" s="70"/>
    </row>
    <row r="640" spans="1:20" x14ac:dyDescent="0.2">
      <c r="A640" s="15"/>
      <c r="B640" s="15"/>
      <c r="C640" s="15"/>
      <c r="D640" s="120"/>
      <c r="E640" s="120"/>
      <c r="F640" s="120"/>
      <c r="G640" s="120"/>
      <c r="H640" s="70"/>
      <c r="I640" s="65"/>
      <c r="J640" s="70"/>
      <c r="K640" s="70"/>
      <c r="L640" s="65"/>
      <c r="M640" s="70"/>
      <c r="N640" s="70"/>
      <c r="O640" s="70"/>
      <c r="P640" s="70"/>
      <c r="Q640" s="70"/>
      <c r="R640" s="70"/>
      <c r="S640" s="70"/>
      <c r="T640" s="70"/>
    </row>
    <row r="641" spans="1:20" x14ac:dyDescent="0.2">
      <c r="A641" s="15"/>
      <c r="B641" s="15"/>
      <c r="C641" s="15"/>
      <c r="D641" s="120"/>
      <c r="E641" s="120"/>
      <c r="F641" s="120"/>
      <c r="G641" s="120"/>
      <c r="H641" s="70"/>
      <c r="I641" s="65"/>
      <c r="J641" s="70"/>
      <c r="K641" s="70"/>
      <c r="L641" s="65"/>
      <c r="M641" s="70"/>
      <c r="N641" s="70"/>
      <c r="O641" s="70"/>
      <c r="P641" s="70"/>
      <c r="Q641" s="70"/>
      <c r="R641" s="70"/>
      <c r="S641" s="70"/>
      <c r="T641" s="70"/>
    </row>
    <row r="642" spans="1:20" x14ac:dyDescent="0.2">
      <c r="A642" s="15"/>
      <c r="B642" s="15"/>
      <c r="C642" s="15"/>
      <c r="D642" s="120"/>
      <c r="E642" s="120"/>
      <c r="F642" s="120"/>
      <c r="G642" s="120"/>
      <c r="H642" s="70"/>
      <c r="I642" s="65"/>
      <c r="J642" s="70"/>
      <c r="K642" s="70"/>
      <c r="L642" s="65"/>
      <c r="M642" s="70"/>
      <c r="N642" s="70"/>
      <c r="O642" s="70"/>
      <c r="P642" s="70"/>
      <c r="Q642" s="70"/>
      <c r="R642" s="70"/>
      <c r="S642" s="70"/>
      <c r="T642" s="70"/>
    </row>
    <row r="643" spans="1:20" x14ac:dyDescent="0.2">
      <c r="A643" s="15"/>
      <c r="B643" s="15"/>
      <c r="C643" s="15"/>
      <c r="D643" s="120"/>
      <c r="E643" s="120"/>
      <c r="F643" s="120"/>
      <c r="G643" s="120"/>
      <c r="H643" s="70"/>
      <c r="I643" s="65"/>
      <c r="J643" s="70"/>
      <c r="K643" s="70"/>
      <c r="L643" s="65"/>
      <c r="M643" s="70"/>
      <c r="N643" s="70"/>
      <c r="O643" s="70"/>
      <c r="P643" s="70"/>
      <c r="Q643" s="70"/>
      <c r="R643" s="70"/>
      <c r="S643" s="70"/>
      <c r="T643" s="70"/>
    </row>
    <row r="644" spans="1:20" x14ac:dyDescent="0.2">
      <c r="A644" s="15"/>
      <c r="B644" s="15"/>
      <c r="C644" s="15"/>
      <c r="D644" s="120"/>
      <c r="E644" s="120"/>
      <c r="F644" s="120"/>
      <c r="G644" s="120"/>
      <c r="H644" s="70"/>
      <c r="I644" s="65"/>
      <c r="J644" s="70"/>
      <c r="K644" s="70"/>
      <c r="L644" s="65"/>
      <c r="M644" s="70"/>
      <c r="N644" s="70"/>
      <c r="O644" s="70"/>
      <c r="P644" s="70"/>
      <c r="Q644" s="70"/>
      <c r="R644" s="70"/>
      <c r="S644" s="70"/>
      <c r="T644" s="70"/>
    </row>
    <row r="645" spans="1:20" x14ac:dyDescent="0.2">
      <c r="A645" s="15"/>
      <c r="B645" s="15"/>
      <c r="C645" s="15"/>
      <c r="D645" s="120"/>
      <c r="E645" s="120"/>
      <c r="F645" s="120"/>
      <c r="G645" s="120"/>
      <c r="H645" s="70"/>
      <c r="I645" s="65"/>
      <c r="J645" s="70"/>
      <c r="K645" s="70"/>
      <c r="L645" s="65"/>
      <c r="M645" s="70"/>
      <c r="N645" s="70"/>
      <c r="O645" s="70"/>
      <c r="P645" s="70"/>
      <c r="Q645" s="70"/>
      <c r="R645" s="70"/>
      <c r="S645" s="70"/>
      <c r="T645" s="70"/>
    </row>
    <row r="646" spans="1:20" x14ac:dyDescent="0.2">
      <c r="A646" s="15"/>
      <c r="B646" s="15"/>
      <c r="C646" s="15"/>
      <c r="D646" s="120"/>
      <c r="E646" s="120"/>
      <c r="F646" s="120"/>
      <c r="G646" s="120"/>
      <c r="H646" s="70"/>
      <c r="I646" s="65"/>
      <c r="J646" s="70"/>
      <c r="K646" s="70"/>
      <c r="L646" s="65"/>
      <c r="M646" s="70"/>
      <c r="N646" s="70"/>
      <c r="O646" s="70"/>
      <c r="P646" s="70"/>
      <c r="Q646" s="70"/>
      <c r="R646" s="70"/>
      <c r="S646" s="70"/>
      <c r="T646" s="70"/>
    </row>
    <row r="647" spans="1:20" x14ac:dyDescent="0.2">
      <c r="A647" s="15"/>
      <c r="B647" s="15"/>
      <c r="C647" s="15"/>
      <c r="D647" s="120"/>
      <c r="E647" s="120"/>
      <c r="F647" s="120"/>
      <c r="G647" s="120"/>
      <c r="H647" s="70"/>
      <c r="I647" s="65"/>
      <c r="J647" s="70"/>
      <c r="K647" s="70"/>
      <c r="L647" s="65"/>
      <c r="M647" s="70"/>
      <c r="N647" s="70"/>
      <c r="O647" s="70"/>
      <c r="P647" s="70"/>
      <c r="Q647" s="70"/>
      <c r="R647" s="70"/>
      <c r="S647" s="70"/>
      <c r="T647" s="70"/>
    </row>
    <row r="648" spans="1:20" x14ac:dyDescent="0.2">
      <c r="A648" s="15"/>
      <c r="B648" s="15"/>
      <c r="C648" s="15"/>
      <c r="D648" s="120"/>
      <c r="E648" s="120"/>
      <c r="F648" s="120"/>
      <c r="G648" s="120"/>
      <c r="H648" s="70"/>
      <c r="I648" s="65"/>
      <c r="J648" s="70"/>
      <c r="K648" s="70"/>
      <c r="L648" s="65"/>
      <c r="M648" s="70"/>
      <c r="N648" s="70"/>
      <c r="O648" s="70"/>
      <c r="P648" s="70"/>
      <c r="Q648" s="70"/>
      <c r="R648" s="70"/>
      <c r="S648" s="70"/>
      <c r="T648" s="70"/>
    </row>
    <row r="649" spans="1:20" x14ac:dyDescent="0.2">
      <c r="A649" s="15"/>
      <c r="B649" s="15"/>
      <c r="C649" s="15"/>
      <c r="D649" s="120"/>
      <c r="E649" s="120"/>
      <c r="F649" s="120"/>
      <c r="G649" s="120"/>
      <c r="H649" s="70"/>
      <c r="I649" s="65"/>
      <c r="J649" s="70"/>
      <c r="K649" s="70"/>
      <c r="L649" s="65"/>
      <c r="M649" s="70"/>
      <c r="N649" s="70"/>
      <c r="O649" s="70"/>
      <c r="P649" s="70"/>
      <c r="Q649" s="70"/>
      <c r="R649" s="70"/>
      <c r="S649" s="70"/>
      <c r="T649" s="70"/>
    </row>
    <row r="650" spans="1:20" x14ac:dyDescent="0.2">
      <c r="A650" s="15"/>
      <c r="B650" s="15"/>
      <c r="C650" s="15"/>
      <c r="D650" s="120"/>
      <c r="E650" s="120"/>
      <c r="F650" s="120"/>
      <c r="G650" s="120"/>
      <c r="H650" s="70"/>
      <c r="I650" s="65"/>
      <c r="J650" s="70"/>
      <c r="K650" s="70"/>
      <c r="L650" s="65"/>
      <c r="M650" s="70"/>
      <c r="N650" s="70"/>
      <c r="O650" s="70"/>
      <c r="P650" s="70"/>
      <c r="Q650" s="70"/>
      <c r="R650" s="70"/>
      <c r="S650" s="70"/>
      <c r="T650" s="70"/>
    </row>
    <row r="651" spans="1:20" x14ac:dyDescent="0.2">
      <c r="A651" s="15"/>
      <c r="B651" s="15"/>
      <c r="C651" s="15"/>
      <c r="D651" s="120"/>
      <c r="E651" s="120"/>
      <c r="F651" s="120"/>
      <c r="G651" s="120"/>
      <c r="H651" s="70"/>
      <c r="I651" s="65"/>
      <c r="J651" s="70"/>
      <c r="K651" s="70"/>
      <c r="L651" s="65"/>
      <c r="M651" s="70"/>
      <c r="N651" s="70"/>
      <c r="O651" s="70"/>
      <c r="P651" s="70"/>
      <c r="Q651" s="70"/>
      <c r="R651" s="70"/>
      <c r="S651" s="70"/>
      <c r="T651" s="70"/>
    </row>
    <row r="652" spans="1:20" x14ac:dyDescent="0.2">
      <c r="A652" s="15"/>
      <c r="B652" s="15"/>
      <c r="C652" s="15"/>
      <c r="D652" s="120"/>
      <c r="E652" s="120"/>
      <c r="F652" s="120"/>
      <c r="G652" s="120"/>
      <c r="H652" s="70"/>
      <c r="I652" s="65"/>
      <c r="J652" s="70"/>
      <c r="K652" s="70"/>
      <c r="L652" s="65"/>
      <c r="M652" s="70"/>
      <c r="N652" s="70"/>
      <c r="O652" s="70"/>
      <c r="P652" s="70"/>
      <c r="Q652" s="70"/>
      <c r="R652" s="70"/>
      <c r="S652" s="70"/>
      <c r="T652" s="70"/>
    </row>
    <row r="653" spans="1:20" x14ac:dyDescent="0.2">
      <c r="A653" s="15"/>
      <c r="B653" s="15"/>
      <c r="C653" s="15"/>
      <c r="D653" s="120"/>
      <c r="E653" s="120"/>
      <c r="F653" s="120"/>
      <c r="G653" s="120"/>
      <c r="H653" s="70"/>
      <c r="I653" s="65"/>
      <c r="J653" s="70"/>
      <c r="K653" s="70"/>
      <c r="L653" s="65"/>
      <c r="M653" s="70"/>
      <c r="N653" s="70"/>
      <c r="O653" s="70"/>
      <c r="P653" s="70"/>
      <c r="Q653" s="70"/>
      <c r="R653" s="70"/>
      <c r="S653" s="70"/>
      <c r="T653" s="70"/>
    </row>
    <row r="654" spans="1:20" x14ac:dyDescent="0.2">
      <c r="A654" s="15"/>
      <c r="B654" s="15"/>
      <c r="C654" s="15"/>
      <c r="D654" s="120"/>
      <c r="E654" s="120"/>
      <c r="F654" s="120"/>
      <c r="G654" s="120"/>
      <c r="H654" s="70"/>
      <c r="I654" s="65"/>
      <c r="J654" s="70"/>
      <c r="K654" s="70"/>
      <c r="L654" s="65"/>
      <c r="M654" s="70"/>
      <c r="N654" s="70"/>
      <c r="O654" s="70"/>
      <c r="P654" s="70"/>
      <c r="Q654" s="70"/>
      <c r="R654" s="70"/>
      <c r="S654" s="70"/>
      <c r="T654" s="70"/>
    </row>
    <row r="655" spans="1:20" x14ac:dyDescent="0.2">
      <c r="A655" s="15"/>
      <c r="B655" s="15"/>
      <c r="C655" s="15"/>
      <c r="D655" s="120"/>
      <c r="E655" s="120"/>
      <c r="F655" s="120"/>
      <c r="G655" s="120"/>
      <c r="H655" s="70"/>
      <c r="I655" s="65"/>
      <c r="J655" s="70"/>
      <c r="K655" s="70"/>
      <c r="L655" s="65"/>
      <c r="M655" s="70"/>
      <c r="N655" s="70"/>
      <c r="O655" s="70"/>
      <c r="P655" s="70"/>
      <c r="Q655" s="70"/>
      <c r="R655" s="70"/>
      <c r="S655" s="70"/>
      <c r="T655" s="70"/>
    </row>
    <row r="656" spans="1:20" x14ac:dyDescent="0.2">
      <c r="A656" s="15"/>
      <c r="B656" s="15"/>
      <c r="C656" s="15"/>
      <c r="D656" s="120"/>
      <c r="E656" s="120"/>
      <c r="F656" s="120"/>
      <c r="G656" s="120"/>
      <c r="H656" s="70"/>
      <c r="I656" s="65"/>
      <c r="J656" s="70"/>
      <c r="K656" s="70"/>
      <c r="L656" s="65"/>
      <c r="M656" s="70"/>
      <c r="N656" s="70"/>
      <c r="O656" s="70"/>
      <c r="P656" s="70"/>
      <c r="Q656" s="70"/>
      <c r="R656" s="70"/>
      <c r="S656" s="70"/>
      <c r="T656" s="70"/>
    </row>
    <row r="657" spans="1:20" x14ac:dyDescent="0.2">
      <c r="A657" s="15"/>
      <c r="B657" s="15"/>
      <c r="C657" s="15"/>
      <c r="D657" s="120"/>
      <c r="E657" s="120"/>
      <c r="F657" s="120"/>
      <c r="G657" s="120"/>
      <c r="H657" s="70"/>
      <c r="I657" s="65"/>
      <c r="J657" s="70"/>
      <c r="K657" s="70"/>
      <c r="L657" s="65"/>
      <c r="M657" s="70"/>
      <c r="N657" s="70"/>
      <c r="O657" s="70"/>
      <c r="P657" s="70"/>
      <c r="Q657" s="70"/>
      <c r="R657" s="70"/>
      <c r="S657" s="70"/>
      <c r="T657" s="70"/>
    </row>
    <row r="658" spans="1:20" x14ac:dyDescent="0.2">
      <c r="A658" s="15"/>
      <c r="B658" s="15"/>
      <c r="C658" s="15"/>
      <c r="D658" s="120"/>
      <c r="E658" s="120"/>
      <c r="F658" s="120"/>
      <c r="G658" s="120"/>
      <c r="H658" s="70"/>
      <c r="I658" s="65"/>
      <c r="J658" s="70"/>
      <c r="K658" s="70"/>
      <c r="L658" s="65"/>
      <c r="M658" s="70"/>
      <c r="N658" s="70"/>
      <c r="O658" s="70"/>
      <c r="P658" s="70"/>
      <c r="Q658" s="70"/>
      <c r="R658" s="70"/>
      <c r="S658" s="70"/>
      <c r="T658" s="70"/>
    </row>
    <row r="659" spans="1:20" x14ac:dyDescent="0.2">
      <c r="A659" s="15"/>
      <c r="B659" s="15"/>
      <c r="C659" s="15"/>
      <c r="D659" s="120"/>
      <c r="E659" s="120"/>
      <c r="F659" s="120"/>
      <c r="G659" s="120"/>
      <c r="H659" s="70"/>
      <c r="I659" s="65"/>
      <c r="J659" s="70"/>
      <c r="K659" s="70"/>
      <c r="L659" s="65"/>
      <c r="M659" s="70"/>
      <c r="N659" s="70"/>
      <c r="O659" s="70"/>
      <c r="P659" s="70"/>
      <c r="Q659" s="70"/>
      <c r="R659" s="70"/>
      <c r="S659" s="70"/>
      <c r="T659" s="70"/>
    </row>
    <row r="660" spans="1:20" x14ac:dyDescent="0.2">
      <c r="A660" s="15"/>
      <c r="B660" s="15"/>
      <c r="C660" s="15"/>
      <c r="D660" s="120"/>
      <c r="E660" s="120"/>
      <c r="F660" s="120"/>
      <c r="G660" s="120"/>
      <c r="H660" s="70"/>
      <c r="I660" s="65"/>
      <c r="J660" s="70"/>
      <c r="K660" s="70"/>
      <c r="L660" s="65"/>
      <c r="M660" s="70"/>
      <c r="N660" s="70"/>
      <c r="O660" s="70"/>
      <c r="P660" s="70"/>
      <c r="Q660" s="70"/>
      <c r="R660" s="70"/>
      <c r="S660" s="70"/>
      <c r="T660" s="70"/>
    </row>
    <row r="661" spans="1:20" x14ac:dyDescent="0.2">
      <c r="A661" s="15"/>
      <c r="B661" s="15"/>
      <c r="C661" s="15"/>
      <c r="D661" s="120"/>
      <c r="E661" s="120"/>
      <c r="F661" s="120"/>
      <c r="G661" s="120"/>
      <c r="H661" s="70"/>
      <c r="I661" s="65"/>
      <c r="J661" s="70"/>
      <c r="K661" s="70"/>
      <c r="L661" s="65"/>
      <c r="M661" s="70"/>
      <c r="N661" s="70"/>
      <c r="O661" s="70"/>
      <c r="P661" s="70"/>
      <c r="Q661" s="70"/>
      <c r="R661" s="70"/>
      <c r="S661" s="70"/>
      <c r="T661" s="70"/>
    </row>
    <row r="662" spans="1:20" x14ac:dyDescent="0.2">
      <c r="A662" s="15"/>
      <c r="B662" s="15"/>
      <c r="C662" s="15"/>
      <c r="D662" s="120"/>
      <c r="E662" s="120"/>
      <c r="F662" s="120"/>
      <c r="G662" s="120"/>
      <c r="H662" s="70"/>
      <c r="I662" s="65"/>
      <c r="J662" s="70"/>
      <c r="K662" s="70"/>
      <c r="L662" s="65"/>
      <c r="M662" s="70"/>
      <c r="N662" s="70"/>
      <c r="O662" s="70"/>
      <c r="P662" s="70"/>
      <c r="Q662" s="70"/>
      <c r="R662" s="70"/>
      <c r="S662" s="70"/>
      <c r="T662" s="70"/>
    </row>
    <row r="663" spans="1:20" x14ac:dyDescent="0.2">
      <c r="A663" s="15"/>
      <c r="B663" s="15"/>
      <c r="C663" s="15"/>
      <c r="D663" s="120"/>
      <c r="E663" s="120"/>
      <c r="F663" s="120"/>
      <c r="G663" s="120"/>
      <c r="H663" s="70"/>
      <c r="I663" s="65"/>
      <c r="J663" s="70"/>
      <c r="K663" s="70"/>
      <c r="L663" s="65"/>
      <c r="M663" s="70"/>
      <c r="N663" s="70"/>
      <c r="O663" s="70"/>
      <c r="P663" s="70"/>
      <c r="Q663" s="70"/>
      <c r="R663" s="70"/>
      <c r="S663" s="70"/>
      <c r="T663" s="70"/>
    </row>
    <row r="664" spans="1:20" x14ac:dyDescent="0.2">
      <c r="A664" s="15"/>
      <c r="B664" s="15"/>
      <c r="C664" s="15"/>
      <c r="D664" s="120"/>
      <c r="E664" s="120"/>
      <c r="F664" s="120"/>
      <c r="G664" s="120"/>
      <c r="H664" s="70"/>
      <c r="I664" s="65"/>
      <c r="J664" s="70"/>
      <c r="K664" s="70"/>
      <c r="L664" s="65"/>
      <c r="M664" s="70"/>
      <c r="N664" s="70"/>
      <c r="O664" s="70"/>
      <c r="P664" s="70"/>
      <c r="Q664" s="70"/>
      <c r="R664" s="70"/>
      <c r="S664" s="70"/>
      <c r="T664" s="70"/>
    </row>
    <row r="665" spans="1:20" x14ac:dyDescent="0.2">
      <c r="A665" s="15"/>
      <c r="B665" s="15"/>
      <c r="C665" s="15"/>
      <c r="D665" s="120"/>
      <c r="E665" s="120"/>
      <c r="F665" s="120"/>
      <c r="G665" s="120"/>
      <c r="H665" s="70"/>
      <c r="I665" s="65"/>
      <c r="J665" s="70"/>
      <c r="K665" s="70"/>
      <c r="L665" s="65"/>
      <c r="M665" s="70"/>
      <c r="N665" s="70"/>
      <c r="O665" s="70"/>
      <c r="P665" s="70"/>
      <c r="Q665" s="70"/>
      <c r="R665" s="70"/>
      <c r="S665" s="70"/>
      <c r="T665" s="70"/>
    </row>
    <row r="666" spans="1:20" x14ac:dyDescent="0.2">
      <c r="A666" s="15"/>
      <c r="B666" s="15"/>
      <c r="C666" s="15"/>
      <c r="D666" s="120"/>
      <c r="E666" s="120"/>
      <c r="F666" s="120"/>
      <c r="G666" s="120"/>
      <c r="H666" s="70"/>
      <c r="I666" s="65"/>
      <c r="J666" s="70"/>
      <c r="K666" s="70"/>
      <c r="L666" s="65"/>
      <c r="M666" s="70"/>
      <c r="N666" s="70"/>
      <c r="O666" s="70"/>
      <c r="P666" s="70"/>
      <c r="Q666" s="70"/>
      <c r="R666" s="70"/>
      <c r="S666" s="70"/>
      <c r="T666" s="70"/>
    </row>
    <row r="667" spans="1:20" x14ac:dyDescent="0.2">
      <c r="A667" s="15"/>
      <c r="B667" s="15"/>
      <c r="C667" s="15"/>
      <c r="D667" s="120"/>
      <c r="E667" s="120"/>
      <c r="F667" s="120"/>
      <c r="G667" s="120"/>
      <c r="H667" s="70"/>
      <c r="I667" s="65"/>
      <c r="J667" s="70"/>
      <c r="K667" s="70"/>
      <c r="L667" s="65"/>
      <c r="M667" s="70"/>
      <c r="N667" s="70"/>
      <c r="O667" s="70"/>
      <c r="P667" s="70"/>
      <c r="Q667" s="70"/>
      <c r="R667" s="70"/>
      <c r="S667" s="70"/>
      <c r="T667" s="70"/>
    </row>
    <row r="668" spans="1:20" x14ac:dyDescent="0.2">
      <c r="A668" s="15"/>
      <c r="B668" s="15"/>
      <c r="C668" s="15"/>
      <c r="D668" s="120"/>
      <c r="E668" s="120"/>
      <c r="F668" s="120"/>
      <c r="G668" s="120"/>
      <c r="H668" s="70"/>
      <c r="I668" s="65"/>
      <c r="J668" s="70"/>
      <c r="K668" s="70"/>
      <c r="L668" s="65"/>
      <c r="M668" s="70"/>
      <c r="N668" s="70"/>
      <c r="O668" s="70"/>
      <c r="P668" s="70"/>
      <c r="Q668" s="70"/>
      <c r="R668" s="70"/>
      <c r="S668" s="70"/>
      <c r="T668" s="70"/>
    </row>
    <row r="669" spans="1:20" x14ac:dyDescent="0.2">
      <c r="A669" s="15"/>
      <c r="B669" s="15"/>
      <c r="C669" s="15"/>
      <c r="D669" s="120"/>
      <c r="E669" s="120"/>
      <c r="F669" s="120"/>
      <c r="G669" s="120"/>
      <c r="H669" s="70"/>
      <c r="I669" s="65"/>
      <c r="J669" s="70"/>
      <c r="K669" s="70"/>
      <c r="L669" s="65"/>
      <c r="M669" s="70"/>
      <c r="N669" s="70"/>
      <c r="O669" s="70"/>
      <c r="P669" s="70"/>
      <c r="Q669" s="70"/>
      <c r="R669" s="70"/>
      <c r="S669" s="70"/>
      <c r="T669" s="70"/>
    </row>
    <row r="670" spans="1:20" x14ac:dyDescent="0.2">
      <c r="A670" s="15"/>
      <c r="B670" s="15"/>
      <c r="C670" s="15"/>
      <c r="D670" s="120"/>
      <c r="E670" s="120"/>
      <c r="F670" s="120"/>
      <c r="G670" s="120"/>
      <c r="H670" s="70"/>
      <c r="I670" s="65"/>
      <c r="J670" s="70"/>
      <c r="K670" s="70"/>
      <c r="L670" s="65"/>
      <c r="M670" s="70"/>
      <c r="N670" s="70"/>
      <c r="O670" s="70"/>
      <c r="P670" s="70"/>
      <c r="Q670" s="70"/>
      <c r="R670" s="70"/>
      <c r="S670" s="70"/>
      <c r="T670" s="70"/>
    </row>
    <row r="671" spans="1:20" x14ac:dyDescent="0.2">
      <c r="A671" s="15"/>
      <c r="B671" s="15"/>
      <c r="C671" s="15"/>
      <c r="D671" s="120"/>
      <c r="E671" s="120"/>
      <c r="F671" s="120"/>
      <c r="G671" s="120"/>
      <c r="H671" s="70"/>
      <c r="I671" s="65"/>
      <c r="J671" s="70"/>
      <c r="K671" s="70"/>
      <c r="L671" s="65"/>
      <c r="M671" s="70"/>
      <c r="N671" s="70"/>
      <c r="O671" s="70"/>
      <c r="P671" s="70"/>
      <c r="Q671" s="70"/>
      <c r="R671" s="70"/>
      <c r="S671" s="70"/>
      <c r="T671" s="70"/>
    </row>
    <row r="672" spans="1:20" x14ac:dyDescent="0.2">
      <c r="A672" s="15"/>
      <c r="B672" s="15"/>
      <c r="C672" s="15"/>
      <c r="D672" s="120"/>
      <c r="E672" s="120"/>
      <c r="F672" s="120"/>
      <c r="G672" s="120"/>
      <c r="H672" s="70"/>
      <c r="I672" s="65"/>
      <c r="J672" s="70"/>
      <c r="K672" s="70"/>
      <c r="L672" s="65"/>
      <c r="M672" s="70"/>
      <c r="N672" s="70"/>
      <c r="O672" s="70"/>
      <c r="P672" s="70"/>
      <c r="Q672" s="70"/>
      <c r="R672" s="70"/>
      <c r="S672" s="70"/>
      <c r="T672" s="70"/>
    </row>
    <row r="673" spans="1:20" x14ac:dyDescent="0.2">
      <c r="A673" s="15"/>
      <c r="B673" s="15"/>
      <c r="C673" s="15"/>
      <c r="D673" s="120"/>
      <c r="E673" s="120"/>
      <c r="F673" s="120"/>
      <c r="G673" s="120"/>
      <c r="H673" s="70"/>
      <c r="I673" s="65"/>
      <c r="J673" s="70"/>
      <c r="K673" s="70"/>
      <c r="L673" s="65"/>
      <c r="M673" s="70"/>
      <c r="N673" s="70"/>
      <c r="O673" s="70"/>
      <c r="P673" s="70"/>
      <c r="Q673" s="70"/>
      <c r="R673" s="70"/>
      <c r="S673" s="70"/>
      <c r="T673" s="70"/>
    </row>
    <row r="674" spans="1:20" x14ac:dyDescent="0.2">
      <c r="A674" s="15"/>
      <c r="B674" s="15"/>
      <c r="C674" s="15"/>
      <c r="D674" s="120"/>
      <c r="E674" s="120"/>
      <c r="F674" s="120"/>
      <c r="G674" s="120"/>
      <c r="H674" s="70"/>
      <c r="I674" s="65"/>
      <c r="J674" s="70"/>
      <c r="K674" s="70"/>
      <c r="L674" s="65"/>
      <c r="M674" s="70"/>
      <c r="N674" s="70"/>
      <c r="O674" s="70"/>
      <c r="P674" s="70"/>
      <c r="Q674" s="70"/>
      <c r="R674" s="70"/>
      <c r="S674" s="70"/>
      <c r="T674" s="70"/>
    </row>
    <row r="675" spans="1:20" x14ac:dyDescent="0.2">
      <c r="A675" s="15"/>
      <c r="B675" s="15"/>
      <c r="C675" s="15"/>
      <c r="D675" s="120"/>
      <c r="E675" s="120"/>
      <c r="F675" s="120"/>
      <c r="G675" s="120"/>
      <c r="H675" s="70"/>
      <c r="I675" s="65"/>
      <c r="J675" s="70"/>
      <c r="K675" s="70"/>
      <c r="L675" s="65"/>
      <c r="M675" s="70"/>
      <c r="N675" s="70"/>
      <c r="O675" s="70"/>
      <c r="P675" s="70"/>
      <c r="Q675" s="70"/>
      <c r="R675" s="70"/>
      <c r="S675" s="70"/>
      <c r="T675" s="70"/>
    </row>
    <row r="676" spans="1:20" x14ac:dyDescent="0.2">
      <c r="A676" s="15"/>
      <c r="B676" s="15"/>
      <c r="C676" s="15"/>
      <c r="D676" s="120"/>
      <c r="E676" s="120"/>
      <c r="F676" s="120"/>
      <c r="G676" s="120"/>
      <c r="H676" s="70"/>
      <c r="I676" s="65"/>
      <c r="J676" s="70"/>
      <c r="K676" s="70"/>
      <c r="L676" s="65"/>
      <c r="M676" s="70"/>
      <c r="N676" s="70"/>
      <c r="O676" s="70"/>
      <c r="P676" s="70"/>
      <c r="Q676" s="70"/>
      <c r="R676" s="70"/>
      <c r="S676" s="70"/>
      <c r="T676" s="70"/>
    </row>
    <row r="677" spans="1:20" x14ac:dyDescent="0.2">
      <c r="A677" s="15"/>
      <c r="B677" s="15"/>
      <c r="C677" s="15"/>
      <c r="D677" s="120"/>
      <c r="E677" s="120"/>
      <c r="F677" s="120"/>
      <c r="G677" s="120"/>
      <c r="H677" s="70"/>
      <c r="I677" s="65"/>
      <c r="J677" s="70"/>
      <c r="K677" s="70"/>
      <c r="L677" s="65"/>
      <c r="M677" s="70"/>
      <c r="N677" s="70"/>
      <c r="O677" s="70"/>
      <c r="P677" s="70"/>
      <c r="Q677" s="70"/>
      <c r="R677" s="70"/>
      <c r="S677" s="70"/>
      <c r="T677" s="70"/>
    </row>
    <row r="678" spans="1:20" x14ac:dyDescent="0.2">
      <c r="A678" s="15"/>
      <c r="B678" s="15"/>
      <c r="C678" s="15"/>
      <c r="D678" s="120"/>
      <c r="E678" s="120"/>
      <c r="F678" s="120"/>
      <c r="G678" s="120"/>
      <c r="H678" s="70"/>
      <c r="I678" s="65"/>
      <c r="J678" s="70"/>
      <c r="K678" s="70"/>
      <c r="L678" s="65"/>
      <c r="M678" s="70"/>
      <c r="N678" s="70"/>
      <c r="O678" s="70"/>
      <c r="P678" s="70"/>
      <c r="Q678" s="70"/>
      <c r="R678" s="70"/>
      <c r="S678" s="70"/>
      <c r="T678" s="70"/>
    </row>
    <row r="679" spans="1:20" x14ac:dyDescent="0.2">
      <c r="A679" s="15"/>
      <c r="B679" s="15"/>
      <c r="C679" s="15"/>
      <c r="D679" s="120"/>
      <c r="E679" s="120"/>
      <c r="F679" s="120"/>
      <c r="G679" s="120"/>
      <c r="H679" s="70"/>
      <c r="I679" s="65"/>
      <c r="J679" s="70"/>
      <c r="K679" s="70"/>
      <c r="L679" s="65"/>
      <c r="M679" s="70"/>
      <c r="N679" s="70"/>
      <c r="O679" s="70"/>
      <c r="P679" s="70"/>
      <c r="Q679" s="70"/>
      <c r="R679" s="70"/>
      <c r="S679" s="70"/>
      <c r="T679" s="70"/>
    </row>
    <row r="680" spans="1:20" x14ac:dyDescent="0.2">
      <c r="A680" s="15"/>
      <c r="B680" s="15"/>
      <c r="C680" s="15"/>
      <c r="D680" s="120"/>
      <c r="E680" s="120"/>
      <c r="F680" s="120"/>
      <c r="G680" s="120"/>
      <c r="H680" s="70"/>
      <c r="I680" s="65"/>
      <c r="J680" s="70"/>
      <c r="K680" s="70"/>
      <c r="L680" s="65"/>
      <c r="M680" s="70"/>
      <c r="N680" s="70"/>
      <c r="O680" s="70"/>
      <c r="P680" s="70"/>
      <c r="Q680" s="70"/>
      <c r="R680" s="70"/>
      <c r="S680" s="70"/>
      <c r="T680" s="70"/>
    </row>
    <row r="681" spans="1:20" x14ac:dyDescent="0.2">
      <c r="A681" s="15"/>
      <c r="B681" s="15"/>
      <c r="C681" s="15"/>
      <c r="D681" s="120"/>
      <c r="E681" s="120"/>
      <c r="F681" s="120"/>
      <c r="G681" s="120"/>
      <c r="H681" s="70"/>
      <c r="I681" s="65"/>
      <c r="J681" s="70"/>
      <c r="K681" s="70"/>
      <c r="L681" s="65"/>
      <c r="M681" s="70"/>
      <c r="N681" s="70"/>
      <c r="O681" s="70"/>
      <c r="P681" s="70"/>
      <c r="Q681" s="70"/>
      <c r="R681" s="70"/>
      <c r="S681" s="70"/>
      <c r="T681" s="70"/>
    </row>
    <row r="682" spans="1:20" x14ac:dyDescent="0.2">
      <c r="A682" s="15"/>
      <c r="B682" s="15"/>
      <c r="C682" s="15"/>
      <c r="D682" s="120"/>
      <c r="E682" s="120"/>
      <c r="F682" s="120"/>
      <c r="G682" s="120"/>
      <c r="H682" s="70"/>
      <c r="I682" s="65"/>
      <c r="J682" s="70"/>
      <c r="K682" s="70"/>
      <c r="L682" s="65"/>
      <c r="M682" s="70"/>
      <c r="N682" s="70"/>
      <c r="O682" s="70"/>
      <c r="P682" s="70"/>
      <c r="Q682" s="70"/>
      <c r="R682" s="70"/>
      <c r="S682" s="70"/>
      <c r="T682" s="70"/>
    </row>
    <row r="683" spans="1:20" x14ac:dyDescent="0.2">
      <c r="A683" s="15"/>
      <c r="B683" s="15"/>
      <c r="C683" s="15"/>
      <c r="D683" s="120"/>
      <c r="E683" s="120"/>
      <c r="F683" s="120"/>
      <c r="G683" s="120"/>
      <c r="H683" s="70"/>
      <c r="I683" s="65"/>
      <c r="J683" s="70"/>
      <c r="K683" s="70"/>
      <c r="L683" s="65"/>
      <c r="M683" s="70"/>
      <c r="N683" s="70"/>
      <c r="O683" s="70"/>
      <c r="P683" s="70"/>
      <c r="Q683" s="70"/>
      <c r="R683" s="70"/>
      <c r="S683" s="70"/>
      <c r="T683" s="70"/>
    </row>
    <row r="684" spans="1:20" x14ac:dyDescent="0.2">
      <c r="A684" s="15"/>
      <c r="B684" s="15"/>
      <c r="C684" s="15"/>
      <c r="D684" s="120"/>
      <c r="E684" s="120"/>
      <c r="F684" s="120"/>
      <c r="G684" s="120"/>
      <c r="H684" s="70"/>
      <c r="I684" s="65"/>
      <c r="J684" s="70"/>
      <c r="K684" s="70"/>
      <c r="L684" s="65"/>
      <c r="M684" s="70"/>
      <c r="N684" s="70"/>
      <c r="O684" s="70"/>
      <c r="P684" s="70"/>
      <c r="Q684" s="70"/>
      <c r="R684" s="70"/>
      <c r="S684" s="70"/>
      <c r="T684" s="70"/>
    </row>
    <row r="685" spans="1:20" x14ac:dyDescent="0.2">
      <c r="A685" s="15"/>
      <c r="B685" s="15"/>
      <c r="C685" s="15"/>
      <c r="D685" s="120"/>
      <c r="E685" s="120"/>
      <c r="F685" s="120"/>
      <c r="G685" s="120"/>
      <c r="H685" s="70"/>
      <c r="I685" s="65"/>
      <c r="J685" s="70"/>
      <c r="K685" s="70"/>
      <c r="L685" s="65"/>
      <c r="M685" s="70"/>
      <c r="N685" s="70"/>
      <c r="O685" s="70"/>
      <c r="P685" s="70"/>
      <c r="Q685" s="70"/>
      <c r="R685" s="70"/>
      <c r="S685" s="70"/>
      <c r="T685" s="70"/>
    </row>
    <row r="686" spans="1:20" x14ac:dyDescent="0.2">
      <c r="A686" s="15"/>
      <c r="B686" s="15"/>
      <c r="C686" s="15"/>
      <c r="D686" s="120"/>
      <c r="E686" s="120"/>
      <c r="F686" s="120"/>
      <c r="G686" s="120"/>
      <c r="H686" s="70"/>
      <c r="I686" s="65"/>
      <c r="J686" s="70"/>
      <c r="K686" s="70"/>
      <c r="L686" s="65"/>
      <c r="M686" s="70"/>
      <c r="N686" s="70"/>
      <c r="O686" s="70"/>
      <c r="P686" s="70"/>
      <c r="Q686" s="70"/>
      <c r="R686" s="70"/>
      <c r="S686" s="70"/>
      <c r="T686" s="70"/>
    </row>
    <row r="687" spans="1:20" x14ac:dyDescent="0.2">
      <c r="A687" s="15"/>
      <c r="B687" s="15"/>
      <c r="C687" s="15"/>
      <c r="D687" s="120"/>
      <c r="E687" s="120"/>
      <c r="F687" s="120"/>
      <c r="G687" s="120"/>
      <c r="H687" s="70"/>
      <c r="I687" s="65"/>
      <c r="J687" s="70"/>
      <c r="K687" s="70"/>
      <c r="L687" s="65"/>
      <c r="M687" s="70"/>
      <c r="N687" s="70"/>
      <c r="O687" s="70"/>
      <c r="P687" s="70"/>
      <c r="Q687" s="70"/>
      <c r="R687" s="70"/>
      <c r="S687" s="70"/>
      <c r="T687" s="70"/>
    </row>
    <row r="688" spans="1:20" x14ac:dyDescent="0.2">
      <c r="A688" s="15"/>
      <c r="B688" s="15"/>
      <c r="C688" s="15"/>
      <c r="D688" s="120"/>
      <c r="E688" s="120"/>
      <c r="F688" s="120"/>
      <c r="G688" s="120"/>
      <c r="H688" s="70"/>
      <c r="I688" s="65"/>
      <c r="J688" s="70"/>
      <c r="K688" s="70"/>
      <c r="L688" s="65"/>
      <c r="M688" s="70"/>
      <c r="N688" s="70"/>
      <c r="O688" s="70"/>
      <c r="P688" s="70"/>
      <c r="Q688" s="70"/>
      <c r="R688" s="70"/>
      <c r="S688" s="70"/>
      <c r="T688" s="70"/>
    </row>
    <row r="689" spans="1:20" x14ac:dyDescent="0.2">
      <c r="A689" s="15"/>
      <c r="B689" s="15"/>
      <c r="C689" s="15"/>
      <c r="D689" s="120"/>
      <c r="E689" s="120"/>
      <c r="F689" s="120"/>
      <c r="G689" s="120"/>
      <c r="H689" s="70"/>
      <c r="I689" s="65"/>
      <c r="J689" s="70"/>
      <c r="K689" s="70"/>
      <c r="L689" s="65"/>
      <c r="M689" s="70"/>
      <c r="N689" s="70"/>
      <c r="O689" s="70"/>
      <c r="P689" s="70"/>
      <c r="Q689" s="70"/>
      <c r="R689" s="70"/>
      <c r="S689" s="70"/>
      <c r="T689" s="70"/>
    </row>
    <row r="690" spans="1:20" x14ac:dyDescent="0.2">
      <c r="A690" s="15"/>
      <c r="B690" s="15"/>
      <c r="C690" s="15"/>
      <c r="D690" s="120"/>
      <c r="E690" s="120"/>
      <c r="F690" s="120"/>
      <c r="G690" s="120"/>
      <c r="H690" s="70"/>
      <c r="I690" s="65"/>
      <c r="J690" s="70"/>
      <c r="K690" s="70"/>
      <c r="L690" s="65"/>
      <c r="M690" s="70"/>
      <c r="N690" s="70"/>
      <c r="O690" s="70"/>
      <c r="P690" s="70"/>
      <c r="Q690" s="70"/>
      <c r="R690" s="70"/>
      <c r="S690" s="70"/>
      <c r="T690" s="70"/>
    </row>
    <row r="691" spans="1:20" x14ac:dyDescent="0.2">
      <c r="A691" s="15"/>
      <c r="B691" s="15"/>
      <c r="C691" s="15"/>
      <c r="D691" s="120"/>
      <c r="E691" s="120"/>
      <c r="F691" s="120"/>
      <c r="G691" s="120"/>
      <c r="H691" s="70"/>
      <c r="I691" s="65"/>
      <c r="J691" s="70"/>
      <c r="K691" s="70"/>
      <c r="L691" s="65"/>
      <c r="M691" s="70"/>
      <c r="N691" s="70"/>
      <c r="O691" s="70"/>
      <c r="P691" s="70"/>
      <c r="Q691" s="70"/>
      <c r="R691" s="70"/>
      <c r="S691" s="70"/>
      <c r="T691" s="70"/>
    </row>
    <row r="692" spans="1:20" x14ac:dyDescent="0.2">
      <c r="A692" s="15"/>
      <c r="B692" s="15"/>
      <c r="C692" s="15"/>
      <c r="D692" s="120"/>
      <c r="E692" s="120"/>
      <c r="F692" s="120"/>
      <c r="G692" s="120"/>
      <c r="H692" s="70"/>
      <c r="I692" s="65"/>
      <c r="J692" s="70"/>
      <c r="K692" s="70"/>
      <c r="L692" s="65"/>
      <c r="M692" s="70"/>
      <c r="N692" s="70"/>
      <c r="O692" s="70"/>
      <c r="P692" s="70"/>
      <c r="Q692" s="70"/>
      <c r="R692" s="70"/>
      <c r="S692" s="70"/>
      <c r="T692" s="70"/>
    </row>
    <row r="693" spans="1:20" x14ac:dyDescent="0.2">
      <c r="A693" s="15"/>
      <c r="B693" s="15"/>
      <c r="C693" s="15"/>
      <c r="D693" s="120"/>
      <c r="E693" s="120"/>
      <c r="F693" s="120"/>
      <c r="G693" s="120"/>
      <c r="H693" s="70"/>
      <c r="I693" s="65"/>
      <c r="J693" s="70"/>
      <c r="K693" s="70"/>
      <c r="L693" s="65"/>
      <c r="M693" s="70"/>
      <c r="N693" s="70"/>
      <c r="O693" s="70"/>
      <c r="P693" s="70"/>
      <c r="Q693" s="70"/>
      <c r="R693" s="70"/>
      <c r="S693" s="70"/>
      <c r="T693" s="70"/>
    </row>
    <row r="694" spans="1:20" x14ac:dyDescent="0.2">
      <c r="A694" s="15"/>
      <c r="B694" s="15"/>
      <c r="C694" s="15"/>
      <c r="D694" s="120"/>
      <c r="E694" s="120"/>
      <c r="F694" s="120"/>
      <c r="G694" s="120"/>
      <c r="H694" s="70"/>
      <c r="I694" s="65"/>
      <c r="J694" s="70"/>
      <c r="K694" s="70"/>
      <c r="L694" s="65"/>
      <c r="M694" s="70"/>
      <c r="N694" s="70"/>
      <c r="O694" s="70"/>
      <c r="P694" s="70"/>
      <c r="Q694" s="70"/>
      <c r="R694" s="70"/>
      <c r="S694" s="70"/>
      <c r="T694" s="70"/>
    </row>
    <row r="695" spans="1:20" x14ac:dyDescent="0.2">
      <c r="A695" s="15"/>
      <c r="B695" s="15"/>
      <c r="C695" s="15"/>
      <c r="D695" s="120"/>
      <c r="E695" s="120"/>
      <c r="F695" s="120"/>
      <c r="G695" s="120"/>
      <c r="H695" s="70"/>
      <c r="I695" s="65"/>
      <c r="J695" s="70"/>
      <c r="K695" s="70"/>
      <c r="L695" s="65"/>
      <c r="M695" s="70"/>
      <c r="N695" s="70"/>
      <c r="O695" s="70"/>
      <c r="P695" s="70"/>
      <c r="Q695" s="70"/>
      <c r="R695" s="70"/>
      <c r="S695" s="70"/>
      <c r="T695" s="70"/>
    </row>
    <row r="696" spans="1:20" x14ac:dyDescent="0.2">
      <c r="A696" s="15"/>
      <c r="B696" s="15"/>
      <c r="C696" s="15"/>
      <c r="D696" s="120"/>
      <c r="E696" s="120"/>
      <c r="F696" s="120"/>
      <c r="G696" s="120"/>
      <c r="H696" s="70"/>
      <c r="I696" s="65"/>
      <c r="J696" s="70"/>
      <c r="K696" s="70"/>
      <c r="L696" s="65"/>
      <c r="M696" s="70"/>
      <c r="N696" s="70"/>
      <c r="O696" s="70"/>
      <c r="P696" s="70"/>
      <c r="Q696" s="70"/>
      <c r="R696" s="70"/>
      <c r="S696" s="70"/>
      <c r="T696" s="70"/>
    </row>
    <row r="697" spans="1:20" x14ac:dyDescent="0.2">
      <c r="A697" s="15"/>
      <c r="B697" s="15"/>
      <c r="C697" s="15"/>
      <c r="D697" s="120"/>
      <c r="E697" s="120"/>
      <c r="F697" s="120"/>
      <c r="G697" s="120"/>
      <c r="H697" s="70"/>
      <c r="I697" s="65"/>
      <c r="J697" s="70"/>
      <c r="K697" s="70"/>
      <c r="L697" s="65"/>
      <c r="M697" s="70"/>
      <c r="N697" s="70"/>
      <c r="O697" s="70"/>
      <c r="P697" s="70"/>
      <c r="Q697" s="70"/>
      <c r="R697" s="70"/>
      <c r="S697" s="70"/>
      <c r="T697" s="70"/>
    </row>
    <row r="698" spans="1:20" x14ac:dyDescent="0.2">
      <c r="A698" s="15"/>
      <c r="B698" s="15"/>
      <c r="C698" s="15"/>
      <c r="D698" s="120"/>
      <c r="E698" s="120"/>
      <c r="F698" s="120"/>
      <c r="G698" s="120"/>
      <c r="H698" s="70"/>
      <c r="I698" s="65"/>
      <c r="J698" s="70"/>
      <c r="K698" s="70"/>
      <c r="L698" s="65"/>
      <c r="M698" s="70"/>
      <c r="N698" s="70"/>
      <c r="O698" s="70"/>
      <c r="P698" s="70"/>
      <c r="Q698" s="70"/>
      <c r="R698" s="70"/>
      <c r="S698" s="70"/>
      <c r="T698" s="70"/>
    </row>
    <row r="699" spans="1:20" x14ac:dyDescent="0.2">
      <c r="A699" s="15"/>
      <c r="B699" s="15"/>
      <c r="C699" s="15"/>
      <c r="D699" s="120"/>
      <c r="E699" s="120"/>
      <c r="F699" s="120"/>
      <c r="G699" s="120"/>
      <c r="H699" s="70"/>
      <c r="I699" s="65"/>
      <c r="J699" s="70"/>
      <c r="K699" s="70"/>
      <c r="L699" s="65"/>
      <c r="M699" s="70"/>
      <c r="N699" s="70"/>
      <c r="O699" s="70"/>
      <c r="P699" s="70"/>
      <c r="Q699" s="70"/>
      <c r="R699" s="70"/>
      <c r="S699" s="70"/>
      <c r="T699" s="70"/>
    </row>
    <row r="700" spans="1:20" x14ac:dyDescent="0.2">
      <c r="A700" s="15"/>
      <c r="B700" s="15"/>
      <c r="C700" s="15"/>
      <c r="D700" s="120"/>
      <c r="E700" s="120"/>
      <c r="F700" s="120"/>
      <c r="G700" s="120"/>
      <c r="H700" s="70"/>
      <c r="I700" s="65"/>
      <c r="J700" s="70"/>
      <c r="K700" s="70"/>
      <c r="L700" s="65"/>
      <c r="M700" s="70"/>
      <c r="N700" s="70"/>
      <c r="O700" s="70"/>
      <c r="P700" s="70"/>
      <c r="Q700" s="70"/>
      <c r="R700" s="70"/>
      <c r="S700" s="70"/>
      <c r="T700" s="70"/>
    </row>
    <row r="701" spans="1:20" x14ac:dyDescent="0.2">
      <c r="A701" s="15"/>
      <c r="B701" s="15"/>
      <c r="C701" s="15"/>
      <c r="D701" s="120"/>
      <c r="E701" s="120"/>
      <c r="F701" s="120"/>
      <c r="G701" s="120"/>
      <c r="H701" s="70"/>
      <c r="I701" s="65"/>
      <c r="J701" s="70"/>
      <c r="K701" s="70"/>
      <c r="L701" s="65"/>
      <c r="M701" s="70"/>
      <c r="N701" s="70"/>
      <c r="O701" s="70"/>
      <c r="P701" s="70"/>
      <c r="Q701" s="70"/>
      <c r="R701" s="70"/>
      <c r="S701" s="70"/>
      <c r="T701" s="70"/>
    </row>
    <row r="702" spans="1:20" x14ac:dyDescent="0.2">
      <c r="A702" s="15"/>
      <c r="B702" s="15"/>
      <c r="C702" s="15"/>
      <c r="D702" s="120"/>
      <c r="E702" s="120"/>
      <c r="F702" s="120"/>
      <c r="G702" s="120"/>
      <c r="H702" s="70"/>
      <c r="I702" s="65"/>
      <c r="J702" s="70"/>
      <c r="K702" s="70"/>
      <c r="L702" s="65"/>
      <c r="M702" s="70"/>
      <c r="N702" s="70"/>
      <c r="O702" s="70"/>
      <c r="P702" s="70"/>
      <c r="Q702" s="70"/>
      <c r="R702" s="70"/>
      <c r="S702" s="70"/>
      <c r="T702" s="70"/>
    </row>
    <row r="703" spans="1:20" x14ac:dyDescent="0.2">
      <c r="A703" s="15"/>
      <c r="B703" s="15"/>
      <c r="C703" s="15"/>
      <c r="D703" s="120"/>
      <c r="E703" s="120"/>
      <c r="F703" s="120"/>
      <c r="G703" s="120"/>
      <c r="H703" s="70"/>
      <c r="I703" s="65"/>
      <c r="J703" s="70"/>
      <c r="K703" s="70"/>
      <c r="L703" s="65"/>
      <c r="M703" s="70"/>
      <c r="N703" s="70"/>
      <c r="O703" s="70"/>
      <c r="P703" s="70"/>
      <c r="Q703" s="70"/>
      <c r="R703" s="70"/>
      <c r="S703" s="70"/>
      <c r="T703" s="70"/>
    </row>
    <row r="704" spans="1:20" x14ac:dyDescent="0.2">
      <c r="A704" s="15"/>
      <c r="B704" s="15"/>
      <c r="C704" s="15"/>
      <c r="D704" s="120"/>
      <c r="E704" s="120"/>
      <c r="F704" s="120"/>
      <c r="G704" s="120"/>
      <c r="H704" s="70"/>
      <c r="I704" s="65"/>
      <c r="J704" s="70"/>
      <c r="K704" s="70"/>
      <c r="L704" s="65"/>
      <c r="M704" s="70"/>
      <c r="N704" s="70"/>
      <c r="O704" s="70"/>
      <c r="P704" s="70"/>
      <c r="Q704" s="70"/>
      <c r="R704" s="70"/>
      <c r="S704" s="70"/>
      <c r="T704" s="70"/>
    </row>
    <row r="705" spans="1:20" x14ac:dyDescent="0.2">
      <c r="A705" s="15"/>
      <c r="B705" s="15"/>
      <c r="C705" s="15"/>
      <c r="D705" s="120"/>
      <c r="E705" s="120"/>
      <c r="F705" s="120"/>
      <c r="G705" s="120"/>
      <c r="H705" s="70"/>
      <c r="I705" s="65"/>
      <c r="J705" s="70"/>
      <c r="K705" s="70"/>
      <c r="L705" s="65"/>
      <c r="M705" s="70"/>
      <c r="N705" s="70"/>
      <c r="O705" s="70"/>
      <c r="P705" s="70"/>
      <c r="Q705" s="70"/>
      <c r="R705" s="70"/>
      <c r="S705" s="70"/>
      <c r="T705" s="70"/>
    </row>
    <row r="706" spans="1:20" x14ac:dyDescent="0.2">
      <c r="A706" s="15"/>
      <c r="B706" s="15"/>
      <c r="C706" s="15"/>
      <c r="D706" s="120"/>
      <c r="E706" s="120"/>
      <c r="F706" s="120"/>
      <c r="G706" s="120"/>
      <c r="H706" s="70"/>
      <c r="I706" s="65"/>
      <c r="J706" s="70"/>
      <c r="K706" s="70"/>
      <c r="L706" s="65"/>
      <c r="M706" s="70"/>
      <c r="N706" s="70"/>
      <c r="O706" s="70"/>
      <c r="P706" s="70"/>
      <c r="Q706" s="70"/>
      <c r="R706" s="70"/>
      <c r="S706" s="70"/>
      <c r="T706" s="70"/>
    </row>
    <row r="707" spans="1:20" x14ac:dyDescent="0.2">
      <c r="A707" s="15"/>
      <c r="B707" s="15"/>
      <c r="C707" s="15"/>
      <c r="D707" s="120"/>
      <c r="E707" s="120"/>
      <c r="F707" s="120"/>
      <c r="G707" s="120"/>
      <c r="H707" s="70"/>
      <c r="I707" s="65"/>
      <c r="J707" s="70"/>
      <c r="K707" s="70"/>
      <c r="L707" s="65"/>
      <c r="M707" s="70"/>
      <c r="N707" s="70"/>
      <c r="O707" s="70"/>
      <c r="P707" s="70"/>
      <c r="Q707" s="70"/>
      <c r="R707" s="70"/>
      <c r="S707" s="70"/>
      <c r="T707" s="70"/>
    </row>
    <row r="708" spans="1:20" x14ac:dyDescent="0.2">
      <c r="A708" s="15"/>
      <c r="B708" s="15"/>
      <c r="C708" s="15"/>
      <c r="D708" s="120"/>
      <c r="E708" s="120"/>
      <c r="F708" s="120"/>
      <c r="G708" s="120"/>
      <c r="H708" s="70"/>
      <c r="I708" s="65"/>
      <c r="J708" s="70"/>
      <c r="K708" s="70"/>
      <c r="L708" s="65"/>
      <c r="M708" s="70"/>
      <c r="N708" s="70"/>
      <c r="O708" s="70"/>
      <c r="P708" s="70"/>
      <c r="Q708" s="70"/>
      <c r="R708" s="70"/>
      <c r="S708" s="70"/>
      <c r="T708" s="70"/>
    </row>
    <row r="709" spans="1:20" x14ac:dyDescent="0.2">
      <c r="A709" s="15"/>
      <c r="B709" s="15"/>
      <c r="C709" s="15"/>
      <c r="D709" s="120"/>
      <c r="E709" s="120"/>
      <c r="F709" s="120"/>
      <c r="G709" s="120"/>
      <c r="H709" s="70"/>
      <c r="I709" s="65"/>
      <c r="J709" s="70"/>
      <c r="K709" s="70"/>
      <c r="L709" s="65"/>
      <c r="M709" s="70"/>
      <c r="N709" s="70"/>
      <c r="O709" s="70"/>
      <c r="P709" s="70"/>
      <c r="Q709" s="70"/>
      <c r="R709" s="70"/>
      <c r="S709" s="70"/>
      <c r="T709" s="70"/>
    </row>
    <row r="710" spans="1:20" x14ac:dyDescent="0.2">
      <c r="A710" s="15"/>
      <c r="B710" s="15"/>
      <c r="C710" s="15"/>
      <c r="D710" s="120"/>
      <c r="E710" s="120"/>
      <c r="F710" s="120"/>
      <c r="G710" s="120"/>
      <c r="H710" s="70"/>
      <c r="I710" s="65"/>
      <c r="J710" s="70"/>
      <c r="K710" s="70"/>
      <c r="L710" s="65"/>
      <c r="M710" s="70"/>
      <c r="N710" s="70"/>
      <c r="O710" s="70"/>
      <c r="P710" s="70"/>
      <c r="Q710" s="70"/>
      <c r="R710" s="70"/>
      <c r="S710" s="70"/>
      <c r="T710" s="70"/>
    </row>
    <row r="711" spans="1:20" x14ac:dyDescent="0.2">
      <c r="A711" s="15"/>
      <c r="B711" s="15"/>
      <c r="C711" s="15"/>
      <c r="D711" s="120"/>
      <c r="E711" s="120"/>
      <c r="F711" s="120"/>
      <c r="G711" s="120"/>
      <c r="H711" s="70"/>
      <c r="I711" s="65"/>
      <c r="J711" s="70"/>
      <c r="K711" s="70"/>
      <c r="L711" s="65"/>
      <c r="M711" s="70"/>
      <c r="N711" s="70"/>
      <c r="O711" s="70"/>
      <c r="P711" s="70"/>
      <c r="Q711" s="70"/>
      <c r="R711" s="70"/>
      <c r="S711" s="70"/>
      <c r="T711" s="70"/>
    </row>
    <row r="712" spans="1:20" x14ac:dyDescent="0.2">
      <c r="A712" s="15"/>
      <c r="B712" s="15"/>
      <c r="C712" s="15"/>
      <c r="D712" s="120"/>
      <c r="E712" s="120"/>
      <c r="F712" s="120"/>
      <c r="G712" s="120"/>
      <c r="H712" s="70"/>
      <c r="I712" s="65"/>
      <c r="J712" s="70"/>
      <c r="K712" s="70"/>
      <c r="L712" s="65"/>
      <c r="M712" s="70"/>
      <c r="N712" s="70"/>
      <c r="O712" s="70"/>
      <c r="P712" s="70"/>
      <c r="Q712" s="70"/>
      <c r="R712" s="70"/>
      <c r="S712" s="70"/>
      <c r="T712" s="70"/>
    </row>
    <row r="713" spans="1:20" x14ac:dyDescent="0.2">
      <c r="A713" s="15"/>
      <c r="B713" s="15"/>
      <c r="C713" s="15"/>
      <c r="D713" s="120"/>
      <c r="E713" s="120"/>
      <c r="F713" s="120"/>
      <c r="G713" s="120"/>
      <c r="H713" s="70"/>
      <c r="I713" s="65"/>
      <c r="J713" s="70"/>
      <c r="K713" s="70"/>
      <c r="L713" s="65"/>
      <c r="M713" s="70"/>
      <c r="N713" s="70"/>
      <c r="O713" s="70"/>
      <c r="P713" s="70"/>
      <c r="Q713" s="70"/>
      <c r="R713" s="70"/>
      <c r="S713" s="70"/>
      <c r="T713" s="70"/>
    </row>
    <row r="714" spans="1:20" x14ac:dyDescent="0.2">
      <c r="A714" s="15"/>
      <c r="B714" s="15"/>
      <c r="C714" s="15"/>
      <c r="D714" s="120"/>
      <c r="E714" s="120"/>
      <c r="F714" s="120"/>
      <c r="G714" s="120"/>
      <c r="H714" s="70"/>
      <c r="I714" s="65"/>
      <c r="J714" s="70"/>
      <c r="K714" s="70"/>
      <c r="L714" s="65"/>
      <c r="M714" s="70"/>
      <c r="N714" s="70"/>
      <c r="O714" s="70"/>
      <c r="P714" s="70"/>
      <c r="Q714" s="70"/>
      <c r="R714" s="70"/>
      <c r="S714" s="70"/>
      <c r="T714" s="70"/>
    </row>
    <row r="715" spans="1:20" x14ac:dyDescent="0.2">
      <c r="A715" s="15"/>
      <c r="B715" s="15"/>
      <c r="C715" s="15"/>
      <c r="D715" s="120"/>
      <c r="E715" s="120"/>
      <c r="F715" s="120"/>
      <c r="G715" s="120"/>
      <c r="H715" s="70"/>
      <c r="I715" s="65"/>
      <c r="J715" s="70"/>
      <c r="K715" s="70"/>
      <c r="L715" s="65"/>
      <c r="M715" s="70"/>
      <c r="N715" s="70"/>
      <c r="O715" s="70"/>
      <c r="P715" s="70"/>
      <c r="Q715" s="70"/>
      <c r="R715" s="70"/>
      <c r="S715" s="70"/>
      <c r="T715" s="70"/>
    </row>
    <row r="716" spans="1:20" x14ac:dyDescent="0.2">
      <c r="A716" s="15"/>
      <c r="B716" s="15"/>
      <c r="C716" s="15"/>
      <c r="D716" s="120"/>
      <c r="E716" s="120"/>
      <c r="F716" s="120"/>
      <c r="G716" s="120"/>
      <c r="H716" s="70"/>
      <c r="I716" s="65"/>
      <c r="J716" s="70"/>
      <c r="K716" s="70"/>
      <c r="L716" s="65"/>
      <c r="M716" s="70"/>
      <c r="N716" s="70"/>
      <c r="O716" s="70"/>
      <c r="P716" s="70"/>
      <c r="Q716" s="70"/>
      <c r="R716" s="70"/>
      <c r="S716" s="70"/>
      <c r="T716" s="70"/>
    </row>
    <row r="717" spans="1:20" x14ac:dyDescent="0.2">
      <c r="A717" s="15"/>
      <c r="B717" s="15"/>
      <c r="C717" s="15"/>
      <c r="D717" s="120"/>
      <c r="E717" s="120"/>
      <c r="F717" s="120"/>
      <c r="G717" s="120"/>
      <c r="H717" s="70"/>
      <c r="I717" s="65"/>
      <c r="J717" s="70"/>
      <c r="K717" s="70"/>
      <c r="L717" s="65"/>
      <c r="M717" s="70"/>
      <c r="N717" s="70"/>
      <c r="O717" s="70"/>
      <c r="P717" s="70"/>
      <c r="Q717" s="70"/>
      <c r="R717" s="70"/>
      <c r="S717" s="70"/>
      <c r="T717" s="70"/>
    </row>
    <row r="718" spans="1:20" x14ac:dyDescent="0.2">
      <c r="A718" s="15"/>
      <c r="B718" s="15"/>
      <c r="C718" s="15"/>
      <c r="D718" s="120"/>
      <c r="E718" s="120"/>
      <c r="F718" s="120"/>
      <c r="G718" s="120"/>
      <c r="H718" s="70"/>
      <c r="I718" s="65"/>
      <c r="J718" s="70"/>
      <c r="K718" s="70"/>
      <c r="L718" s="65"/>
      <c r="M718" s="70"/>
      <c r="N718" s="70"/>
      <c r="O718" s="70"/>
      <c r="P718" s="70"/>
      <c r="Q718" s="70"/>
      <c r="R718" s="70"/>
      <c r="S718" s="70"/>
      <c r="T718" s="70"/>
    </row>
    <row r="719" spans="1:20" x14ac:dyDescent="0.2">
      <c r="A719" s="15"/>
      <c r="B719" s="15"/>
      <c r="C719" s="15"/>
      <c r="D719" s="120"/>
      <c r="E719" s="120"/>
      <c r="F719" s="120"/>
      <c r="G719" s="120"/>
      <c r="H719" s="70"/>
      <c r="I719" s="65"/>
      <c r="J719" s="70"/>
      <c r="K719" s="70"/>
      <c r="L719" s="65"/>
      <c r="M719" s="70"/>
      <c r="N719" s="70"/>
      <c r="O719" s="70"/>
      <c r="P719" s="70"/>
      <c r="Q719" s="70"/>
      <c r="R719" s="70"/>
      <c r="S719" s="70"/>
      <c r="T719" s="70"/>
    </row>
    <row r="720" spans="1:20" x14ac:dyDescent="0.2">
      <c r="A720" s="15"/>
      <c r="B720" s="15"/>
      <c r="C720" s="15"/>
      <c r="D720" s="120"/>
      <c r="E720" s="120"/>
      <c r="F720" s="120"/>
      <c r="G720" s="120"/>
      <c r="H720" s="70"/>
      <c r="I720" s="65"/>
      <c r="J720" s="70"/>
      <c r="K720" s="70"/>
      <c r="L720" s="65"/>
      <c r="M720" s="70"/>
      <c r="N720" s="70"/>
      <c r="O720" s="70"/>
      <c r="P720" s="70"/>
      <c r="Q720" s="70"/>
      <c r="R720" s="70"/>
      <c r="S720" s="70"/>
      <c r="T720" s="70"/>
    </row>
    <row r="721" spans="1:20" x14ac:dyDescent="0.2">
      <c r="A721" s="15"/>
      <c r="B721" s="15"/>
      <c r="C721" s="15"/>
      <c r="D721" s="120"/>
      <c r="E721" s="120"/>
      <c r="F721" s="120"/>
      <c r="G721" s="120"/>
      <c r="H721" s="70"/>
      <c r="I721" s="65"/>
      <c r="J721" s="70"/>
      <c r="K721" s="70"/>
      <c r="L721" s="65"/>
      <c r="M721" s="70"/>
      <c r="N721" s="70"/>
      <c r="O721" s="70"/>
      <c r="P721" s="70"/>
      <c r="Q721" s="70"/>
      <c r="R721" s="70"/>
      <c r="S721" s="70"/>
      <c r="T721" s="70"/>
    </row>
    <row r="722" spans="1:20" x14ac:dyDescent="0.2">
      <c r="A722" s="15"/>
      <c r="B722" s="15"/>
      <c r="C722" s="15"/>
      <c r="D722" s="120"/>
      <c r="E722" s="120"/>
      <c r="F722" s="120"/>
      <c r="G722" s="120"/>
      <c r="H722" s="70"/>
      <c r="I722" s="65"/>
      <c r="J722" s="70"/>
      <c r="K722" s="70"/>
      <c r="L722" s="65"/>
      <c r="M722" s="70"/>
      <c r="N722" s="70"/>
      <c r="O722" s="70"/>
      <c r="P722" s="70"/>
      <c r="Q722" s="70"/>
      <c r="R722" s="70"/>
      <c r="S722" s="70"/>
      <c r="T722" s="70"/>
    </row>
    <row r="723" spans="1:20" x14ac:dyDescent="0.2">
      <c r="A723" s="15"/>
      <c r="B723" s="15"/>
      <c r="C723" s="15"/>
      <c r="D723" s="120"/>
      <c r="E723" s="120"/>
      <c r="F723" s="120"/>
      <c r="G723" s="120"/>
      <c r="H723" s="70"/>
      <c r="I723" s="65"/>
      <c r="J723" s="70"/>
      <c r="K723" s="70"/>
      <c r="L723" s="65"/>
      <c r="M723" s="70"/>
      <c r="N723" s="70"/>
      <c r="O723" s="70"/>
      <c r="P723" s="70"/>
      <c r="Q723" s="70"/>
      <c r="R723" s="70"/>
      <c r="S723" s="70"/>
      <c r="T723" s="70"/>
    </row>
    <row r="724" spans="1:20" x14ac:dyDescent="0.2">
      <c r="A724" s="15"/>
      <c r="B724" s="15"/>
      <c r="C724" s="15"/>
      <c r="D724" s="120"/>
      <c r="E724" s="120"/>
      <c r="F724" s="120"/>
      <c r="G724" s="120"/>
      <c r="H724" s="70"/>
      <c r="I724" s="65"/>
      <c r="J724" s="70"/>
      <c r="K724" s="70"/>
      <c r="L724" s="65"/>
      <c r="M724" s="70"/>
      <c r="N724" s="70"/>
      <c r="O724" s="70"/>
      <c r="P724" s="70"/>
      <c r="Q724" s="70"/>
      <c r="R724" s="70"/>
      <c r="S724" s="70"/>
      <c r="T724" s="70"/>
    </row>
    <row r="725" spans="1:20" x14ac:dyDescent="0.2">
      <c r="A725" s="15"/>
      <c r="B725" s="15"/>
      <c r="C725" s="15"/>
      <c r="D725" s="120"/>
      <c r="E725" s="120"/>
      <c r="F725" s="120"/>
      <c r="G725" s="120"/>
      <c r="H725" s="70"/>
      <c r="I725" s="65"/>
      <c r="J725" s="70"/>
      <c r="K725" s="70"/>
      <c r="L725" s="65"/>
      <c r="M725" s="70"/>
      <c r="N725" s="70"/>
      <c r="O725" s="70"/>
      <c r="P725" s="70"/>
      <c r="Q725" s="70"/>
      <c r="R725" s="70"/>
      <c r="S725" s="70"/>
      <c r="T725" s="70"/>
    </row>
    <row r="726" spans="1:20" x14ac:dyDescent="0.2">
      <c r="A726" s="15"/>
      <c r="B726" s="15"/>
      <c r="C726" s="15"/>
      <c r="D726" s="120"/>
      <c r="E726" s="120"/>
      <c r="F726" s="120"/>
      <c r="G726" s="120"/>
      <c r="H726" s="70"/>
      <c r="I726" s="65"/>
      <c r="J726" s="70"/>
      <c r="K726" s="70"/>
      <c r="L726" s="65"/>
      <c r="M726" s="70"/>
      <c r="N726" s="70"/>
      <c r="O726" s="70"/>
      <c r="P726" s="70"/>
      <c r="Q726" s="70"/>
      <c r="R726" s="70"/>
      <c r="S726" s="70"/>
      <c r="T726" s="70"/>
    </row>
    <row r="727" spans="1:20" x14ac:dyDescent="0.2">
      <c r="A727" s="15"/>
      <c r="B727" s="15"/>
      <c r="C727" s="15"/>
      <c r="D727" s="120"/>
      <c r="E727" s="120"/>
      <c r="F727" s="120"/>
      <c r="G727" s="120"/>
      <c r="H727" s="70"/>
      <c r="I727" s="65"/>
      <c r="J727" s="70"/>
      <c r="K727" s="70"/>
      <c r="L727" s="65"/>
      <c r="M727" s="70"/>
      <c r="N727" s="70"/>
      <c r="O727" s="70"/>
      <c r="P727" s="70"/>
      <c r="Q727" s="70"/>
      <c r="R727" s="70"/>
      <c r="S727" s="70"/>
      <c r="T727" s="70"/>
    </row>
    <row r="728" spans="1:20" x14ac:dyDescent="0.2">
      <c r="A728" s="15"/>
      <c r="B728" s="15"/>
      <c r="C728" s="15"/>
      <c r="D728" s="120"/>
      <c r="E728" s="120"/>
      <c r="F728" s="120"/>
      <c r="G728" s="120"/>
      <c r="H728" s="70"/>
      <c r="I728" s="65"/>
      <c r="J728" s="70"/>
      <c r="K728" s="70"/>
      <c r="L728" s="65"/>
      <c r="M728" s="70"/>
      <c r="N728" s="70"/>
      <c r="O728" s="70"/>
      <c r="P728" s="70"/>
      <c r="Q728" s="70"/>
      <c r="R728" s="70"/>
      <c r="S728" s="70"/>
      <c r="T728" s="70"/>
    </row>
    <row r="729" spans="1:20" x14ac:dyDescent="0.2">
      <c r="A729" s="15"/>
      <c r="B729" s="15"/>
      <c r="C729" s="15"/>
      <c r="D729" s="120"/>
      <c r="E729" s="120"/>
      <c r="F729" s="120"/>
      <c r="G729" s="120"/>
      <c r="H729" s="70"/>
      <c r="I729" s="65"/>
      <c r="J729" s="70"/>
      <c r="K729" s="70"/>
      <c r="L729" s="65"/>
      <c r="M729" s="70"/>
      <c r="N729" s="70"/>
      <c r="O729" s="70"/>
      <c r="P729" s="70"/>
      <c r="Q729" s="70"/>
      <c r="R729" s="70"/>
      <c r="S729" s="70"/>
      <c r="T729" s="70"/>
    </row>
    <row r="730" spans="1:20" x14ac:dyDescent="0.2">
      <c r="A730" s="15"/>
      <c r="B730" s="15"/>
      <c r="C730" s="15"/>
      <c r="D730" s="120"/>
      <c r="E730" s="120"/>
      <c r="F730" s="120"/>
      <c r="G730" s="120"/>
      <c r="H730" s="70"/>
      <c r="I730" s="65"/>
      <c r="J730" s="70"/>
      <c r="K730" s="70"/>
      <c r="L730" s="65"/>
      <c r="M730" s="70"/>
      <c r="N730" s="70"/>
      <c r="O730" s="70"/>
      <c r="P730" s="70"/>
      <c r="Q730" s="70"/>
      <c r="R730" s="70"/>
      <c r="S730" s="70"/>
      <c r="T730" s="70"/>
    </row>
    <row r="731" spans="1:20" x14ac:dyDescent="0.2">
      <c r="A731" s="15"/>
      <c r="B731" s="15"/>
      <c r="C731" s="15"/>
      <c r="D731" s="120"/>
      <c r="E731" s="120"/>
      <c r="F731" s="120"/>
      <c r="G731" s="120"/>
      <c r="H731" s="70"/>
      <c r="I731" s="65"/>
      <c r="J731" s="70"/>
      <c r="K731" s="70"/>
      <c r="L731" s="65"/>
      <c r="M731" s="70"/>
      <c r="N731" s="70"/>
      <c r="O731" s="70"/>
      <c r="P731" s="70"/>
      <c r="Q731" s="70"/>
      <c r="R731" s="70"/>
      <c r="S731" s="70"/>
      <c r="T731" s="70"/>
    </row>
    <row r="732" spans="1:20" x14ac:dyDescent="0.2">
      <c r="A732" s="15"/>
      <c r="B732" s="15"/>
      <c r="C732" s="15"/>
      <c r="D732" s="120"/>
      <c r="E732" s="120"/>
      <c r="F732" s="120"/>
      <c r="G732" s="120"/>
      <c r="H732" s="70"/>
      <c r="I732" s="65"/>
      <c r="J732" s="70"/>
      <c r="K732" s="70"/>
      <c r="L732" s="65"/>
      <c r="M732" s="70"/>
      <c r="N732" s="70"/>
      <c r="O732" s="70"/>
      <c r="P732" s="70"/>
      <c r="Q732" s="70"/>
      <c r="R732" s="70"/>
      <c r="S732" s="70"/>
      <c r="T732" s="70"/>
    </row>
    <row r="733" spans="1:20" x14ac:dyDescent="0.2">
      <c r="A733" s="15"/>
      <c r="B733" s="15"/>
      <c r="C733" s="15"/>
      <c r="D733" s="120"/>
      <c r="E733" s="120"/>
      <c r="F733" s="120"/>
      <c r="G733" s="120"/>
      <c r="H733" s="70"/>
      <c r="I733" s="65"/>
      <c r="J733" s="70"/>
      <c r="K733" s="70"/>
      <c r="L733" s="65"/>
      <c r="M733" s="70"/>
      <c r="N733" s="70"/>
      <c r="O733" s="70"/>
      <c r="P733" s="70"/>
      <c r="Q733" s="70"/>
      <c r="R733" s="70"/>
      <c r="S733" s="70"/>
      <c r="T733" s="70"/>
    </row>
    <row r="734" spans="1:20" x14ac:dyDescent="0.2">
      <c r="A734" s="15"/>
      <c r="B734" s="15"/>
      <c r="C734" s="15"/>
      <c r="D734" s="120"/>
      <c r="E734" s="120"/>
      <c r="F734" s="120"/>
      <c r="G734" s="120"/>
      <c r="H734" s="70"/>
      <c r="I734" s="65"/>
      <c r="J734" s="70"/>
      <c r="K734" s="70"/>
      <c r="L734" s="65"/>
      <c r="M734" s="70"/>
      <c r="N734" s="70"/>
      <c r="O734" s="70"/>
      <c r="P734" s="70"/>
      <c r="Q734" s="70"/>
      <c r="R734" s="70"/>
      <c r="S734" s="70"/>
      <c r="T734" s="70"/>
    </row>
    <row r="735" spans="1:20" x14ac:dyDescent="0.2">
      <c r="A735" s="15"/>
      <c r="B735" s="15"/>
      <c r="C735" s="15"/>
      <c r="D735" s="120"/>
      <c r="E735" s="120"/>
      <c r="F735" s="120"/>
      <c r="G735" s="120"/>
      <c r="H735" s="70"/>
      <c r="I735" s="65"/>
      <c r="J735" s="70"/>
      <c r="K735" s="70"/>
      <c r="L735" s="65"/>
      <c r="M735" s="70"/>
      <c r="N735" s="70"/>
      <c r="O735" s="70"/>
      <c r="P735" s="70"/>
      <c r="Q735" s="70"/>
      <c r="R735" s="70"/>
      <c r="S735" s="70"/>
      <c r="T735" s="70"/>
    </row>
    <row r="736" spans="1:20" x14ac:dyDescent="0.2">
      <c r="A736" s="15"/>
      <c r="B736" s="15"/>
      <c r="C736" s="15"/>
      <c r="D736" s="120"/>
      <c r="E736" s="120"/>
      <c r="F736" s="120"/>
      <c r="G736" s="120"/>
      <c r="H736" s="70"/>
      <c r="I736" s="65"/>
      <c r="J736" s="70"/>
      <c r="K736" s="70"/>
      <c r="L736" s="65"/>
      <c r="M736" s="70"/>
      <c r="N736" s="70"/>
      <c r="O736" s="70"/>
      <c r="P736" s="70"/>
      <c r="Q736" s="70"/>
      <c r="R736" s="70"/>
      <c r="S736" s="70"/>
      <c r="T736" s="70"/>
    </row>
    <row r="737" spans="1:20" x14ac:dyDescent="0.2">
      <c r="A737" s="15"/>
      <c r="B737" s="15"/>
      <c r="C737" s="15"/>
      <c r="D737" s="120"/>
      <c r="E737" s="120"/>
      <c r="F737" s="120"/>
      <c r="G737" s="120"/>
      <c r="H737" s="70"/>
      <c r="I737" s="65"/>
      <c r="J737" s="70"/>
      <c r="K737" s="70"/>
      <c r="L737" s="65"/>
      <c r="M737" s="70"/>
      <c r="N737" s="70"/>
      <c r="O737" s="70"/>
      <c r="P737" s="70"/>
      <c r="Q737" s="70"/>
      <c r="R737" s="70"/>
      <c r="S737" s="70"/>
      <c r="T737" s="70"/>
    </row>
    <row r="738" spans="1:20" x14ac:dyDescent="0.2">
      <c r="A738" s="15"/>
      <c r="B738" s="15"/>
      <c r="C738" s="15"/>
      <c r="D738" s="120"/>
      <c r="E738" s="120"/>
      <c r="F738" s="120"/>
      <c r="G738" s="120"/>
      <c r="H738" s="70"/>
      <c r="I738" s="65"/>
      <c r="J738" s="70"/>
      <c r="K738" s="70"/>
      <c r="L738" s="65"/>
      <c r="M738" s="70"/>
      <c r="N738" s="70"/>
      <c r="O738" s="70"/>
      <c r="P738" s="70"/>
      <c r="Q738" s="70"/>
      <c r="R738" s="70"/>
      <c r="S738" s="70"/>
      <c r="T738" s="70"/>
    </row>
    <row r="739" spans="1:20" x14ac:dyDescent="0.2">
      <c r="A739" s="15"/>
      <c r="B739" s="15"/>
      <c r="C739" s="15"/>
      <c r="D739" s="120"/>
      <c r="E739" s="120"/>
      <c r="F739" s="120"/>
      <c r="G739" s="120"/>
      <c r="H739" s="70"/>
      <c r="I739" s="65"/>
      <c r="J739" s="70"/>
      <c r="K739" s="70"/>
      <c r="L739" s="65"/>
      <c r="M739" s="70"/>
      <c r="N739" s="70"/>
      <c r="O739" s="70"/>
      <c r="P739" s="70"/>
      <c r="Q739" s="70"/>
      <c r="R739" s="70"/>
      <c r="S739" s="70"/>
      <c r="T739" s="70"/>
    </row>
    <row r="740" spans="1:20" x14ac:dyDescent="0.2">
      <c r="A740" s="15"/>
      <c r="B740" s="15"/>
      <c r="C740" s="15"/>
      <c r="D740" s="120"/>
      <c r="E740" s="120"/>
      <c r="F740" s="120"/>
      <c r="G740" s="120"/>
      <c r="H740" s="70"/>
      <c r="I740" s="65"/>
      <c r="J740" s="70"/>
      <c r="K740" s="70"/>
      <c r="L740" s="65"/>
      <c r="M740" s="70"/>
      <c r="N740" s="70"/>
      <c r="O740" s="70"/>
      <c r="P740" s="70"/>
      <c r="Q740" s="70"/>
      <c r="R740" s="70"/>
      <c r="S740" s="70"/>
      <c r="T740" s="70"/>
    </row>
    <row r="741" spans="1:20" x14ac:dyDescent="0.2">
      <c r="A741" s="15"/>
      <c r="B741" s="15"/>
      <c r="C741" s="15"/>
      <c r="D741" s="120"/>
      <c r="E741" s="120"/>
      <c r="F741" s="120"/>
      <c r="G741" s="120"/>
      <c r="H741" s="70"/>
      <c r="I741" s="65"/>
      <c r="J741" s="70"/>
      <c r="K741" s="70"/>
      <c r="L741" s="65"/>
      <c r="M741" s="70"/>
      <c r="N741" s="70"/>
      <c r="O741" s="70"/>
      <c r="P741" s="70"/>
      <c r="Q741" s="70"/>
      <c r="R741" s="70"/>
      <c r="S741" s="70"/>
      <c r="T741" s="70"/>
    </row>
    <row r="742" spans="1:20" x14ac:dyDescent="0.2">
      <c r="A742" s="15"/>
      <c r="B742" s="15"/>
      <c r="C742" s="15"/>
      <c r="D742" s="120"/>
      <c r="E742" s="120"/>
      <c r="F742" s="120"/>
      <c r="G742" s="120"/>
      <c r="H742" s="70"/>
      <c r="I742" s="65"/>
      <c r="J742" s="70"/>
      <c r="K742" s="70"/>
      <c r="L742" s="65"/>
      <c r="M742" s="70"/>
      <c r="N742" s="70"/>
      <c r="O742" s="70"/>
      <c r="P742" s="70"/>
      <c r="Q742" s="70"/>
      <c r="R742" s="70"/>
      <c r="S742" s="70"/>
      <c r="T742" s="70"/>
    </row>
    <row r="743" spans="1:20" x14ac:dyDescent="0.2">
      <c r="A743" s="15"/>
      <c r="B743" s="15"/>
      <c r="C743" s="15"/>
      <c r="D743" s="120"/>
      <c r="E743" s="120"/>
      <c r="F743" s="120"/>
      <c r="G743" s="120"/>
      <c r="H743" s="70"/>
      <c r="I743" s="65"/>
      <c r="J743" s="70"/>
      <c r="K743" s="70"/>
      <c r="L743" s="65"/>
      <c r="M743" s="70"/>
      <c r="N743" s="70"/>
      <c r="O743" s="70"/>
      <c r="P743" s="70"/>
      <c r="Q743" s="70"/>
      <c r="R743" s="70"/>
      <c r="S743" s="70"/>
      <c r="T743" s="70"/>
    </row>
    <row r="744" spans="1:20" x14ac:dyDescent="0.2">
      <c r="A744" s="15"/>
      <c r="B744" s="15"/>
      <c r="C744" s="15"/>
      <c r="D744" s="120"/>
      <c r="E744" s="120"/>
      <c r="F744" s="120"/>
      <c r="G744" s="120"/>
      <c r="H744" s="70"/>
      <c r="I744" s="65"/>
      <c r="J744" s="70"/>
      <c r="K744" s="70"/>
      <c r="L744" s="65"/>
      <c r="M744" s="70"/>
      <c r="N744" s="70"/>
      <c r="O744" s="70"/>
      <c r="P744" s="70"/>
      <c r="Q744" s="70"/>
      <c r="R744" s="70"/>
      <c r="S744" s="70"/>
      <c r="T744" s="70"/>
    </row>
    <row r="745" spans="1:20" x14ac:dyDescent="0.2">
      <c r="A745" s="15"/>
      <c r="B745" s="15"/>
      <c r="C745" s="15"/>
      <c r="D745" s="120"/>
      <c r="E745" s="120"/>
      <c r="F745" s="120"/>
      <c r="G745" s="120"/>
      <c r="H745" s="70"/>
      <c r="I745" s="65"/>
      <c r="J745" s="70"/>
      <c r="K745" s="70"/>
      <c r="L745" s="65"/>
      <c r="M745" s="70"/>
      <c r="N745" s="70"/>
      <c r="O745" s="70"/>
      <c r="P745" s="70"/>
      <c r="Q745" s="70"/>
      <c r="R745" s="70"/>
      <c r="S745" s="70"/>
      <c r="T745" s="70"/>
    </row>
    <row r="746" spans="1:20" x14ac:dyDescent="0.2">
      <c r="A746" s="15"/>
      <c r="B746" s="15"/>
      <c r="C746" s="15"/>
      <c r="D746" s="120"/>
      <c r="E746" s="120"/>
      <c r="F746" s="120"/>
      <c r="G746" s="120"/>
      <c r="H746" s="70"/>
      <c r="I746" s="65"/>
      <c r="J746" s="70"/>
      <c r="K746" s="70"/>
      <c r="L746" s="65"/>
      <c r="M746" s="70"/>
      <c r="N746" s="70"/>
      <c r="O746" s="70"/>
      <c r="P746" s="70"/>
      <c r="Q746" s="70"/>
      <c r="R746" s="70"/>
      <c r="S746" s="70"/>
      <c r="T746" s="70"/>
    </row>
    <row r="747" spans="1:20" x14ac:dyDescent="0.2">
      <c r="A747" s="15"/>
      <c r="B747" s="15"/>
      <c r="C747" s="15"/>
      <c r="D747" s="120"/>
      <c r="E747" s="120"/>
      <c r="F747" s="120"/>
      <c r="G747" s="120"/>
      <c r="H747" s="70"/>
      <c r="I747" s="65"/>
      <c r="J747" s="70"/>
      <c r="K747" s="70"/>
      <c r="L747" s="65"/>
      <c r="M747" s="70"/>
      <c r="N747" s="70"/>
      <c r="O747" s="70"/>
      <c r="P747" s="70"/>
      <c r="Q747" s="70"/>
      <c r="R747" s="70"/>
      <c r="S747" s="70"/>
      <c r="T747" s="70"/>
    </row>
    <row r="748" spans="1:20" x14ac:dyDescent="0.2">
      <c r="A748" s="15"/>
      <c r="B748" s="15"/>
      <c r="C748" s="15"/>
      <c r="D748" s="120"/>
      <c r="E748" s="120"/>
      <c r="F748" s="120"/>
      <c r="G748" s="120"/>
      <c r="H748" s="70"/>
      <c r="I748" s="65"/>
      <c r="J748" s="70"/>
      <c r="K748" s="70"/>
      <c r="L748" s="65"/>
      <c r="M748" s="70"/>
      <c r="N748" s="70"/>
      <c r="O748" s="70"/>
      <c r="P748" s="70"/>
      <c r="Q748" s="70"/>
      <c r="R748" s="70"/>
      <c r="S748" s="70"/>
      <c r="T748" s="70"/>
    </row>
    <row r="749" spans="1:20" x14ac:dyDescent="0.2">
      <c r="A749" s="15"/>
      <c r="B749" s="15"/>
      <c r="C749" s="15"/>
      <c r="D749" s="120"/>
      <c r="E749" s="120"/>
      <c r="F749" s="120"/>
      <c r="G749" s="120"/>
      <c r="H749" s="70"/>
      <c r="I749" s="65"/>
      <c r="J749" s="70"/>
      <c r="K749" s="70"/>
      <c r="L749" s="65"/>
      <c r="M749" s="70"/>
      <c r="N749" s="70"/>
      <c r="O749" s="70"/>
      <c r="P749" s="70"/>
      <c r="Q749" s="70"/>
      <c r="R749" s="70"/>
      <c r="S749" s="70"/>
      <c r="T749" s="70"/>
    </row>
    <row r="750" spans="1:20" x14ac:dyDescent="0.2">
      <c r="A750" s="15"/>
      <c r="B750" s="15"/>
      <c r="C750" s="15"/>
      <c r="D750" s="120"/>
      <c r="E750" s="120"/>
      <c r="F750" s="120"/>
      <c r="G750" s="120"/>
      <c r="H750" s="70"/>
      <c r="I750" s="65"/>
      <c r="J750" s="70"/>
      <c r="K750" s="70"/>
      <c r="L750" s="65"/>
      <c r="M750" s="70"/>
      <c r="N750" s="70"/>
      <c r="O750" s="70"/>
      <c r="P750" s="70"/>
      <c r="Q750" s="70"/>
      <c r="R750" s="70"/>
      <c r="S750" s="70"/>
      <c r="T750" s="70"/>
    </row>
    <row r="751" spans="1:20" x14ac:dyDescent="0.2">
      <c r="A751" s="15"/>
      <c r="B751" s="15"/>
      <c r="C751" s="15"/>
      <c r="D751" s="120"/>
      <c r="E751" s="120"/>
      <c r="F751" s="120"/>
      <c r="G751" s="120"/>
      <c r="H751" s="70"/>
      <c r="I751" s="65"/>
      <c r="J751" s="70"/>
      <c r="K751" s="70"/>
      <c r="L751" s="65"/>
      <c r="M751" s="70"/>
      <c r="N751" s="70"/>
      <c r="O751" s="70"/>
      <c r="P751" s="70"/>
      <c r="Q751" s="70"/>
      <c r="R751" s="70"/>
      <c r="S751" s="70"/>
      <c r="T751" s="70"/>
    </row>
    <row r="752" spans="1:20" x14ac:dyDescent="0.2">
      <c r="A752" s="15"/>
      <c r="B752" s="15"/>
      <c r="C752" s="15"/>
      <c r="D752" s="120"/>
      <c r="E752" s="120"/>
      <c r="F752" s="120"/>
      <c r="G752" s="120"/>
      <c r="H752" s="70"/>
      <c r="I752" s="65"/>
      <c r="J752" s="70"/>
      <c r="K752" s="70"/>
      <c r="L752" s="65"/>
      <c r="M752" s="70"/>
      <c r="N752" s="70"/>
      <c r="O752" s="70"/>
      <c r="P752" s="70"/>
      <c r="Q752" s="70"/>
      <c r="R752" s="70"/>
      <c r="S752" s="70"/>
      <c r="T752" s="70"/>
    </row>
    <row r="753" spans="1:20" x14ac:dyDescent="0.2">
      <c r="A753" s="15"/>
      <c r="B753" s="15"/>
      <c r="C753" s="15"/>
      <c r="D753" s="120"/>
      <c r="E753" s="120"/>
      <c r="F753" s="120"/>
      <c r="G753" s="120"/>
      <c r="H753" s="70"/>
      <c r="I753" s="65"/>
      <c r="J753" s="70"/>
      <c r="K753" s="70"/>
      <c r="L753" s="65"/>
      <c r="M753" s="70"/>
      <c r="N753" s="70"/>
      <c r="O753" s="70"/>
      <c r="P753" s="70"/>
      <c r="Q753" s="70"/>
      <c r="R753" s="70"/>
      <c r="S753" s="70"/>
      <c r="T753" s="70"/>
    </row>
    <row r="754" spans="1:20" x14ac:dyDescent="0.2">
      <c r="A754" s="15"/>
      <c r="B754" s="15"/>
      <c r="C754" s="15"/>
      <c r="D754" s="120"/>
      <c r="E754" s="120"/>
      <c r="F754" s="120"/>
      <c r="G754" s="120"/>
      <c r="H754" s="70"/>
      <c r="I754" s="65"/>
      <c r="J754" s="70"/>
      <c r="K754" s="70"/>
      <c r="L754" s="65"/>
      <c r="M754" s="70"/>
      <c r="N754" s="70"/>
      <c r="O754" s="70"/>
      <c r="P754" s="70"/>
      <c r="Q754" s="70"/>
      <c r="R754" s="70"/>
      <c r="S754" s="70"/>
      <c r="T754" s="70"/>
    </row>
    <row r="755" spans="1:20" x14ac:dyDescent="0.2">
      <c r="A755" s="15"/>
      <c r="B755" s="15"/>
      <c r="C755" s="15"/>
      <c r="D755" s="120"/>
      <c r="E755" s="120"/>
      <c r="F755" s="120"/>
      <c r="G755" s="120"/>
      <c r="H755" s="70"/>
      <c r="I755" s="65"/>
      <c r="J755" s="70"/>
      <c r="K755" s="70"/>
      <c r="L755" s="65"/>
      <c r="M755" s="70"/>
      <c r="N755" s="70"/>
      <c r="O755" s="70"/>
      <c r="P755" s="70"/>
      <c r="Q755" s="70"/>
      <c r="R755" s="70"/>
      <c r="S755" s="70"/>
      <c r="T755" s="70"/>
    </row>
    <row r="756" spans="1:20" x14ac:dyDescent="0.2">
      <c r="A756" s="15"/>
      <c r="B756" s="15"/>
      <c r="C756" s="15"/>
      <c r="D756" s="120"/>
      <c r="E756" s="120"/>
      <c r="F756" s="120"/>
      <c r="G756" s="120"/>
      <c r="H756" s="70"/>
      <c r="I756" s="65"/>
      <c r="J756" s="70"/>
      <c r="K756" s="70"/>
      <c r="L756" s="65"/>
      <c r="M756" s="70"/>
      <c r="N756" s="70"/>
      <c r="O756" s="70"/>
      <c r="P756" s="70"/>
      <c r="Q756" s="70"/>
      <c r="R756" s="70"/>
      <c r="S756" s="70"/>
      <c r="T756" s="70"/>
    </row>
    <row r="757" spans="1:20" x14ac:dyDescent="0.2">
      <c r="A757" s="15"/>
      <c r="B757" s="15"/>
      <c r="C757" s="15"/>
      <c r="D757" s="120"/>
      <c r="E757" s="120"/>
      <c r="F757" s="120"/>
      <c r="G757" s="120"/>
      <c r="H757" s="70"/>
      <c r="I757" s="65"/>
      <c r="J757" s="70"/>
      <c r="K757" s="70"/>
      <c r="L757" s="65"/>
      <c r="M757" s="70"/>
      <c r="N757" s="70"/>
      <c r="O757" s="70"/>
      <c r="P757" s="70"/>
      <c r="Q757" s="70"/>
      <c r="R757" s="70"/>
      <c r="S757" s="70"/>
      <c r="T757" s="70"/>
    </row>
    <row r="758" spans="1:20" x14ac:dyDescent="0.2">
      <c r="A758" s="15"/>
      <c r="B758" s="15"/>
      <c r="C758" s="15"/>
      <c r="D758" s="120"/>
      <c r="E758" s="120"/>
      <c r="F758" s="120"/>
      <c r="G758" s="120"/>
      <c r="H758" s="70"/>
      <c r="I758" s="65"/>
      <c r="J758" s="70"/>
      <c r="K758" s="70"/>
      <c r="L758" s="65"/>
      <c r="M758" s="70"/>
      <c r="N758" s="70"/>
      <c r="O758" s="70"/>
      <c r="P758" s="70"/>
      <c r="Q758" s="70"/>
      <c r="R758" s="70"/>
      <c r="S758" s="70"/>
      <c r="T758" s="70"/>
    </row>
    <row r="759" spans="1:20" x14ac:dyDescent="0.2">
      <c r="A759" s="15"/>
      <c r="B759" s="15"/>
      <c r="C759" s="15"/>
      <c r="D759" s="120"/>
      <c r="E759" s="120"/>
      <c r="F759" s="120"/>
      <c r="G759" s="120"/>
      <c r="H759" s="70"/>
      <c r="I759" s="65"/>
      <c r="J759" s="70"/>
      <c r="K759" s="70"/>
      <c r="L759" s="65"/>
      <c r="M759" s="70"/>
      <c r="N759" s="70"/>
      <c r="O759" s="70"/>
      <c r="P759" s="70"/>
      <c r="Q759" s="70"/>
      <c r="R759" s="70"/>
      <c r="S759" s="70"/>
      <c r="T759" s="70"/>
    </row>
    <row r="760" spans="1:20" x14ac:dyDescent="0.2">
      <c r="A760" s="15"/>
      <c r="B760" s="15"/>
      <c r="C760" s="15"/>
      <c r="D760" s="120"/>
      <c r="E760" s="120"/>
      <c r="F760" s="120"/>
      <c r="G760" s="120"/>
      <c r="H760" s="70"/>
      <c r="I760" s="65"/>
      <c r="J760" s="70"/>
      <c r="K760" s="70"/>
      <c r="L760" s="65"/>
      <c r="M760" s="70"/>
      <c r="N760" s="70"/>
      <c r="O760" s="70"/>
      <c r="P760" s="70"/>
      <c r="Q760" s="70"/>
      <c r="R760" s="70"/>
      <c r="S760" s="70"/>
      <c r="T760" s="70"/>
    </row>
    <row r="761" spans="1:20" x14ac:dyDescent="0.2">
      <c r="A761" s="15"/>
      <c r="B761" s="15"/>
      <c r="C761" s="15"/>
      <c r="D761" s="120"/>
      <c r="E761" s="120"/>
      <c r="F761" s="120"/>
      <c r="G761" s="120"/>
      <c r="H761" s="70"/>
      <c r="I761" s="65"/>
      <c r="J761" s="70"/>
      <c r="K761" s="70"/>
      <c r="L761" s="65"/>
      <c r="M761" s="70"/>
      <c r="N761" s="70"/>
      <c r="O761" s="70"/>
      <c r="P761" s="70"/>
      <c r="Q761" s="70"/>
      <c r="R761" s="70"/>
      <c r="S761" s="70"/>
      <c r="T761" s="70"/>
    </row>
    <row r="762" spans="1:20" x14ac:dyDescent="0.2">
      <c r="A762" s="15"/>
      <c r="B762" s="15"/>
      <c r="C762" s="15"/>
      <c r="D762" s="120"/>
      <c r="E762" s="120"/>
      <c r="F762" s="120"/>
      <c r="G762" s="120"/>
      <c r="H762" s="70"/>
      <c r="I762" s="65"/>
      <c r="J762" s="70"/>
      <c r="K762" s="70"/>
      <c r="L762" s="65"/>
      <c r="M762" s="70"/>
      <c r="N762" s="70"/>
      <c r="O762" s="70"/>
      <c r="P762" s="70"/>
      <c r="Q762" s="70"/>
      <c r="R762" s="70"/>
      <c r="S762" s="70"/>
      <c r="T762" s="70"/>
    </row>
    <row r="763" spans="1:20" x14ac:dyDescent="0.2">
      <c r="A763" s="15"/>
      <c r="B763" s="15"/>
      <c r="C763" s="15"/>
      <c r="D763" s="120"/>
      <c r="E763" s="120"/>
      <c r="F763" s="120"/>
      <c r="G763" s="120"/>
      <c r="H763" s="70"/>
      <c r="I763" s="65"/>
      <c r="J763" s="70"/>
      <c r="K763" s="70"/>
      <c r="L763" s="65"/>
      <c r="M763" s="70"/>
      <c r="N763" s="70"/>
      <c r="O763" s="70"/>
      <c r="P763" s="70"/>
      <c r="Q763" s="70"/>
      <c r="R763" s="70"/>
      <c r="S763" s="70"/>
      <c r="T763" s="70"/>
    </row>
    <row r="764" spans="1:20" x14ac:dyDescent="0.2">
      <c r="A764" s="15"/>
      <c r="B764" s="15"/>
      <c r="C764" s="15"/>
      <c r="D764" s="120"/>
      <c r="E764" s="120"/>
      <c r="F764" s="120"/>
      <c r="G764" s="120"/>
      <c r="H764" s="70"/>
      <c r="I764" s="65"/>
      <c r="J764" s="70"/>
      <c r="K764" s="70"/>
      <c r="L764" s="65"/>
      <c r="M764" s="70"/>
      <c r="N764" s="70"/>
      <c r="O764" s="70"/>
      <c r="P764" s="70"/>
      <c r="Q764" s="70"/>
      <c r="R764" s="70"/>
      <c r="S764" s="70"/>
      <c r="T764" s="70"/>
    </row>
    <row r="765" spans="1:20" x14ac:dyDescent="0.2">
      <c r="A765" s="15"/>
      <c r="B765" s="15"/>
      <c r="C765" s="15"/>
      <c r="D765" s="120"/>
      <c r="E765" s="120"/>
      <c r="F765" s="120"/>
      <c r="G765" s="120"/>
      <c r="H765" s="70"/>
      <c r="I765" s="65"/>
      <c r="J765" s="70"/>
      <c r="K765" s="70"/>
      <c r="L765" s="65"/>
      <c r="M765" s="70"/>
      <c r="N765" s="70"/>
      <c r="O765" s="70"/>
      <c r="P765" s="70"/>
      <c r="Q765" s="70"/>
      <c r="R765" s="70"/>
      <c r="S765" s="70"/>
      <c r="T765" s="70"/>
    </row>
    <row r="766" spans="1:20" x14ac:dyDescent="0.2">
      <c r="A766" s="15"/>
      <c r="B766" s="15"/>
      <c r="C766" s="15"/>
      <c r="D766" s="120"/>
      <c r="E766" s="120"/>
      <c r="F766" s="120"/>
      <c r="G766" s="120"/>
      <c r="H766" s="70"/>
      <c r="I766" s="65"/>
      <c r="J766" s="70"/>
      <c r="K766" s="70"/>
      <c r="L766" s="65"/>
      <c r="M766" s="70"/>
      <c r="N766" s="70"/>
      <c r="O766" s="70"/>
      <c r="P766" s="70"/>
      <c r="Q766" s="70"/>
      <c r="R766" s="70"/>
      <c r="S766" s="70"/>
      <c r="T766" s="70"/>
    </row>
    <row r="767" spans="1:20" x14ac:dyDescent="0.2">
      <c r="A767" s="15"/>
      <c r="B767" s="15"/>
      <c r="C767" s="15"/>
      <c r="D767" s="120"/>
      <c r="E767" s="120"/>
      <c r="F767" s="120"/>
      <c r="G767" s="120"/>
      <c r="H767" s="70"/>
      <c r="I767" s="65"/>
      <c r="J767" s="70"/>
      <c r="K767" s="70"/>
      <c r="L767" s="65"/>
      <c r="M767" s="70"/>
      <c r="N767" s="70"/>
      <c r="O767" s="70"/>
      <c r="P767" s="70"/>
      <c r="Q767" s="70"/>
      <c r="R767" s="70"/>
      <c r="S767" s="70"/>
      <c r="T767" s="70"/>
    </row>
    <row r="768" spans="1:20" x14ac:dyDescent="0.2">
      <c r="A768" s="15"/>
      <c r="B768" s="15"/>
      <c r="C768" s="15"/>
      <c r="D768" s="120"/>
      <c r="E768" s="120"/>
      <c r="F768" s="120"/>
      <c r="G768" s="120"/>
      <c r="H768" s="70"/>
      <c r="I768" s="65"/>
      <c r="J768" s="70"/>
      <c r="K768" s="70"/>
      <c r="L768" s="65"/>
      <c r="M768" s="70"/>
      <c r="N768" s="70"/>
      <c r="O768" s="70"/>
      <c r="P768" s="70"/>
      <c r="Q768" s="70"/>
      <c r="R768" s="70"/>
      <c r="S768" s="70"/>
      <c r="T768" s="70"/>
    </row>
    <row r="769" spans="1:20" x14ac:dyDescent="0.2">
      <c r="A769" s="15"/>
      <c r="B769" s="15"/>
      <c r="C769" s="15"/>
      <c r="D769" s="120"/>
      <c r="E769" s="120"/>
      <c r="F769" s="120"/>
      <c r="G769" s="120"/>
      <c r="H769" s="70"/>
      <c r="I769" s="65"/>
      <c r="J769" s="70"/>
      <c r="K769" s="70"/>
      <c r="L769" s="65"/>
      <c r="M769" s="70"/>
      <c r="N769" s="70"/>
      <c r="O769" s="70"/>
      <c r="P769" s="70"/>
      <c r="Q769" s="70"/>
      <c r="R769" s="70"/>
      <c r="S769" s="70"/>
      <c r="T769" s="70"/>
    </row>
    <row r="770" spans="1:20" x14ac:dyDescent="0.2">
      <c r="A770" s="15"/>
      <c r="B770" s="15"/>
      <c r="C770" s="15"/>
      <c r="D770" s="120"/>
      <c r="E770" s="120"/>
      <c r="F770" s="120"/>
      <c r="G770" s="120"/>
      <c r="H770" s="70"/>
      <c r="I770" s="65"/>
      <c r="J770" s="70"/>
      <c r="K770" s="70"/>
      <c r="L770" s="65"/>
      <c r="M770" s="70"/>
      <c r="N770" s="70"/>
      <c r="O770" s="70"/>
      <c r="P770" s="70"/>
      <c r="Q770" s="70"/>
      <c r="R770" s="70"/>
      <c r="S770" s="70"/>
      <c r="T770" s="70"/>
    </row>
    <row r="771" spans="1:20" x14ac:dyDescent="0.2">
      <c r="A771" s="15"/>
      <c r="B771" s="15"/>
      <c r="C771" s="15"/>
      <c r="D771" s="120"/>
      <c r="E771" s="120"/>
      <c r="F771" s="120"/>
      <c r="G771" s="120"/>
      <c r="H771" s="70"/>
      <c r="I771" s="65"/>
      <c r="J771" s="70"/>
      <c r="K771" s="70"/>
      <c r="L771" s="65"/>
      <c r="M771" s="70"/>
      <c r="N771" s="70"/>
      <c r="O771" s="70"/>
      <c r="P771" s="70"/>
      <c r="Q771" s="70"/>
      <c r="R771" s="70"/>
      <c r="S771" s="70"/>
      <c r="T771" s="70"/>
    </row>
    <row r="772" spans="1:20" x14ac:dyDescent="0.2">
      <c r="A772" s="15"/>
      <c r="B772" s="15"/>
      <c r="C772" s="15"/>
      <c r="D772" s="120"/>
      <c r="E772" s="120"/>
      <c r="F772" s="120"/>
      <c r="G772" s="120"/>
      <c r="H772" s="70"/>
      <c r="I772" s="65"/>
      <c r="J772" s="70"/>
      <c r="K772" s="70"/>
      <c r="L772" s="65"/>
      <c r="M772" s="70"/>
      <c r="N772" s="70"/>
      <c r="O772" s="70"/>
      <c r="P772" s="70"/>
      <c r="Q772" s="70"/>
      <c r="R772" s="70"/>
      <c r="S772" s="70"/>
      <c r="T772" s="70"/>
    </row>
    <row r="773" spans="1:20" x14ac:dyDescent="0.2">
      <c r="A773" s="15"/>
      <c r="B773" s="15"/>
      <c r="C773" s="15"/>
      <c r="D773" s="120"/>
      <c r="E773" s="120"/>
      <c r="F773" s="120"/>
      <c r="G773" s="120"/>
      <c r="H773" s="70"/>
      <c r="I773" s="65"/>
      <c r="J773" s="70"/>
      <c r="K773" s="70"/>
      <c r="L773" s="65"/>
      <c r="M773" s="70"/>
      <c r="N773" s="70"/>
      <c r="O773" s="70"/>
      <c r="P773" s="70"/>
      <c r="Q773" s="70"/>
      <c r="R773" s="70"/>
      <c r="S773" s="70"/>
      <c r="T773" s="70"/>
    </row>
    <row r="774" spans="1:20" x14ac:dyDescent="0.2">
      <c r="A774" s="15"/>
      <c r="B774" s="15"/>
      <c r="C774" s="15"/>
      <c r="D774" s="120"/>
      <c r="E774" s="120"/>
      <c r="F774" s="120"/>
      <c r="G774" s="120"/>
      <c r="H774" s="70"/>
      <c r="I774" s="65"/>
      <c r="J774" s="70"/>
      <c r="K774" s="70"/>
      <c r="L774" s="65"/>
      <c r="M774" s="70"/>
      <c r="N774" s="70"/>
      <c r="O774" s="70"/>
      <c r="P774" s="70"/>
      <c r="Q774" s="70"/>
      <c r="R774" s="70"/>
      <c r="S774" s="70"/>
      <c r="T774" s="70"/>
    </row>
    <row r="775" spans="1:20" x14ac:dyDescent="0.2">
      <c r="A775" s="15"/>
      <c r="B775" s="15"/>
      <c r="C775" s="15"/>
      <c r="D775" s="120"/>
      <c r="E775" s="120"/>
      <c r="F775" s="120"/>
      <c r="G775" s="120"/>
      <c r="H775" s="70"/>
      <c r="I775" s="65"/>
      <c r="J775" s="70"/>
      <c r="K775" s="70"/>
      <c r="L775" s="65"/>
      <c r="M775" s="70"/>
      <c r="N775" s="70"/>
      <c r="O775" s="70"/>
      <c r="P775" s="70"/>
      <c r="Q775" s="70"/>
      <c r="R775" s="70"/>
      <c r="S775" s="70"/>
      <c r="T775" s="70"/>
    </row>
    <row r="776" spans="1:20" x14ac:dyDescent="0.2">
      <c r="A776" s="15"/>
      <c r="B776" s="15"/>
      <c r="C776" s="15"/>
      <c r="D776" s="120"/>
      <c r="E776" s="120"/>
      <c r="F776" s="120"/>
      <c r="G776" s="120"/>
      <c r="H776" s="70"/>
      <c r="I776" s="65"/>
      <c r="J776" s="70"/>
      <c r="K776" s="70"/>
      <c r="L776" s="65"/>
      <c r="M776" s="70"/>
      <c r="N776" s="70"/>
      <c r="O776" s="70"/>
      <c r="P776" s="70"/>
      <c r="Q776" s="70"/>
      <c r="R776" s="70"/>
      <c r="S776" s="70"/>
      <c r="T776" s="70"/>
    </row>
    <row r="777" spans="1:20" x14ac:dyDescent="0.2">
      <c r="A777" s="15"/>
      <c r="B777" s="15"/>
      <c r="C777" s="15"/>
      <c r="D777" s="120"/>
      <c r="E777" s="120"/>
      <c r="F777" s="120"/>
      <c r="G777" s="120"/>
      <c r="H777" s="70"/>
      <c r="I777" s="65"/>
      <c r="J777" s="70"/>
      <c r="K777" s="70"/>
      <c r="L777" s="65"/>
      <c r="M777" s="70"/>
      <c r="N777" s="70"/>
      <c r="O777" s="70"/>
      <c r="P777" s="70"/>
      <c r="Q777" s="70"/>
      <c r="R777" s="70"/>
      <c r="S777" s="70"/>
      <c r="T777" s="70"/>
    </row>
    <row r="778" spans="1:20" x14ac:dyDescent="0.2">
      <c r="A778" s="15"/>
      <c r="B778" s="15"/>
      <c r="C778" s="15"/>
      <c r="D778" s="120"/>
      <c r="E778" s="120"/>
      <c r="F778" s="120"/>
      <c r="G778" s="120"/>
      <c r="H778" s="70"/>
      <c r="I778" s="65"/>
      <c r="J778" s="70"/>
      <c r="K778" s="70"/>
      <c r="L778" s="65"/>
      <c r="M778" s="70"/>
      <c r="N778" s="70"/>
      <c r="O778" s="70"/>
      <c r="P778" s="70"/>
      <c r="Q778" s="70"/>
      <c r="R778" s="70"/>
      <c r="S778" s="70"/>
      <c r="T778" s="70"/>
    </row>
    <row r="779" spans="1:20" x14ac:dyDescent="0.2">
      <c r="A779" s="15"/>
      <c r="B779" s="15"/>
      <c r="C779" s="15"/>
      <c r="D779" s="120"/>
      <c r="E779" s="120"/>
      <c r="F779" s="120"/>
      <c r="G779" s="120"/>
      <c r="H779" s="70"/>
      <c r="I779" s="65"/>
      <c r="J779" s="70"/>
      <c r="K779" s="70"/>
      <c r="L779" s="65"/>
      <c r="M779" s="70"/>
      <c r="N779" s="70"/>
      <c r="O779" s="70"/>
      <c r="P779" s="70"/>
      <c r="Q779" s="70"/>
      <c r="R779" s="70"/>
      <c r="S779" s="70"/>
      <c r="T779" s="70"/>
    </row>
    <row r="780" spans="1:20" x14ac:dyDescent="0.2">
      <c r="A780" s="15"/>
      <c r="B780" s="15"/>
      <c r="C780" s="15"/>
      <c r="D780" s="120"/>
      <c r="E780" s="120"/>
      <c r="F780" s="120"/>
      <c r="G780" s="120"/>
      <c r="H780" s="70"/>
      <c r="I780" s="65"/>
      <c r="J780" s="70"/>
      <c r="K780" s="70"/>
      <c r="L780" s="65"/>
      <c r="M780" s="70"/>
      <c r="N780" s="70"/>
      <c r="O780" s="70"/>
      <c r="P780" s="70"/>
      <c r="Q780" s="70"/>
      <c r="R780" s="70"/>
      <c r="S780" s="70"/>
      <c r="T780" s="70"/>
    </row>
    <row r="781" spans="1:20" x14ac:dyDescent="0.2">
      <c r="A781" s="15"/>
      <c r="B781" s="15"/>
      <c r="C781" s="15"/>
      <c r="D781" s="120"/>
      <c r="E781" s="120"/>
      <c r="F781" s="120"/>
      <c r="G781" s="120"/>
      <c r="H781" s="70"/>
      <c r="I781" s="65"/>
      <c r="J781" s="70"/>
      <c r="K781" s="70"/>
      <c r="L781" s="65"/>
      <c r="M781" s="70"/>
      <c r="N781" s="70"/>
      <c r="O781" s="70"/>
      <c r="P781" s="70"/>
      <c r="Q781" s="70"/>
      <c r="R781" s="70"/>
      <c r="S781" s="70"/>
      <c r="T781" s="70"/>
    </row>
    <row r="782" spans="1:20" x14ac:dyDescent="0.2">
      <c r="A782" s="15"/>
      <c r="B782" s="15"/>
      <c r="C782" s="15"/>
      <c r="D782" s="120"/>
      <c r="E782" s="120"/>
      <c r="F782" s="120"/>
      <c r="G782" s="120"/>
      <c r="H782" s="70"/>
      <c r="I782" s="65"/>
      <c r="J782" s="70"/>
      <c r="K782" s="70"/>
      <c r="L782" s="65"/>
      <c r="M782" s="70"/>
      <c r="N782" s="70"/>
      <c r="O782" s="70"/>
      <c r="P782" s="70"/>
      <c r="Q782" s="70"/>
      <c r="R782" s="70"/>
      <c r="S782" s="70"/>
      <c r="T782" s="70"/>
    </row>
    <row r="783" spans="1:20" x14ac:dyDescent="0.2">
      <c r="A783" s="15"/>
      <c r="B783" s="15"/>
      <c r="C783" s="15"/>
      <c r="D783" s="120"/>
      <c r="E783" s="120"/>
      <c r="F783" s="120"/>
      <c r="G783" s="120"/>
      <c r="H783" s="70"/>
      <c r="I783" s="65"/>
      <c r="J783" s="70"/>
      <c r="K783" s="70"/>
      <c r="L783" s="65"/>
      <c r="M783" s="70"/>
      <c r="N783" s="70"/>
      <c r="O783" s="70"/>
      <c r="P783" s="70"/>
      <c r="Q783" s="70"/>
      <c r="R783" s="70"/>
      <c r="S783" s="70"/>
      <c r="T783" s="70"/>
    </row>
    <row r="784" spans="1:20" x14ac:dyDescent="0.2">
      <c r="A784" s="15"/>
      <c r="B784" s="15"/>
      <c r="C784" s="15"/>
      <c r="D784" s="120"/>
      <c r="E784" s="120"/>
      <c r="F784" s="120"/>
      <c r="G784" s="120"/>
      <c r="H784" s="70"/>
      <c r="I784" s="65"/>
      <c r="J784" s="70"/>
      <c r="K784" s="70"/>
      <c r="L784" s="65"/>
      <c r="M784" s="70"/>
      <c r="N784" s="70"/>
      <c r="O784" s="70"/>
      <c r="P784" s="70"/>
      <c r="Q784" s="70"/>
      <c r="R784" s="70"/>
      <c r="S784" s="70"/>
      <c r="T784" s="70"/>
    </row>
    <row r="785" spans="1:20" x14ac:dyDescent="0.2">
      <c r="A785" s="15"/>
      <c r="B785" s="15"/>
      <c r="C785" s="15"/>
      <c r="D785" s="120"/>
      <c r="E785" s="120"/>
      <c r="F785" s="120"/>
      <c r="G785" s="120"/>
      <c r="H785" s="70"/>
      <c r="I785" s="65"/>
      <c r="J785" s="70"/>
      <c r="K785" s="70"/>
      <c r="L785" s="65"/>
      <c r="M785" s="70"/>
      <c r="N785" s="70"/>
      <c r="O785" s="70"/>
      <c r="P785" s="70"/>
      <c r="Q785" s="70"/>
      <c r="R785" s="70"/>
      <c r="S785" s="70"/>
      <c r="T785" s="70"/>
    </row>
    <row r="786" spans="1:20" x14ac:dyDescent="0.2">
      <c r="A786" s="15"/>
      <c r="B786" s="15"/>
      <c r="C786" s="15"/>
      <c r="D786" s="120"/>
      <c r="E786" s="120"/>
      <c r="F786" s="120"/>
      <c r="G786" s="120"/>
      <c r="H786" s="70"/>
      <c r="I786" s="65"/>
      <c r="J786" s="70"/>
      <c r="K786" s="70"/>
      <c r="L786" s="65"/>
      <c r="M786" s="70"/>
      <c r="N786" s="70"/>
      <c r="O786" s="70"/>
      <c r="P786" s="70"/>
      <c r="Q786" s="70"/>
      <c r="R786" s="70"/>
      <c r="S786" s="70"/>
      <c r="T786" s="70"/>
    </row>
    <row r="787" spans="1:20" x14ac:dyDescent="0.2">
      <c r="A787" s="15"/>
      <c r="B787" s="15"/>
      <c r="C787" s="15"/>
      <c r="D787" s="120"/>
      <c r="E787" s="120"/>
      <c r="F787" s="120"/>
      <c r="G787" s="120"/>
      <c r="H787" s="70"/>
      <c r="I787" s="65"/>
      <c r="J787" s="70"/>
      <c r="K787" s="70"/>
      <c r="L787" s="65"/>
      <c r="M787" s="70"/>
      <c r="N787" s="70"/>
      <c r="O787" s="70"/>
      <c r="P787" s="70"/>
      <c r="Q787" s="70"/>
      <c r="R787" s="70"/>
      <c r="S787" s="70"/>
      <c r="T787" s="70"/>
    </row>
    <row r="788" spans="1:20" x14ac:dyDescent="0.2">
      <c r="A788" s="15"/>
      <c r="B788" s="15"/>
      <c r="C788" s="15"/>
      <c r="D788" s="120"/>
      <c r="E788" s="120"/>
      <c r="F788" s="120"/>
      <c r="G788" s="120"/>
      <c r="H788" s="70"/>
      <c r="I788" s="65"/>
      <c r="J788" s="70"/>
      <c r="K788" s="70"/>
      <c r="L788" s="65"/>
      <c r="M788" s="70"/>
      <c r="N788" s="70"/>
      <c r="O788" s="70"/>
      <c r="P788" s="70"/>
      <c r="Q788" s="70"/>
      <c r="R788" s="70"/>
      <c r="S788" s="70"/>
      <c r="T788" s="70"/>
    </row>
    <row r="789" spans="1:20" x14ac:dyDescent="0.2">
      <c r="A789" s="15"/>
      <c r="B789" s="15"/>
      <c r="C789" s="15"/>
      <c r="D789" s="120"/>
      <c r="E789" s="120"/>
      <c r="F789" s="120"/>
      <c r="G789" s="120"/>
      <c r="H789" s="70"/>
      <c r="I789" s="65"/>
      <c r="J789" s="70"/>
      <c r="K789" s="70"/>
      <c r="L789" s="65"/>
      <c r="M789" s="70"/>
      <c r="N789" s="70"/>
      <c r="O789" s="70"/>
      <c r="P789" s="70"/>
      <c r="Q789" s="70"/>
      <c r="R789" s="70"/>
      <c r="S789" s="70"/>
      <c r="T789" s="70"/>
    </row>
    <row r="790" spans="1:20" x14ac:dyDescent="0.2">
      <c r="A790" s="15"/>
      <c r="B790" s="15"/>
      <c r="C790" s="15"/>
      <c r="D790" s="120"/>
      <c r="E790" s="120"/>
      <c r="F790" s="120"/>
      <c r="G790" s="120"/>
      <c r="H790" s="70"/>
      <c r="I790" s="65"/>
      <c r="J790" s="70"/>
      <c r="K790" s="70"/>
      <c r="L790" s="65"/>
      <c r="M790" s="70"/>
      <c r="N790" s="70"/>
      <c r="O790" s="70"/>
      <c r="P790" s="70"/>
      <c r="Q790" s="70"/>
      <c r="R790" s="70"/>
      <c r="S790" s="70"/>
      <c r="T790" s="70"/>
    </row>
    <row r="791" spans="1:20" x14ac:dyDescent="0.2">
      <c r="A791" s="15"/>
      <c r="B791" s="15"/>
      <c r="C791" s="15"/>
      <c r="D791" s="120"/>
      <c r="E791" s="120"/>
      <c r="F791" s="120"/>
      <c r="G791" s="120"/>
      <c r="H791" s="70"/>
      <c r="I791" s="65"/>
      <c r="J791" s="70"/>
      <c r="K791" s="70"/>
      <c r="L791" s="65"/>
      <c r="M791" s="70"/>
      <c r="N791" s="70"/>
      <c r="O791" s="70"/>
      <c r="P791" s="70"/>
      <c r="Q791" s="70"/>
      <c r="R791" s="70"/>
      <c r="S791" s="70"/>
      <c r="T791" s="70"/>
    </row>
    <row r="792" spans="1:20" x14ac:dyDescent="0.2">
      <c r="A792" s="15"/>
      <c r="B792" s="15"/>
      <c r="C792" s="15"/>
      <c r="D792" s="120"/>
      <c r="E792" s="120"/>
      <c r="F792" s="120"/>
      <c r="G792" s="120"/>
      <c r="H792" s="70"/>
      <c r="I792" s="65"/>
      <c r="J792" s="70"/>
      <c r="K792" s="70"/>
      <c r="L792" s="65"/>
      <c r="M792" s="70"/>
      <c r="N792" s="70"/>
      <c r="O792" s="70"/>
      <c r="P792" s="70"/>
      <c r="Q792" s="70"/>
      <c r="R792" s="70"/>
      <c r="S792" s="70"/>
      <c r="T792" s="70"/>
    </row>
    <row r="793" spans="1:20" x14ac:dyDescent="0.2">
      <c r="A793" s="15"/>
      <c r="B793" s="15"/>
      <c r="C793" s="15"/>
      <c r="D793" s="120"/>
      <c r="E793" s="120"/>
      <c r="F793" s="120"/>
      <c r="G793" s="120"/>
      <c r="H793" s="70"/>
      <c r="I793" s="65"/>
      <c r="J793" s="70"/>
      <c r="K793" s="70"/>
      <c r="L793" s="65"/>
      <c r="M793" s="70"/>
      <c r="N793" s="70"/>
      <c r="O793" s="70"/>
      <c r="P793" s="70"/>
      <c r="Q793" s="70"/>
      <c r="R793" s="70"/>
      <c r="S793" s="70"/>
      <c r="T793" s="70"/>
    </row>
    <row r="794" spans="1:20" x14ac:dyDescent="0.2">
      <c r="A794" s="15"/>
      <c r="B794" s="15"/>
      <c r="C794" s="15"/>
      <c r="D794" s="120"/>
      <c r="E794" s="120"/>
      <c r="F794" s="120"/>
      <c r="G794" s="120"/>
      <c r="H794" s="70"/>
      <c r="I794" s="65"/>
      <c r="J794" s="70"/>
      <c r="K794" s="70"/>
      <c r="L794" s="65"/>
      <c r="M794" s="70"/>
      <c r="N794" s="70"/>
      <c r="O794" s="70"/>
      <c r="P794" s="70"/>
      <c r="Q794" s="70"/>
      <c r="R794" s="70"/>
      <c r="S794" s="70"/>
      <c r="T794" s="70"/>
    </row>
    <row r="795" spans="1:20" x14ac:dyDescent="0.2">
      <c r="A795" s="15"/>
      <c r="B795" s="15"/>
      <c r="C795" s="15"/>
      <c r="D795" s="120"/>
      <c r="E795" s="120"/>
      <c r="F795" s="120"/>
      <c r="G795" s="120"/>
      <c r="H795" s="70"/>
      <c r="I795" s="65"/>
      <c r="J795" s="70"/>
      <c r="K795" s="70"/>
      <c r="L795" s="65"/>
      <c r="M795" s="70"/>
      <c r="N795" s="70"/>
      <c r="O795" s="70"/>
      <c r="P795" s="70"/>
      <c r="Q795" s="70"/>
      <c r="R795" s="70"/>
      <c r="S795" s="70"/>
      <c r="T795" s="70"/>
    </row>
    <row r="796" spans="1:20" x14ac:dyDescent="0.2">
      <c r="A796" s="15"/>
      <c r="B796" s="15"/>
      <c r="C796" s="15"/>
      <c r="D796" s="120"/>
      <c r="E796" s="120"/>
      <c r="F796" s="120"/>
      <c r="G796" s="120"/>
      <c r="H796" s="70"/>
      <c r="I796" s="65"/>
      <c r="J796" s="70"/>
      <c r="K796" s="70"/>
      <c r="L796" s="65"/>
      <c r="M796" s="70"/>
      <c r="N796" s="70"/>
      <c r="O796" s="70"/>
      <c r="P796" s="70"/>
      <c r="Q796" s="70"/>
      <c r="R796" s="70"/>
      <c r="S796" s="70"/>
      <c r="T796" s="70"/>
    </row>
    <row r="797" spans="1:20" x14ac:dyDescent="0.2">
      <c r="A797" s="15"/>
      <c r="B797" s="15"/>
      <c r="C797" s="15"/>
      <c r="D797" s="120"/>
      <c r="E797" s="120"/>
      <c r="F797" s="120"/>
      <c r="G797" s="120"/>
      <c r="H797" s="70"/>
      <c r="I797" s="65"/>
      <c r="J797" s="70"/>
      <c r="K797" s="70"/>
      <c r="L797" s="65"/>
      <c r="M797" s="70"/>
      <c r="N797" s="70"/>
      <c r="O797" s="70"/>
      <c r="P797" s="70"/>
      <c r="Q797" s="70"/>
      <c r="R797" s="70"/>
      <c r="S797" s="70"/>
      <c r="T797" s="70"/>
    </row>
    <row r="798" spans="1:20" x14ac:dyDescent="0.2">
      <c r="A798" s="15"/>
      <c r="B798" s="15"/>
      <c r="C798" s="15"/>
      <c r="D798" s="120"/>
      <c r="E798" s="120"/>
      <c r="F798" s="120"/>
      <c r="G798" s="120"/>
      <c r="H798" s="70"/>
      <c r="I798" s="65"/>
      <c r="J798" s="70"/>
      <c r="K798" s="70"/>
      <c r="L798" s="65"/>
      <c r="M798" s="70"/>
      <c r="N798" s="70"/>
      <c r="O798" s="70"/>
      <c r="P798" s="70"/>
      <c r="Q798" s="70"/>
      <c r="R798" s="70"/>
      <c r="S798" s="70"/>
      <c r="T798" s="70"/>
    </row>
    <row r="799" spans="1:20" x14ac:dyDescent="0.2">
      <c r="A799" s="15"/>
      <c r="B799" s="15"/>
      <c r="C799" s="15"/>
      <c r="D799" s="120"/>
      <c r="E799" s="120"/>
      <c r="F799" s="120"/>
      <c r="G799" s="120"/>
      <c r="H799" s="70"/>
      <c r="I799" s="65"/>
      <c r="J799" s="70"/>
      <c r="K799" s="70"/>
      <c r="L799" s="65"/>
      <c r="M799" s="70"/>
      <c r="N799" s="70"/>
      <c r="O799" s="70"/>
      <c r="P799" s="70"/>
      <c r="Q799" s="70"/>
      <c r="R799" s="70"/>
      <c r="S799" s="70"/>
      <c r="T799" s="70"/>
    </row>
    <row r="800" spans="1:20" x14ac:dyDescent="0.2">
      <c r="A800" s="15"/>
      <c r="B800" s="15"/>
      <c r="C800" s="15"/>
      <c r="D800" s="120"/>
      <c r="E800" s="120"/>
      <c r="F800" s="120"/>
      <c r="G800" s="120"/>
      <c r="H800" s="70"/>
      <c r="I800" s="65"/>
      <c r="J800" s="70"/>
      <c r="K800" s="70"/>
      <c r="L800" s="65"/>
      <c r="M800" s="70"/>
      <c r="N800" s="70"/>
      <c r="O800" s="70"/>
      <c r="P800" s="70"/>
      <c r="Q800" s="70"/>
      <c r="R800" s="70"/>
      <c r="S800" s="70"/>
      <c r="T800" s="70"/>
    </row>
    <row r="801" spans="1:20" x14ac:dyDescent="0.2">
      <c r="A801" s="15"/>
      <c r="B801" s="15"/>
      <c r="C801" s="15"/>
      <c r="D801" s="120"/>
      <c r="E801" s="120"/>
      <c r="F801" s="120"/>
      <c r="G801" s="120"/>
      <c r="H801" s="70"/>
      <c r="I801" s="65"/>
      <c r="J801" s="70"/>
      <c r="K801" s="70"/>
      <c r="L801" s="65"/>
      <c r="M801" s="70"/>
      <c r="N801" s="70"/>
      <c r="O801" s="70"/>
      <c r="P801" s="70"/>
      <c r="Q801" s="70"/>
      <c r="R801" s="70"/>
      <c r="S801" s="70"/>
      <c r="T801" s="70"/>
    </row>
    <row r="802" spans="1:20" x14ac:dyDescent="0.2">
      <c r="A802" s="15"/>
      <c r="B802" s="15"/>
      <c r="C802" s="15"/>
      <c r="D802" s="120"/>
      <c r="E802" s="120"/>
      <c r="F802" s="120"/>
      <c r="G802" s="120"/>
      <c r="H802" s="70"/>
      <c r="I802" s="65"/>
      <c r="J802" s="70"/>
      <c r="K802" s="70"/>
      <c r="L802" s="65"/>
      <c r="M802" s="70"/>
      <c r="N802" s="70"/>
      <c r="O802" s="70"/>
      <c r="P802" s="70"/>
      <c r="Q802" s="70"/>
      <c r="R802" s="70"/>
      <c r="S802" s="70"/>
      <c r="T802" s="70"/>
    </row>
    <row r="803" spans="1:20" x14ac:dyDescent="0.2">
      <c r="A803" s="15"/>
      <c r="B803" s="15"/>
      <c r="C803" s="15"/>
      <c r="D803" s="120"/>
      <c r="E803" s="120"/>
      <c r="F803" s="120"/>
      <c r="G803" s="120"/>
      <c r="H803" s="70"/>
      <c r="I803" s="65"/>
      <c r="J803" s="70"/>
      <c r="K803" s="70"/>
      <c r="L803" s="65"/>
      <c r="M803" s="70"/>
      <c r="N803" s="70"/>
      <c r="O803" s="70"/>
      <c r="P803" s="70"/>
      <c r="Q803" s="70"/>
      <c r="R803" s="70"/>
      <c r="S803" s="70"/>
      <c r="T803" s="70"/>
    </row>
    <row r="804" spans="1:20" x14ac:dyDescent="0.2">
      <c r="A804" s="15"/>
      <c r="B804" s="15"/>
      <c r="C804" s="15"/>
      <c r="D804" s="120"/>
      <c r="E804" s="120"/>
      <c r="F804" s="120"/>
      <c r="G804" s="120"/>
      <c r="H804" s="70"/>
      <c r="I804" s="65"/>
      <c r="J804" s="70"/>
      <c r="K804" s="70"/>
      <c r="L804" s="65"/>
      <c r="M804" s="70"/>
      <c r="N804" s="70"/>
      <c r="O804" s="70"/>
      <c r="P804" s="70"/>
      <c r="Q804" s="70"/>
      <c r="R804" s="70"/>
      <c r="S804" s="70"/>
      <c r="T804" s="70"/>
    </row>
    <row r="805" spans="1:20" x14ac:dyDescent="0.2">
      <c r="A805" s="15"/>
      <c r="B805" s="15"/>
      <c r="C805" s="15"/>
      <c r="D805" s="120"/>
      <c r="E805" s="120"/>
      <c r="F805" s="120"/>
      <c r="G805" s="120"/>
      <c r="H805" s="70"/>
      <c r="I805" s="65"/>
      <c r="J805" s="70"/>
      <c r="K805" s="70"/>
      <c r="L805" s="65"/>
      <c r="M805" s="70"/>
      <c r="N805" s="70"/>
      <c r="O805" s="70"/>
      <c r="P805" s="70"/>
      <c r="Q805" s="70"/>
      <c r="R805" s="70"/>
      <c r="S805" s="70"/>
      <c r="T805" s="70"/>
    </row>
    <row r="806" spans="1:20" x14ac:dyDescent="0.2">
      <c r="A806" s="15"/>
      <c r="B806" s="15"/>
      <c r="C806" s="15"/>
      <c r="D806" s="120"/>
      <c r="E806" s="120"/>
      <c r="F806" s="120"/>
      <c r="G806" s="120"/>
      <c r="H806" s="70"/>
      <c r="I806" s="65"/>
      <c r="J806" s="70"/>
      <c r="K806" s="70"/>
      <c r="L806" s="65"/>
      <c r="M806" s="70"/>
      <c r="N806" s="70"/>
      <c r="O806" s="70"/>
      <c r="P806" s="70"/>
      <c r="Q806" s="70"/>
      <c r="R806" s="70"/>
      <c r="S806" s="70"/>
      <c r="T806" s="70"/>
    </row>
    <row r="807" spans="1:20" x14ac:dyDescent="0.2">
      <c r="A807" s="15"/>
      <c r="B807" s="15"/>
      <c r="C807" s="15"/>
      <c r="D807" s="120"/>
      <c r="E807" s="120"/>
      <c r="F807" s="120"/>
      <c r="G807" s="120"/>
      <c r="H807" s="70"/>
      <c r="I807" s="65"/>
      <c r="J807" s="70"/>
      <c r="K807" s="70"/>
      <c r="L807" s="65"/>
      <c r="M807" s="70"/>
      <c r="N807" s="70"/>
      <c r="O807" s="70"/>
      <c r="P807" s="70"/>
      <c r="Q807" s="70"/>
      <c r="R807" s="70"/>
      <c r="S807" s="70"/>
      <c r="T807" s="70"/>
    </row>
    <row r="808" spans="1:20" x14ac:dyDescent="0.2">
      <c r="A808" s="15"/>
      <c r="B808" s="15"/>
      <c r="C808" s="15"/>
      <c r="D808" s="120"/>
      <c r="E808" s="120"/>
      <c r="F808" s="120"/>
      <c r="G808" s="120"/>
      <c r="H808" s="70"/>
      <c r="I808" s="65"/>
      <c r="J808" s="70"/>
      <c r="K808" s="70"/>
      <c r="L808" s="65"/>
      <c r="M808" s="70"/>
      <c r="N808" s="70"/>
      <c r="O808" s="70"/>
      <c r="P808" s="70"/>
      <c r="Q808" s="70"/>
      <c r="R808" s="70"/>
      <c r="S808" s="70"/>
      <c r="T808" s="70"/>
    </row>
    <row r="809" spans="1:20" x14ac:dyDescent="0.2">
      <c r="A809" s="15"/>
      <c r="B809" s="15"/>
      <c r="C809" s="15"/>
      <c r="D809" s="120"/>
      <c r="E809" s="120"/>
      <c r="F809" s="120"/>
      <c r="G809" s="120"/>
      <c r="H809" s="70"/>
      <c r="I809" s="65"/>
      <c r="J809" s="70"/>
      <c r="K809" s="70"/>
      <c r="L809" s="65"/>
      <c r="M809" s="70"/>
      <c r="N809" s="70"/>
      <c r="O809" s="70"/>
      <c r="P809" s="70"/>
      <c r="Q809" s="70"/>
      <c r="R809" s="70"/>
      <c r="S809" s="70"/>
      <c r="T809" s="70"/>
    </row>
    <row r="810" spans="1:20" x14ac:dyDescent="0.2">
      <c r="A810" s="15"/>
      <c r="B810" s="15"/>
      <c r="C810" s="15"/>
      <c r="D810" s="120"/>
      <c r="E810" s="120"/>
      <c r="F810" s="120"/>
      <c r="G810" s="120"/>
      <c r="H810" s="70"/>
      <c r="I810" s="65"/>
      <c r="J810" s="70"/>
      <c r="K810" s="70"/>
      <c r="L810" s="65"/>
      <c r="M810" s="70"/>
      <c r="N810" s="70"/>
      <c r="O810" s="70"/>
      <c r="P810" s="70"/>
      <c r="Q810" s="70"/>
      <c r="R810" s="70"/>
      <c r="S810" s="70"/>
      <c r="T810" s="70"/>
    </row>
    <row r="811" spans="1:20" x14ac:dyDescent="0.2">
      <c r="A811" s="15"/>
      <c r="B811" s="15"/>
      <c r="C811" s="15"/>
      <c r="D811" s="120"/>
      <c r="E811" s="120"/>
      <c r="F811" s="120"/>
      <c r="G811" s="120"/>
      <c r="H811" s="70"/>
      <c r="I811" s="65"/>
      <c r="J811" s="70"/>
      <c r="K811" s="70"/>
      <c r="L811" s="65"/>
      <c r="M811" s="70"/>
      <c r="N811" s="70"/>
      <c r="O811" s="70"/>
      <c r="P811" s="70"/>
      <c r="Q811" s="70"/>
      <c r="R811" s="70"/>
      <c r="S811" s="70"/>
      <c r="T811" s="70"/>
    </row>
    <row r="812" spans="1:20" x14ac:dyDescent="0.2">
      <c r="A812" s="15"/>
      <c r="B812" s="15"/>
      <c r="C812" s="15"/>
      <c r="D812" s="120"/>
      <c r="E812" s="120"/>
      <c r="F812" s="120"/>
      <c r="G812" s="120"/>
      <c r="H812" s="70"/>
      <c r="I812" s="65"/>
      <c r="J812" s="70"/>
      <c r="K812" s="70"/>
      <c r="L812" s="65"/>
      <c r="M812" s="70"/>
      <c r="N812" s="70"/>
      <c r="O812" s="70"/>
      <c r="P812" s="70"/>
      <c r="Q812" s="70"/>
      <c r="R812" s="70"/>
      <c r="S812" s="70"/>
      <c r="T812" s="70"/>
    </row>
    <row r="813" spans="1:20" x14ac:dyDescent="0.2">
      <c r="A813" s="15"/>
      <c r="B813" s="15"/>
      <c r="C813" s="15"/>
      <c r="D813" s="120"/>
      <c r="E813" s="120"/>
      <c r="F813" s="120"/>
      <c r="G813" s="120"/>
      <c r="H813" s="70"/>
      <c r="I813" s="65"/>
      <c r="J813" s="70"/>
      <c r="K813" s="70"/>
      <c r="L813" s="65"/>
      <c r="M813" s="70"/>
      <c r="N813" s="70"/>
      <c r="O813" s="70"/>
      <c r="P813" s="70"/>
      <c r="Q813" s="70"/>
      <c r="R813" s="70"/>
      <c r="S813" s="70"/>
      <c r="T813" s="70"/>
    </row>
    <row r="814" spans="1:20" x14ac:dyDescent="0.2">
      <c r="A814" s="15"/>
      <c r="B814" s="15"/>
      <c r="C814" s="15"/>
      <c r="D814" s="120"/>
      <c r="E814" s="120"/>
      <c r="F814" s="120"/>
      <c r="G814" s="120"/>
      <c r="H814" s="70"/>
      <c r="I814" s="65"/>
      <c r="J814" s="70"/>
      <c r="K814" s="70"/>
      <c r="L814" s="65"/>
      <c r="M814" s="70"/>
      <c r="N814" s="70"/>
      <c r="O814" s="70"/>
      <c r="P814" s="70"/>
      <c r="Q814" s="70"/>
      <c r="R814" s="70"/>
      <c r="S814" s="70"/>
      <c r="T814" s="70"/>
    </row>
    <row r="815" spans="1:20" x14ac:dyDescent="0.2">
      <c r="A815" s="15"/>
      <c r="B815" s="15"/>
      <c r="C815" s="15"/>
      <c r="D815" s="120"/>
      <c r="E815" s="120"/>
      <c r="F815" s="120"/>
      <c r="G815" s="120"/>
      <c r="H815" s="70"/>
      <c r="I815" s="65"/>
      <c r="J815" s="70"/>
      <c r="K815" s="70"/>
      <c r="L815" s="65"/>
      <c r="M815" s="70"/>
      <c r="N815" s="70"/>
      <c r="O815" s="70"/>
      <c r="P815" s="70"/>
      <c r="Q815" s="70"/>
      <c r="R815" s="70"/>
      <c r="S815" s="70"/>
      <c r="T815" s="70"/>
    </row>
    <row r="816" spans="1:20" x14ac:dyDescent="0.2">
      <c r="A816" s="15"/>
      <c r="B816" s="15"/>
      <c r="C816" s="15"/>
      <c r="D816" s="120"/>
      <c r="E816" s="120"/>
      <c r="F816" s="120"/>
      <c r="G816" s="120"/>
      <c r="H816" s="70"/>
      <c r="I816" s="65"/>
      <c r="J816" s="70"/>
      <c r="K816" s="70"/>
      <c r="L816" s="65"/>
      <c r="M816" s="70"/>
      <c r="N816" s="70"/>
      <c r="O816" s="70"/>
      <c r="P816" s="70"/>
      <c r="Q816" s="70"/>
      <c r="R816" s="70"/>
      <c r="S816" s="70"/>
      <c r="T816" s="70"/>
    </row>
    <row r="817" spans="1:20" x14ac:dyDescent="0.2">
      <c r="A817" s="15"/>
      <c r="B817" s="15"/>
      <c r="C817" s="15"/>
      <c r="D817" s="120"/>
      <c r="E817" s="120"/>
      <c r="F817" s="120"/>
      <c r="G817" s="120"/>
      <c r="H817" s="70"/>
      <c r="I817" s="65"/>
      <c r="J817" s="70"/>
      <c r="K817" s="70"/>
      <c r="L817" s="65"/>
      <c r="M817" s="70"/>
      <c r="N817" s="70"/>
      <c r="O817" s="70"/>
      <c r="P817" s="70"/>
      <c r="Q817" s="70"/>
      <c r="R817" s="70"/>
      <c r="S817" s="70"/>
      <c r="T817" s="70"/>
    </row>
    <row r="818" spans="1:20" x14ac:dyDescent="0.2">
      <c r="A818" s="15"/>
      <c r="B818" s="15"/>
      <c r="C818" s="15"/>
      <c r="D818" s="120"/>
      <c r="E818" s="120"/>
      <c r="F818" s="120"/>
      <c r="G818" s="120"/>
      <c r="H818" s="70"/>
      <c r="I818" s="65"/>
      <c r="J818" s="70"/>
      <c r="K818" s="70"/>
      <c r="L818" s="65"/>
      <c r="M818" s="70"/>
      <c r="N818" s="70"/>
      <c r="O818" s="70"/>
      <c r="P818" s="70"/>
      <c r="Q818" s="70"/>
      <c r="R818" s="70"/>
      <c r="S818" s="70"/>
      <c r="T818" s="70"/>
    </row>
    <row r="819" spans="1:20" x14ac:dyDescent="0.2">
      <c r="A819" s="15"/>
      <c r="B819" s="15"/>
      <c r="C819" s="15"/>
      <c r="D819" s="120"/>
      <c r="E819" s="120"/>
      <c r="F819" s="120"/>
      <c r="G819" s="120"/>
      <c r="H819" s="70"/>
      <c r="I819" s="65"/>
      <c r="J819" s="70"/>
      <c r="K819" s="70"/>
      <c r="L819" s="65"/>
      <c r="M819" s="70"/>
      <c r="N819" s="70"/>
      <c r="O819" s="70"/>
      <c r="P819" s="70"/>
      <c r="Q819" s="70"/>
      <c r="R819" s="70"/>
      <c r="S819" s="70"/>
      <c r="T819" s="70"/>
    </row>
    <row r="820" spans="1:20" x14ac:dyDescent="0.2">
      <c r="A820" s="15"/>
      <c r="B820" s="15"/>
      <c r="C820" s="15"/>
      <c r="D820" s="120"/>
      <c r="E820" s="120"/>
      <c r="F820" s="120"/>
      <c r="G820" s="120"/>
      <c r="H820" s="70"/>
      <c r="I820" s="65"/>
      <c r="J820" s="70"/>
      <c r="K820" s="70"/>
      <c r="L820" s="65"/>
      <c r="M820" s="70"/>
      <c r="N820" s="70"/>
      <c r="O820" s="70"/>
      <c r="P820" s="70"/>
      <c r="Q820" s="70"/>
      <c r="R820" s="70"/>
      <c r="S820" s="70"/>
      <c r="T820" s="70"/>
    </row>
    <row r="821" spans="1:20" x14ac:dyDescent="0.2">
      <c r="A821" s="15"/>
      <c r="B821" s="15"/>
      <c r="C821" s="15"/>
      <c r="D821" s="120"/>
      <c r="E821" s="120"/>
      <c r="F821" s="120"/>
      <c r="G821" s="120"/>
      <c r="H821" s="70"/>
      <c r="I821" s="65"/>
      <c r="J821" s="70"/>
      <c r="K821" s="70"/>
      <c r="L821" s="65"/>
      <c r="M821" s="70"/>
      <c r="N821" s="70"/>
      <c r="O821" s="70"/>
      <c r="P821" s="70"/>
      <c r="Q821" s="70"/>
      <c r="R821" s="70"/>
      <c r="S821" s="70"/>
      <c r="T821" s="70"/>
    </row>
    <row r="822" spans="1:20" x14ac:dyDescent="0.2">
      <c r="A822" s="15"/>
      <c r="B822" s="15"/>
      <c r="C822" s="15"/>
      <c r="D822" s="120"/>
      <c r="E822" s="120"/>
      <c r="F822" s="120"/>
      <c r="G822" s="120"/>
      <c r="H822" s="70"/>
      <c r="I822" s="65"/>
      <c r="J822" s="70"/>
      <c r="K822" s="70"/>
      <c r="L822" s="65"/>
      <c r="M822" s="70"/>
      <c r="N822" s="70"/>
      <c r="O822" s="70"/>
      <c r="P822" s="70"/>
      <c r="Q822" s="70"/>
      <c r="R822" s="70"/>
      <c r="S822" s="70"/>
      <c r="T822" s="70"/>
    </row>
    <row r="823" spans="1:20" x14ac:dyDescent="0.2">
      <c r="A823" s="15"/>
      <c r="B823" s="15"/>
      <c r="C823" s="15"/>
      <c r="D823" s="120"/>
      <c r="E823" s="120"/>
      <c r="F823" s="120"/>
      <c r="G823" s="120"/>
      <c r="H823" s="70"/>
      <c r="I823" s="65"/>
      <c r="J823" s="70"/>
      <c r="K823" s="70"/>
      <c r="L823" s="65"/>
      <c r="M823" s="70"/>
      <c r="N823" s="70"/>
      <c r="O823" s="70"/>
      <c r="P823" s="70"/>
      <c r="Q823" s="70"/>
      <c r="R823" s="70"/>
      <c r="S823" s="70"/>
      <c r="T823" s="70"/>
    </row>
    <row r="824" spans="1:20" x14ac:dyDescent="0.2">
      <c r="A824" s="15"/>
      <c r="B824" s="15"/>
      <c r="C824" s="15"/>
      <c r="D824" s="120"/>
      <c r="E824" s="120"/>
      <c r="F824" s="120"/>
      <c r="G824" s="120"/>
      <c r="H824" s="70"/>
      <c r="I824" s="65"/>
      <c r="J824" s="70"/>
      <c r="K824" s="70"/>
      <c r="L824" s="65"/>
      <c r="M824" s="70"/>
      <c r="N824" s="70"/>
      <c r="O824" s="70"/>
      <c r="P824" s="70"/>
      <c r="Q824" s="70"/>
      <c r="R824" s="70"/>
      <c r="S824" s="70"/>
      <c r="T824" s="70"/>
    </row>
    <row r="825" spans="1:20" x14ac:dyDescent="0.2">
      <c r="A825" s="15"/>
      <c r="B825" s="15"/>
      <c r="C825" s="15"/>
      <c r="D825" s="120"/>
      <c r="E825" s="120"/>
      <c r="F825" s="120"/>
      <c r="G825" s="120"/>
      <c r="H825" s="70"/>
      <c r="I825" s="65"/>
      <c r="J825" s="70"/>
      <c r="K825" s="70"/>
      <c r="L825" s="65"/>
      <c r="M825" s="70"/>
      <c r="N825" s="70"/>
      <c r="O825" s="70"/>
      <c r="P825" s="70"/>
      <c r="Q825" s="70"/>
      <c r="R825" s="70"/>
      <c r="S825" s="70"/>
      <c r="T825" s="70"/>
    </row>
    <row r="826" spans="1:20" x14ac:dyDescent="0.2">
      <c r="A826" s="15"/>
      <c r="B826" s="15"/>
      <c r="C826" s="15"/>
      <c r="D826" s="120"/>
      <c r="E826" s="120"/>
      <c r="F826" s="120"/>
      <c r="G826" s="120"/>
      <c r="H826" s="70"/>
      <c r="I826" s="65"/>
      <c r="J826" s="70"/>
      <c r="K826" s="70"/>
      <c r="L826" s="65"/>
      <c r="M826" s="70"/>
      <c r="N826" s="70"/>
      <c r="O826" s="70"/>
      <c r="P826" s="70"/>
      <c r="Q826" s="70"/>
      <c r="R826" s="70"/>
      <c r="S826" s="70"/>
      <c r="T826" s="70"/>
    </row>
    <row r="827" spans="1:20" x14ac:dyDescent="0.2">
      <c r="A827" s="15"/>
      <c r="B827" s="15"/>
      <c r="C827" s="15"/>
      <c r="D827" s="120"/>
      <c r="E827" s="120"/>
      <c r="F827" s="120"/>
      <c r="G827" s="120"/>
      <c r="H827" s="70"/>
      <c r="I827" s="65"/>
      <c r="J827" s="70"/>
      <c r="K827" s="70"/>
      <c r="L827" s="65"/>
      <c r="M827" s="70"/>
      <c r="N827" s="70"/>
      <c r="O827" s="70"/>
      <c r="P827" s="70"/>
      <c r="Q827" s="70"/>
      <c r="R827" s="70"/>
      <c r="S827" s="70"/>
      <c r="T827" s="70"/>
    </row>
    <row r="828" spans="1:20" x14ac:dyDescent="0.2">
      <c r="A828" s="15"/>
      <c r="B828" s="15"/>
      <c r="C828" s="15"/>
      <c r="D828" s="120"/>
      <c r="E828" s="120"/>
      <c r="F828" s="120"/>
      <c r="G828" s="120"/>
      <c r="H828" s="70"/>
      <c r="I828" s="65"/>
      <c r="J828" s="70"/>
      <c r="K828" s="70"/>
      <c r="L828" s="65"/>
      <c r="M828" s="70"/>
      <c r="N828" s="70"/>
      <c r="O828" s="70"/>
      <c r="P828" s="70"/>
      <c r="Q828" s="70"/>
      <c r="R828" s="70"/>
      <c r="S828" s="70"/>
      <c r="T828" s="70"/>
    </row>
    <row r="829" spans="1:20" x14ac:dyDescent="0.2">
      <c r="A829" s="15"/>
      <c r="B829" s="15"/>
      <c r="C829" s="15"/>
      <c r="D829" s="120"/>
      <c r="E829" s="120"/>
      <c r="F829" s="120"/>
      <c r="G829" s="120"/>
      <c r="H829" s="70"/>
      <c r="I829" s="65"/>
      <c r="J829" s="70"/>
      <c r="K829" s="70"/>
      <c r="L829" s="65"/>
      <c r="M829" s="70"/>
      <c r="N829" s="70"/>
      <c r="O829" s="70"/>
      <c r="P829" s="70"/>
      <c r="Q829" s="70"/>
      <c r="R829" s="70"/>
      <c r="S829" s="70"/>
      <c r="T829" s="70"/>
    </row>
    <row r="830" spans="1:20" x14ac:dyDescent="0.2">
      <c r="A830" s="15"/>
      <c r="B830" s="15"/>
      <c r="C830" s="15"/>
      <c r="D830" s="120"/>
      <c r="E830" s="120"/>
      <c r="F830" s="120"/>
      <c r="G830" s="120"/>
      <c r="H830" s="70"/>
      <c r="I830" s="65"/>
      <c r="J830" s="70"/>
      <c r="K830" s="70"/>
      <c r="L830" s="65"/>
      <c r="M830" s="70"/>
      <c r="N830" s="70"/>
      <c r="O830" s="70"/>
      <c r="P830" s="70"/>
      <c r="Q830" s="70"/>
      <c r="R830" s="70"/>
      <c r="S830" s="70"/>
      <c r="T830" s="70"/>
    </row>
    <row r="831" spans="1:20" x14ac:dyDescent="0.2">
      <c r="A831" s="15"/>
      <c r="B831" s="15"/>
      <c r="C831" s="15"/>
      <c r="D831" s="120"/>
      <c r="E831" s="120"/>
      <c r="F831" s="120"/>
      <c r="G831" s="120"/>
      <c r="H831" s="70"/>
      <c r="I831" s="65"/>
      <c r="J831" s="70"/>
      <c r="K831" s="70"/>
      <c r="L831" s="65"/>
      <c r="M831" s="70"/>
      <c r="N831" s="70"/>
      <c r="O831" s="70"/>
      <c r="P831" s="70"/>
      <c r="Q831" s="70"/>
      <c r="R831" s="70"/>
      <c r="S831" s="70"/>
      <c r="T831" s="70"/>
    </row>
    <row r="832" spans="1:20" x14ac:dyDescent="0.2">
      <c r="A832" s="15"/>
      <c r="B832" s="15"/>
      <c r="C832" s="15"/>
      <c r="D832" s="120"/>
      <c r="E832" s="120"/>
      <c r="F832" s="120"/>
      <c r="G832" s="120"/>
      <c r="H832" s="70"/>
      <c r="I832" s="65"/>
      <c r="J832" s="70"/>
      <c r="K832" s="70"/>
      <c r="L832" s="65"/>
      <c r="M832" s="70"/>
      <c r="N832" s="70"/>
      <c r="O832" s="70"/>
      <c r="P832" s="70"/>
      <c r="Q832" s="70"/>
      <c r="R832" s="70"/>
      <c r="S832" s="70"/>
      <c r="T832" s="70"/>
    </row>
    <row r="833" spans="1:20" x14ac:dyDescent="0.2">
      <c r="A833" s="15"/>
      <c r="B833" s="15"/>
      <c r="C833" s="15"/>
      <c r="D833" s="120"/>
      <c r="E833" s="120"/>
      <c r="F833" s="120"/>
      <c r="G833" s="120"/>
      <c r="H833" s="70"/>
      <c r="I833" s="65"/>
      <c r="J833" s="70"/>
      <c r="K833" s="70"/>
      <c r="L833" s="65"/>
      <c r="M833" s="70"/>
      <c r="N833" s="70"/>
      <c r="O833" s="70"/>
      <c r="P833" s="70"/>
      <c r="Q833" s="70"/>
      <c r="R833" s="70"/>
      <c r="S833" s="70"/>
      <c r="T833" s="70"/>
    </row>
    <row r="834" spans="1:20" x14ac:dyDescent="0.2">
      <c r="A834" s="15"/>
      <c r="B834" s="15"/>
      <c r="C834" s="15"/>
      <c r="D834" s="120"/>
      <c r="E834" s="120"/>
      <c r="F834" s="120"/>
      <c r="G834" s="120"/>
      <c r="H834" s="70"/>
      <c r="I834" s="65"/>
      <c r="J834" s="70"/>
      <c r="K834" s="70"/>
      <c r="L834" s="65"/>
      <c r="M834" s="70"/>
      <c r="N834" s="70"/>
      <c r="O834" s="70"/>
      <c r="P834" s="70"/>
      <c r="Q834" s="70"/>
      <c r="R834" s="70"/>
      <c r="S834" s="70"/>
      <c r="T834" s="70"/>
    </row>
    <row r="835" spans="1:20" x14ac:dyDescent="0.2">
      <c r="A835" s="15"/>
      <c r="B835" s="15"/>
      <c r="C835" s="15"/>
      <c r="D835" s="120"/>
      <c r="E835" s="120"/>
      <c r="F835" s="120"/>
      <c r="G835" s="120"/>
      <c r="H835" s="70"/>
      <c r="I835" s="65"/>
      <c r="J835" s="70"/>
      <c r="K835" s="70"/>
      <c r="L835" s="65"/>
      <c r="M835" s="70"/>
      <c r="N835" s="70"/>
      <c r="O835" s="70"/>
      <c r="P835" s="70"/>
      <c r="Q835" s="70"/>
      <c r="R835" s="70"/>
      <c r="S835" s="70"/>
      <c r="T835" s="70"/>
    </row>
    <row r="836" spans="1:20" x14ac:dyDescent="0.2">
      <c r="A836" s="15"/>
      <c r="B836" s="15"/>
      <c r="C836" s="15"/>
      <c r="D836" s="120"/>
      <c r="E836" s="120"/>
      <c r="F836" s="120"/>
      <c r="G836" s="120"/>
      <c r="H836" s="70"/>
      <c r="I836" s="65"/>
      <c r="J836" s="70"/>
      <c r="K836" s="70"/>
      <c r="L836" s="65"/>
      <c r="M836" s="70"/>
      <c r="N836" s="70"/>
      <c r="O836" s="70"/>
      <c r="P836" s="70"/>
      <c r="Q836" s="70"/>
      <c r="R836" s="70"/>
      <c r="S836" s="70"/>
      <c r="T836" s="70"/>
    </row>
    <row r="837" spans="1:20" x14ac:dyDescent="0.2">
      <c r="A837" s="15"/>
      <c r="B837" s="15"/>
      <c r="C837" s="15"/>
      <c r="D837" s="120"/>
      <c r="E837" s="120"/>
      <c r="F837" s="120"/>
      <c r="G837" s="120"/>
      <c r="H837" s="70"/>
      <c r="I837" s="65"/>
      <c r="J837" s="70"/>
      <c r="K837" s="70"/>
      <c r="L837" s="65"/>
      <c r="M837" s="70"/>
      <c r="N837" s="70"/>
      <c r="O837" s="70"/>
      <c r="P837" s="70"/>
      <c r="Q837" s="70"/>
      <c r="R837" s="70"/>
      <c r="S837" s="70"/>
      <c r="T837" s="70"/>
    </row>
    <row r="838" spans="1:20" x14ac:dyDescent="0.2">
      <c r="A838" s="15"/>
      <c r="B838" s="15"/>
      <c r="C838" s="15"/>
      <c r="D838" s="120"/>
      <c r="E838" s="120"/>
      <c r="F838" s="120"/>
      <c r="G838" s="120"/>
      <c r="H838" s="70"/>
      <c r="I838" s="65"/>
      <c r="J838" s="70"/>
      <c r="K838" s="70"/>
      <c r="L838" s="65"/>
      <c r="M838" s="70"/>
      <c r="N838" s="70"/>
      <c r="O838" s="70"/>
      <c r="P838" s="70"/>
      <c r="Q838" s="70"/>
      <c r="R838" s="70"/>
      <c r="S838" s="70"/>
      <c r="T838" s="70"/>
    </row>
    <row r="839" spans="1:20" x14ac:dyDescent="0.2">
      <c r="A839" s="15"/>
      <c r="B839" s="15"/>
      <c r="C839" s="15"/>
      <c r="D839" s="120"/>
      <c r="E839" s="120"/>
      <c r="F839" s="120"/>
      <c r="G839" s="120"/>
      <c r="H839" s="70"/>
      <c r="I839" s="65"/>
      <c r="J839" s="70"/>
      <c r="K839" s="70"/>
      <c r="L839" s="65"/>
      <c r="M839" s="70"/>
      <c r="N839" s="70"/>
      <c r="O839" s="70"/>
      <c r="P839" s="70"/>
      <c r="Q839" s="70"/>
      <c r="R839" s="70"/>
      <c r="S839" s="70"/>
      <c r="T839" s="70"/>
    </row>
    <row r="840" spans="1:20" x14ac:dyDescent="0.2">
      <c r="A840" s="15"/>
      <c r="B840" s="15"/>
      <c r="C840" s="15"/>
      <c r="D840" s="120"/>
      <c r="E840" s="120"/>
      <c r="F840" s="120"/>
      <c r="G840" s="120"/>
      <c r="H840" s="70"/>
      <c r="I840" s="65"/>
      <c r="J840" s="70"/>
      <c r="K840" s="70"/>
      <c r="L840" s="65"/>
      <c r="M840" s="70"/>
      <c r="N840" s="70"/>
      <c r="O840" s="70"/>
      <c r="P840" s="70"/>
      <c r="Q840" s="70"/>
      <c r="R840" s="70"/>
      <c r="S840" s="70"/>
      <c r="T840" s="70"/>
    </row>
    <row r="841" spans="1:20" x14ac:dyDescent="0.2">
      <c r="A841" s="15"/>
      <c r="B841" s="15"/>
      <c r="C841" s="15"/>
      <c r="D841" s="120"/>
      <c r="E841" s="120"/>
      <c r="F841" s="120"/>
      <c r="G841" s="120"/>
      <c r="H841" s="70"/>
      <c r="I841" s="65"/>
      <c r="J841" s="70"/>
      <c r="K841" s="70"/>
      <c r="L841" s="65"/>
      <c r="M841" s="70"/>
      <c r="N841" s="70"/>
      <c r="O841" s="70"/>
      <c r="P841" s="70"/>
      <c r="Q841" s="70"/>
      <c r="R841" s="70"/>
      <c r="S841" s="70"/>
      <c r="T841" s="70"/>
    </row>
    <row r="842" spans="1:20" x14ac:dyDescent="0.2">
      <c r="A842" s="15"/>
      <c r="B842" s="15"/>
      <c r="C842" s="15"/>
      <c r="D842" s="120"/>
      <c r="E842" s="120"/>
      <c r="F842" s="120"/>
      <c r="G842" s="120"/>
      <c r="H842" s="70"/>
      <c r="I842" s="65"/>
      <c r="J842" s="70"/>
      <c r="K842" s="70"/>
      <c r="L842" s="65"/>
      <c r="M842" s="70"/>
      <c r="N842" s="70"/>
      <c r="O842" s="70"/>
      <c r="P842" s="70"/>
      <c r="Q842" s="70"/>
      <c r="R842" s="70"/>
      <c r="S842" s="70"/>
      <c r="T842" s="70"/>
    </row>
    <row r="843" spans="1:20" x14ac:dyDescent="0.2">
      <c r="A843" s="15"/>
      <c r="B843" s="15"/>
      <c r="C843" s="15"/>
      <c r="D843" s="120"/>
      <c r="E843" s="120"/>
      <c r="F843" s="120"/>
      <c r="G843" s="120"/>
      <c r="H843" s="70"/>
      <c r="I843" s="65"/>
      <c r="J843" s="70"/>
      <c r="K843" s="70"/>
      <c r="L843" s="65"/>
      <c r="M843" s="70"/>
      <c r="N843" s="70"/>
      <c r="O843" s="70"/>
      <c r="P843" s="70"/>
      <c r="Q843" s="70"/>
      <c r="R843" s="70"/>
      <c r="S843" s="70"/>
      <c r="T843" s="70"/>
    </row>
    <row r="844" spans="1:20" x14ac:dyDescent="0.2">
      <c r="A844" s="15"/>
      <c r="B844" s="15"/>
      <c r="C844" s="15"/>
      <c r="D844" s="120"/>
      <c r="E844" s="120"/>
      <c r="F844" s="120"/>
      <c r="G844" s="120"/>
      <c r="H844" s="70"/>
      <c r="I844" s="65"/>
      <c r="J844" s="70"/>
      <c r="K844" s="70"/>
      <c r="L844" s="65"/>
      <c r="M844" s="70"/>
      <c r="N844" s="70"/>
      <c r="O844" s="70"/>
      <c r="P844" s="70"/>
      <c r="Q844" s="70"/>
      <c r="R844" s="70"/>
      <c r="S844" s="70"/>
      <c r="T844" s="70"/>
    </row>
    <row r="845" spans="1:20" x14ac:dyDescent="0.2">
      <c r="A845" s="15"/>
      <c r="B845" s="15"/>
      <c r="C845" s="15"/>
      <c r="D845" s="120"/>
      <c r="E845" s="120"/>
      <c r="F845" s="120"/>
      <c r="G845" s="120"/>
      <c r="H845" s="70"/>
      <c r="I845" s="65"/>
      <c r="J845" s="70"/>
      <c r="K845" s="70"/>
      <c r="L845" s="65"/>
      <c r="M845" s="70"/>
      <c r="N845" s="70"/>
      <c r="O845" s="70"/>
      <c r="P845" s="70"/>
      <c r="Q845" s="70"/>
      <c r="R845" s="70"/>
      <c r="S845" s="70"/>
      <c r="T845" s="70"/>
    </row>
    <row r="846" spans="1:20" x14ac:dyDescent="0.2">
      <c r="A846" s="15"/>
      <c r="B846" s="15"/>
      <c r="C846" s="15"/>
      <c r="D846" s="120"/>
      <c r="E846" s="120"/>
      <c r="F846" s="120"/>
      <c r="G846" s="120"/>
      <c r="H846" s="70"/>
      <c r="I846" s="65"/>
      <c r="J846" s="70"/>
      <c r="K846" s="70"/>
      <c r="L846" s="65"/>
      <c r="M846" s="70"/>
      <c r="N846" s="70"/>
      <c r="O846" s="70"/>
      <c r="P846" s="70"/>
      <c r="Q846" s="70"/>
      <c r="R846" s="70"/>
      <c r="S846" s="70"/>
      <c r="T846" s="70"/>
    </row>
    <row r="847" spans="1:20" x14ac:dyDescent="0.2">
      <c r="A847" s="15"/>
      <c r="B847" s="15"/>
      <c r="C847" s="15"/>
      <c r="D847" s="120"/>
      <c r="E847" s="120"/>
      <c r="F847" s="120"/>
      <c r="G847" s="120"/>
      <c r="H847" s="70"/>
      <c r="I847" s="65"/>
      <c r="J847" s="70"/>
      <c r="K847" s="70"/>
      <c r="L847" s="65"/>
      <c r="M847" s="70"/>
      <c r="N847" s="70"/>
      <c r="O847" s="70"/>
      <c r="P847" s="70"/>
      <c r="Q847" s="70"/>
      <c r="R847" s="70"/>
      <c r="S847" s="70"/>
      <c r="T847" s="70"/>
    </row>
    <row r="848" spans="1:20" x14ac:dyDescent="0.2">
      <c r="A848" s="15"/>
      <c r="B848" s="15"/>
      <c r="C848" s="15"/>
      <c r="D848" s="120"/>
      <c r="E848" s="120"/>
      <c r="F848" s="120"/>
      <c r="G848" s="120"/>
      <c r="H848" s="70"/>
      <c r="I848" s="65"/>
      <c r="J848" s="70"/>
      <c r="K848" s="70"/>
      <c r="L848" s="65"/>
      <c r="M848" s="70"/>
      <c r="N848" s="70"/>
      <c r="O848" s="70"/>
      <c r="P848" s="70"/>
      <c r="Q848" s="70"/>
      <c r="R848" s="70"/>
      <c r="S848" s="70"/>
      <c r="T848" s="70"/>
    </row>
    <row r="849" spans="1:20" x14ac:dyDescent="0.2">
      <c r="A849" s="15"/>
      <c r="B849" s="15"/>
      <c r="C849" s="15"/>
      <c r="D849" s="120"/>
      <c r="E849" s="120"/>
      <c r="F849" s="120"/>
      <c r="G849" s="120"/>
      <c r="H849" s="70"/>
      <c r="I849" s="65"/>
      <c r="J849" s="70"/>
      <c r="K849" s="70"/>
      <c r="L849" s="65"/>
      <c r="M849" s="70"/>
      <c r="N849" s="70"/>
      <c r="O849" s="70"/>
      <c r="P849" s="70"/>
      <c r="Q849" s="70"/>
      <c r="R849" s="70"/>
      <c r="S849" s="70"/>
      <c r="T849" s="70"/>
    </row>
    <row r="850" spans="1:20" x14ac:dyDescent="0.2">
      <c r="A850" s="15"/>
      <c r="B850" s="15"/>
      <c r="C850" s="15"/>
      <c r="D850" s="120"/>
      <c r="E850" s="120"/>
      <c r="F850" s="120"/>
      <c r="G850" s="120"/>
      <c r="H850" s="70"/>
      <c r="I850" s="65"/>
      <c r="J850" s="70"/>
      <c r="K850" s="70"/>
      <c r="L850" s="65"/>
      <c r="M850" s="70"/>
      <c r="N850" s="70"/>
      <c r="O850" s="70"/>
      <c r="P850" s="70"/>
      <c r="Q850" s="70"/>
      <c r="R850" s="70"/>
      <c r="S850" s="70"/>
      <c r="T850" s="70"/>
    </row>
    <row r="851" spans="1:20" x14ac:dyDescent="0.2">
      <c r="A851" s="15"/>
      <c r="B851" s="15"/>
      <c r="C851" s="15"/>
      <c r="D851" s="120"/>
      <c r="E851" s="120"/>
      <c r="F851" s="120"/>
      <c r="G851" s="120"/>
      <c r="H851" s="70"/>
      <c r="I851" s="65"/>
      <c r="J851" s="70"/>
      <c r="K851" s="70"/>
      <c r="L851" s="65"/>
      <c r="M851" s="70"/>
      <c r="N851" s="70"/>
      <c r="O851" s="70"/>
      <c r="P851" s="70"/>
      <c r="Q851" s="70"/>
      <c r="R851" s="70"/>
      <c r="S851" s="70"/>
      <c r="T851" s="70"/>
    </row>
    <row r="852" spans="1:20" x14ac:dyDescent="0.2">
      <c r="A852" s="15"/>
      <c r="B852" s="15"/>
      <c r="C852" s="15"/>
      <c r="D852" s="120"/>
      <c r="E852" s="120"/>
      <c r="F852" s="120"/>
      <c r="G852" s="120"/>
      <c r="H852" s="70"/>
      <c r="I852" s="65"/>
      <c r="J852" s="70"/>
      <c r="K852" s="70"/>
      <c r="L852" s="65"/>
      <c r="M852" s="70"/>
      <c r="N852" s="70"/>
      <c r="O852" s="70"/>
      <c r="P852" s="70"/>
      <c r="Q852" s="70"/>
      <c r="R852" s="70"/>
      <c r="S852" s="70"/>
      <c r="T852" s="70"/>
    </row>
    <row r="853" spans="1:20" x14ac:dyDescent="0.2">
      <c r="A853" s="15"/>
      <c r="B853" s="15"/>
      <c r="C853" s="15"/>
      <c r="D853" s="120"/>
      <c r="E853" s="120"/>
      <c r="F853" s="120"/>
      <c r="G853" s="120"/>
      <c r="H853" s="70"/>
      <c r="I853" s="65"/>
      <c r="J853" s="70"/>
      <c r="K853" s="70"/>
      <c r="L853" s="65"/>
      <c r="M853" s="70"/>
      <c r="N853" s="70"/>
      <c r="O853" s="70"/>
      <c r="P853" s="70"/>
      <c r="Q853" s="70"/>
      <c r="R853" s="70"/>
      <c r="S853" s="70"/>
      <c r="T853" s="70"/>
    </row>
    <row r="854" spans="1:20" x14ac:dyDescent="0.2">
      <c r="A854" s="15"/>
      <c r="B854" s="15"/>
      <c r="C854" s="15"/>
      <c r="D854" s="120"/>
      <c r="E854" s="120"/>
      <c r="F854" s="120"/>
      <c r="G854" s="120"/>
      <c r="H854" s="70"/>
      <c r="I854" s="65"/>
      <c r="J854" s="70"/>
      <c r="K854" s="70"/>
      <c r="L854" s="65"/>
      <c r="M854" s="70"/>
      <c r="N854" s="70"/>
      <c r="O854" s="70"/>
      <c r="P854" s="70"/>
      <c r="Q854" s="70"/>
      <c r="R854" s="70"/>
      <c r="S854" s="70"/>
      <c r="T854" s="70"/>
    </row>
    <row r="855" spans="1:20" x14ac:dyDescent="0.2">
      <c r="A855" s="15"/>
      <c r="B855" s="15"/>
      <c r="C855" s="15"/>
      <c r="D855" s="120"/>
      <c r="E855" s="120"/>
      <c r="F855" s="120"/>
      <c r="G855" s="120"/>
      <c r="H855" s="70"/>
      <c r="I855" s="65"/>
      <c r="J855" s="70"/>
      <c r="K855" s="70"/>
      <c r="L855" s="65"/>
      <c r="M855" s="70"/>
      <c r="N855" s="70"/>
      <c r="O855" s="70"/>
      <c r="P855" s="70"/>
      <c r="Q855" s="70"/>
      <c r="R855" s="70"/>
      <c r="S855" s="70"/>
      <c r="T855" s="70"/>
    </row>
    <row r="856" spans="1:20" x14ac:dyDescent="0.2">
      <c r="A856" s="15"/>
      <c r="B856" s="15"/>
      <c r="C856" s="15"/>
      <c r="D856" s="120"/>
      <c r="E856" s="120"/>
      <c r="F856" s="120"/>
      <c r="G856" s="120"/>
      <c r="H856" s="70"/>
      <c r="I856" s="65"/>
      <c r="J856" s="70"/>
      <c r="K856" s="70"/>
      <c r="L856" s="65"/>
      <c r="M856" s="70"/>
      <c r="N856" s="70"/>
      <c r="O856" s="70"/>
      <c r="P856" s="70"/>
      <c r="Q856" s="70"/>
      <c r="R856" s="70"/>
      <c r="S856" s="70"/>
      <c r="T856" s="70"/>
    </row>
    <row r="857" spans="1:20" x14ac:dyDescent="0.2">
      <c r="A857" s="15"/>
      <c r="B857" s="15"/>
      <c r="C857" s="15"/>
      <c r="D857" s="120"/>
      <c r="E857" s="120"/>
      <c r="F857" s="120"/>
      <c r="G857" s="120"/>
      <c r="H857" s="70"/>
      <c r="I857" s="65"/>
      <c r="J857" s="70"/>
      <c r="K857" s="70"/>
      <c r="L857" s="65"/>
      <c r="M857" s="70"/>
      <c r="N857" s="70"/>
      <c r="O857" s="70"/>
      <c r="P857" s="70"/>
      <c r="Q857" s="70"/>
      <c r="R857" s="70"/>
      <c r="S857" s="70"/>
      <c r="T857" s="70"/>
    </row>
    <row r="858" spans="1:20" x14ac:dyDescent="0.2">
      <c r="A858" s="15"/>
      <c r="B858" s="15"/>
      <c r="C858" s="15"/>
      <c r="D858" s="120"/>
      <c r="E858" s="120"/>
      <c r="F858" s="120"/>
      <c r="G858" s="120"/>
      <c r="H858" s="70"/>
      <c r="I858" s="65"/>
      <c r="J858" s="70"/>
      <c r="K858" s="70"/>
      <c r="L858" s="65"/>
      <c r="M858" s="70"/>
      <c r="N858" s="70"/>
      <c r="O858" s="70"/>
      <c r="P858" s="70"/>
      <c r="Q858" s="70"/>
      <c r="R858" s="70"/>
      <c r="S858" s="70"/>
      <c r="T858" s="70"/>
    </row>
    <row r="859" spans="1:20" x14ac:dyDescent="0.2">
      <c r="A859" s="15"/>
      <c r="B859" s="15"/>
      <c r="C859" s="15"/>
      <c r="D859" s="120"/>
      <c r="E859" s="120"/>
      <c r="F859" s="120"/>
      <c r="G859" s="120"/>
      <c r="H859" s="70"/>
      <c r="I859" s="65"/>
      <c r="J859" s="70"/>
      <c r="K859" s="70"/>
      <c r="L859" s="65"/>
      <c r="M859" s="70"/>
      <c r="N859" s="70"/>
      <c r="O859" s="70"/>
      <c r="P859" s="70"/>
      <c r="Q859" s="70"/>
      <c r="R859" s="70"/>
      <c r="S859" s="70"/>
      <c r="T859" s="70"/>
    </row>
    <row r="860" spans="1:20" x14ac:dyDescent="0.2">
      <c r="A860" s="15"/>
      <c r="B860" s="15"/>
      <c r="C860" s="15"/>
      <c r="D860" s="120"/>
      <c r="E860" s="120"/>
      <c r="F860" s="120"/>
      <c r="G860" s="120"/>
      <c r="H860" s="70"/>
      <c r="I860" s="65"/>
      <c r="J860" s="70"/>
      <c r="K860" s="70"/>
      <c r="L860" s="65"/>
      <c r="M860" s="70"/>
      <c r="N860" s="70"/>
      <c r="O860" s="70"/>
      <c r="P860" s="70"/>
      <c r="Q860" s="70"/>
      <c r="R860" s="70"/>
      <c r="S860" s="70"/>
      <c r="T860" s="70"/>
    </row>
    <row r="861" spans="1:20" x14ac:dyDescent="0.2">
      <c r="A861" s="15"/>
      <c r="B861" s="15"/>
      <c r="C861" s="15"/>
      <c r="D861" s="120"/>
      <c r="E861" s="120"/>
      <c r="F861" s="120"/>
      <c r="G861" s="120"/>
      <c r="H861" s="70"/>
      <c r="I861" s="65"/>
      <c r="J861" s="70"/>
      <c r="K861" s="70"/>
      <c r="L861" s="65"/>
      <c r="M861" s="70"/>
      <c r="N861" s="70"/>
      <c r="O861" s="70"/>
      <c r="P861" s="70"/>
      <c r="Q861" s="70"/>
      <c r="R861" s="70"/>
      <c r="S861" s="70"/>
      <c r="T861" s="70"/>
    </row>
    <row r="862" spans="1:20" x14ac:dyDescent="0.2">
      <c r="A862" s="15"/>
      <c r="B862" s="15"/>
      <c r="C862" s="15"/>
      <c r="D862" s="120"/>
      <c r="E862" s="120"/>
      <c r="F862" s="120"/>
      <c r="G862" s="120"/>
      <c r="H862" s="70"/>
      <c r="I862" s="65"/>
      <c r="J862" s="70"/>
      <c r="K862" s="70"/>
      <c r="L862" s="65"/>
      <c r="M862" s="70"/>
      <c r="N862" s="70"/>
      <c r="O862" s="70"/>
      <c r="P862" s="70"/>
      <c r="Q862" s="70"/>
      <c r="R862" s="70"/>
      <c r="S862" s="70"/>
      <c r="T862" s="70"/>
    </row>
    <row r="863" spans="1:20" x14ac:dyDescent="0.2">
      <c r="A863" s="15"/>
      <c r="B863" s="15"/>
      <c r="C863" s="15"/>
      <c r="D863" s="120"/>
      <c r="E863" s="120"/>
      <c r="F863" s="120"/>
      <c r="G863" s="120"/>
      <c r="H863" s="70"/>
      <c r="I863" s="65"/>
      <c r="J863" s="70"/>
      <c r="K863" s="70"/>
      <c r="L863" s="65"/>
      <c r="M863" s="70"/>
      <c r="N863" s="70"/>
      <c r="O863" s="70"/>
      <c r="P863" s="70"/>
      <c r="Q863" s="70"/>
      <c r="R863" s="70"/>
      <c r="S863" s="70"/>
      <c r="T863" s="70"/>
    </row>
    <row r="864" spans="1:20" x14ac:dyDescent="0.2">
      <c r="A864" s="15"/>
      <c r="B864" s="15"/>
      <c r="C864" s="15"/>
      <c r="D864" s="120"/>
      <c r="E864" s="120"/>
      <c r="F864" s="120"/>
      <c r="G864" s="120"/>
      <c r="H864" s="70"/>
      <c r="I864" s="65"/>
      <c r="J864" s="70"/>
      <c r="K864" s="70"/>
      <c r="L864" s="65"/>
      <c r="M864" s="70"/>
      <c r="N864" s="70"/>
      <c r="O864" s="70"/>
      <c r="P864" s="70"/>
      <c r="Q864" s="70"/>
      <c r="R864" s="70"/>
      <c r="S864" s="70"/>
      <c r="T864" s="70"/>
    </row>
    <row r="865" spans="1:20" x14ac:dyDescent="0.2">
      <c r="A865" s="15"/>
      <c r="B865" s="15"/>
      <c r="C865" s="15"/>
      <c r="D865" s="120"/>
      <c r="E865" s="120"/>
      <c r="F865" s="120"/>
      <c r="G865" s="120"/>
      <c r="H865" s="70"/>
      <c r="I865" s="65"/>
      <c r="J865" s="70"/>
      <c r="K865" s="70"/>
      <c r="L865" s="65"/>
      <c r="M865" s="70"/>
      <c r="N865" s="70"/>
      <c r="O865" s="70"/>
      <c r="P865" s="70"/>
      <c r="Q865" s="70"/>
      <c r="R865" s="70"/>
      <c r="S865" s="70"/>
      <c r="T865" s="70"/>
    </row>
    <row r="866" spans="1:20" x14ac:dyDescent="0.2">
      <c r="A866" s="15"/>
      <c r="B866" s="15"/>
      <c r="C866" s="15"/>
      <c r="D866" s="120"/>
      <c r="E866" s="120"/>
      <c r="F866" s="120"/>
      <c r="G866" s="120"/>
      <c r="H866" s="70"/>
      <c r="I866" s="65"/>
      <c r="J866" s="70"/>
      <c r="K866" s="70"/>
      <c r="L866" s="65"/>
      <c r="M866" s="70"/>
      <c r="N866" s="70"/>
      <c r="O866" s="70"/>
      <c r="P866" s="70"/>
      <c r="Q866" s="70"/>
      <c r="R866" s="70"/>
      <c r="S866" s="70"/>
      <c r="T866" s="70"/>
    </row>
    <row r="867" spans="1:20" x14ac:dyDescent="0.2">
      <c r="A867" s="15"/>
      <c r="B867" s="15"/>
      <c r="C867" s="15"/>
      <c r="D867" s="120"/>
      <c r="E867" s="120"/>
      <c r="F867" s="120"/>
      <c r="G867" s="120"/>
      <c r="H867" s="70"/>
      <c r="I867" s="65"/>
      <c r="J867" s="70"/>
      <c r="K867" s="70"/>
      <c r="L867" s="65"/>
      <c r="M867" s="70"/>
      <c r="N867" s="70"/>
      <c r="O867" s="70"/>
      <c r="P867" s="70"/>
      <c r="Q867" s="70"/>
      <c r="R867" s="70"/>
      <c r="S867" s="70"/>
      <c r="T867" s="70"/>
    </row>
    <row r="868" spans="1:20" x14ac:dyDescent="0.2">
      <c r="A868" s="15"/>
      <c r="B868" s="15"/>
      <c r="C868" s="15"/>
      <c r="D868" s="120"/>
      <c r="E868" s="120"/>
      <c r="F868" s="120"/>
      <c r="G868" s="120"/>
      <c r="H868" s="70"/>
      <c r="I868" s="65"/>
      <c r="J868" s="70"/>
      <c r="K868" s="70"/>
      <c r="L868" s="65"/>
      <c r="M868" s="70"/>
      <c r="N868" s="70"/>
      <c r="O868" s="70"/>
      <c r="P868" s="70"/>
      <c r="Q868" s="70"/>
      <c r="R868" s="70"/>
      <c r="S868" s="70"/>
      <c r="T868" s="70"/>
    </row>
    <row r="869" spans="1:20" x14ac:dyDescent="0.2">
      <c r="A869" s="15"/>
      <c r="B869" s="15"/>
      <c r="C869" s="15"/>
      <c r="D869" s="120"/>
      <c r="E869" s="120"/>
      <c r="F869" s="120"/>
      <c r="G869" s="120"/>
      <c r="H869" s="70"/>
      <c r="I869" s="65"/>
      <c r="J869" s="70"/>
      <c r="K869" s="70"/>
      <c r="L869" s="65"/>
      <c r="M869" s="70"/>
      <c r="N869" s="70"/>
      <c r="O869" s="70"/>
      <c r="P869" s="70"/>
      <c r="Q869" s="70"/>
      <c r="R869" s="70"/>
      <c r="S869" s="70"/>
      <c r="T869" s="70"/>
    </row>
    <row r="870" spans="1:20" x14ac:dyDescent="0.2">
      <c r="A870" s="15"/>
      <c r="B870" s="15"/>
      <c r="C870" s="15"/>
      <c r="D870" s="120"/>
      <c r="E870" s="120"/>
      <c r="F870" s="120"/>
      <c r="G870" s="120"/>
      <c r="H870" s="70"/>
      <c r="I870" s="65"/>
      <c r="J870" s="70"/>
      <c r="K870" s="70"/>
      <c r="L870" s="65"/>
      <c r="M870" s="70"/>
      <c r="N870" s="70"/>
      <c r="O870" s="70"/>
      <c r="P870" s="70"/>
      <c r="Q870" s="70"/>
      <c r="R870" s="70"/>
      <c r="S870" s="70"/>
      <c r="T870" s="70"/>
    </row>
    <row r="871" spans="1:20" x14ac:dyDescent="0.2">
      <c r="A871" s="15"/>
      <c r="B871" s="15"/>
      <c r="C871" s="15"/>
      <c r="D871" s="120"/>
      <c r="E871" s="120"/>
      <c r="F871" s="120"/>
      <c r="G871" s="120"/>
      <c r="H871" s="70"/>
      <c r="I871" s="65"/>
      <c r="J871" s="70"/>
      <c r="K871" s="70"/>
      <c r="L871" s="65"/>
      <c r="M871" s="70"/>
      <c r="N871" s="70"/>
      <c r="O871" s="70"/>
      <c r="P871" s="70"/>
      <c r="Q871" s="70"/>
      <c r="R871" s="70"/>
      <c r="S871" s="70"/>
      <c r="T871" s="70"/>
    </row>
    <row r="872" spans="1:20" x14ac:dyDescent="0.2">
      <c r="A872" s="15"/>
      <c r="B872" s="15"/>
      <c r="C872" s="15"/>
      <c r="D872" s="120"/>
      <c r="E872" s="120"/>
      <c r="F872" s="120"/>
      <c r="G872" s="120"/>
      <c r="H872" s="70"/>
      <c r="I872" s="65"/>
      <c r="J872" s="70"/>
      <c r="K872" s="70"/>
      <c r="L872" s="65"/>
      <c r="M872" s="70"/>
      <c r="N872" s="70"/>
      <c r="O872" s="70"/>
      <c r="P872" s="70"/>
      <c r="Q872" s="70"/>
      <c r="R872" s="70"/>
      <c r="S872" s="70"/>
      <c r="T872" s="70"/>
    </row>
    <row r="873" spans="1:20" x14ac:dyDescent="0.2">
      <c r="A873" s="15"/>
      <c r="B873" s="15"/>
      <c r="C873" s="15"/>
      <c r="D873" s="120"/>
      <c r="E873" s="120"/>
      <c r="F873" s="120"/>
      <c r="G873" s="120"/>
      <c r="H873" s="70"/>
      <c r="I873" s="65"/>
      <c r="J873" s="70"/>
      <c r="K873" s="70"/>
      <c r="L873" s="65"/>
      <c r="M873" s="70"/>
      <c r="N873" s="70"/>
      <c r="O873" s="70"/>
      <c r="P873" s="70"/>
      <c r="Q873" s="70"/>
      <c r="R873" s="70"/>
      <c r="S873" s="70"/>
      <c r="T873" s="70"/>
    </row>
    <row r="874" spans="1:20" x14ac:dyDescent="0.2">
      <c r="A874" s="15"/>
      <c r="B874" s="15"/>
      <c r="C874" s="15"/>
      <c r="D874" s="120"/>
      <c r="E874" s="120"/>
      <c r="F874" s="120"/>
      <c r="G874" s="120"/>
      <c r="H874" s="70"/>
      <c r="I874" s="65"/>
      <c r="J874" s="70"/>
      <c r="K874" s="70"/>
      <c r="L874" s="65"/>
      <c r="M874" s="70"/>
      <c r="N874" s="70"/>
      <c r="O874" s="70"/>
      <c r="P874" s="70"/>
      <c r="Q874" s="70"/>
      <c r="R874" s="70"/>
      <c r="S874" s="70"/>
      <c r="T874" s="70"/>
    </row>
    <row r="875" spans="1:20" x14ac:dyDescent="0.2">
      <c r="A875" s="15"/>
      <c r="B875" s="15"/>
      <c r="C875" s="15"/>
      <c r="D875" s="120"/>
      <c r="E875" s="120"/>
      <c r="F875" s="120"/>
      <c r="G875" s="120"/>
      <c r="H875" s="70"/>
      <c r="I875" s="65"/>
      <c r="J875" s="70"/>
      <c r="K875" s="70"/>
      <c r="L875" s="65"/>
      <c r="M875" s="70"/>
      <c r="N875" s="70"/>
      <c r="O875" s="70"/>
      <c r="P875" s="70"/>
      <c r="Q875" s="70"/>
      <c r="R875" s="70"/>
      <c r="S875" s="70"/>
      <c r="T875" s="70"/>
    </row>
    <row r="876" spans="1:20" x14ac:dyDescent="0.2">
      <c r="A876" s="15"/>
      <c r="B876" s="15"/>
      <c r="C876" s="15"/>
      <c r="D876" s="120"/>
      <c r="E876" s="120"/>
      <c r="F876" s="120"/>
      <c r="G876" s="120"/>
      <c r="H876" s="70"/>
      <c r="I876" s="65"/>
      <c r="J876" s="70"/>
      <c r="K876" s="70"/>
      <c r="L876" s="65"/>
      <c r="M876" s="70"/>
      <c r="N876" s="70"/>
      <c r="O876" s="70"/>
      <c r="P876" s="70"/>
      <c r="Q876" s="70"/>
      <c r="R876" s="70"/>
      <c r="S876" s="70"/>
      <c r="T876" s="70"/>
    </row>
    <row r="877" spans="1:20" x14ac:dyDescent="0.2">
      <c r="A877" s="15"/>
      <c r="B877" s="15"/>
      <c r="C877" s="15"/>
      <c r="D877" s="120"/>
      <c r="E877" s="120"/>
      <c r="F877" s="120"/>
      <c r="G877" s="120"/>
      <c r="H877" s="70"/>
      <c r="I877" s="65"/>
      <c r="J877" s="70"/>
      <c r="K877" s="70"/>
      <c r="L877" s="65"/>
      <c r="M877" s="70"/>
      <c r="N877" s="70"/>
      <c r="O877" s="70"/>
      <c r="P877" s="70"/>
      <c r="Q877" s="70"/>
      <c r="R877" s="70"/>
      <c r="S877" s="70"/>
      <c r="T877" s="70"/>
    </row>
    <row r="878" spans="1:20" x14ac:dyDescent="0.2">
      <c r="A878" s="15"/>
      <c r="B878" s="15"/>
      <c r="C878" s="15"/>
      <c r="D878" s="120"/>
      <c r="E878" s="120"/>
      <c r="F878" s="120"/>
      <c r="G878" s="120"/>
      <c r="H878" s="70"/>
      <c r="I878" s="65"/>
      <c r="J878" s="70"/>
      <c r="K878" s="70"/>
      <c r="L878" s="65"/>
      <c r="M878" s="70"/>
      <c r="N878" s="70"/>
      <c r="O878" s="70"/>
      <c r="P878" s="70"/>
      <c r="Q878" s="70"/>
      <c r="R878" s="70"/>
      <c r="S878" s="70"/>
      <c r="T878" s="70"/>
    </row>
    <row r="879" spans="1:20" x14ac:dyDescent="0.2">
      <c r="A879" s="15"/>
      <c r="B879" s="15"/>
      <c r="C879" s="15"/>
      <c r="D879" s="120"/>
      <c r="E879" s="120"/>
      <c r="F879" s="120"/>
      <c r="G879" s="120"/>
      <c r="H879" s="70"/>
      <c r="I879" s="65"/>
      <c r="J879" s="70"/>
      <c r="K879" s="70"/>
      <c r="L879" s="65"/>
      <c r="M879" s="70"/>
      <c r="N879" s="70"/>
      <c r="O879" s="70"/>
      <c r="P879" s="70"/>
      <c r="Q879" s="70"/>
      <c r="R879" s="70"/>
      <c r="S879" s="70"/>
      <c r="T879" s="70"/>
    </row>
    <row r="880" spans="1:20" x14ac:dyDescent="0.2">
      <c r="A880" s="15"/>
      <c r="B880" s="15"/>
      <c r="C880" s="15"/>
      <c r="D880" s="120"/>
      <c r="E880" s="120"/>
      <c r="F880" s="120"/>
      <c r="G880" s="120"/>
      <c r="H880" s="70"/>
      <c r="I880" s="65"/>
      <c r="J880" s="70"/>
      <c r="K880" s="70"/>
      <c r="L880" s="65"/>
      <c r="M880" s="70"/>
      <c r="N880" s="70"/>
      <c r="O880" s="70"/>
      <c r="P880" s="70"/>
      <c r="Q880" s="70"/>
      <c r="R880" s="70"/>
      <c r="S880" s="70"/>
      <c r="T880" s="70"/>
    </row>
    <row r="881" spans="1:20" x14ac:dyDescent="0.2">
      <c r="A881" s="15"/>
      <c r="B881" s="15"/>
      <c r="C881" s="15"/>
      <c r="D881" s="120"/>
      <c r="E881" s="120"/>
      <c r="F881" s="120"/>
      <c r="G881" s="120"/>
      <c r="H881" s="70"/>
      <c r="I881" s="65"/>
      <c r="J881" s="70"/>
      <c r="K881" s="70"/>
      <c r="L881" s="65"/>
      <c r="M881" s="70"/>
      <c r="N881" s="70"/>
      <c r="O881" s="70"/>
      <c r="P881" s="70"/>
      <c r="Q881" s="70"/>
      <c r="R881" s="70"/>
      <c r="S881" s="70"/>
      <c r="T881" s="70"/>
    </row>
    <row r="882" spans="1:20" x14ac:dyDescent="0.2">
      <c r="A882" s="15"/>
      <c r="B882" s="15"/>
      <c r="C882" s="15"/>
      <c r="D882" s="120"/>
      <c r="E882" s="120"/>
      <c r="F882" s="120"/>
      <c r="G882" s="120"/>
      <c r="H882" s="70"/>
      <c r="I882" s="65"/>
      <c r="J882" s="70"/>
      <c r="K882" s="70"/>
      <c r="L882" s="65"/>
      <c r="M882" s="70"/>
      <c r="N882" s="70"/>
      <c r="O882" s="70"/>
      <c r="P882" s="70"/>
      <c r="Q882" s="70"/>
      <c r="R882" s="70"/>
      <c r="S882" s="70"/>
      <c r="T882" s="70"/>
    </row>
    <row r="883" spans="1:20" x14ac:dyDescent="0.2">
      <c r="A883" s="15"/>
      <c r="B883" s="15"/>
      <c r="C883" s="15"/>
      <c r="D883" s="120"/>
      <c r="E883" s="120"/>
      <c r="F883" s="120"/>
      <c r="G883" s="120"/>
      <c r="H883" s="70"/>
      <c r="I883" s="65"/>
      <c r="J883" s="70"/>
      <c r="K883" s="70"/>
      <c r="L883" s="65"/>
      <c r="M883" s="70"/>
      <c r="N883" s="70"/>
      <c r="O883" s="70"/>
      <c r="P883" s="70"/>
      <c r="Q883" s="70"/>
      <c r="R883" s="70"/>
      <c r="S883" s="70"/>
      <c r="T883" s="70"/>
    </row>
    <row r="884" spans="1:20" x14ac:dyDescent="0.2">
      <c r="A884" s="15"/>
      <c r="B884" s="15"/>
      <c r="C884" s="15"/>
      <c r="D884" s="120"/>
      <c r="E884" s="120"/>
      <c r="F884" s="120"/>
      <c r="G884" s="120"/>
      <c r="H884" s="70"/>
      <c r="I884" s="65"/>
      <c r="J884" s="70"/>
      <c r="K884" s="70"/>
      <c r="L884" s="65"/>
      <c r="M884" s="70"/>
      <c r="N884" s="70"/>
      <c r="O884" s="70"/>
      <c r="P884" s="70"/>
      <c r="Q884" s="70"/>
      <c r="R884" s="70"/>
      <c r="S884" s="70"/>
      <c r="T884" s="70"/>
    </row>
    <row r="885" spans="1:20" x14ac:dyDescent="0.2">
      <c r="A885" s="15"/>
      <c r="B885" s="15"/>
      <c r="C885" s="15"/>
      <c r="D885" s="120"/>
      <c r="E885" s="120"/>
      <c r="F885" s="120"/>
      <c r="G885" s="120"/>
      <c r="H885" s="70"/>
      <c r="I885" s="65"/>
      <c r="J885" s="70"/>
      <c r="K885" s="70"/>
      <c r="L885" s="65"/>
      <c r="M885" s="70"/>
      <c r="N885" s="70"/>
      <c r="O885" s="70"/>
      <c r="P885" s="70"/>
      <c r="Q885" s="70"/>
      <c r="R885" s="70"/>
      <c r="S885" s="70"/>
      <c r="T885" s="70"/>
    </row>
    <row r="886" spans="1:20" x14ac:dyDescent="0.2">
      <c r="A886" s="15"/>
      <c r="B886" s="15"/>
      <c r="C886" s="15"/>
      <c r="D886" s="120"/>
      <c r="E886" s="120"/>
      <c r="F886" s="120"/>
      <c r="G886" s="120"/>
      <c r="H886" s="70"/>
      <c r="I886" s="65"/>
      <c r="J886" s="70"/>
      <c r="K886" s="70"/>
      <c r="L886" s="65"/>
      <c r="M886" s="70"/>
      <c r="N886" s="70"/>
      <c r="O886" s="70"/>
      <c r="P886" s="70"/>
      <c r="Q886" s="70"/>
      <c r="R886" s="70"/>
      <c r="S886" s="70"/>
      <c r="T886" s="70"/>
    </row>
    <row r="887" spans="1:20" x14ac:dyDescent="0.2">
      <c r="A887" s="15"/>
      <c r="B887" s="15"/>
      <c r="C887" s="15"/>
      <c r="D887" s="120"/>
      <c r="E887" s="120"/>
      <c r="F887" s="120"/>
      <c r="G887" s="120"/>
      <c r="H887" s="70"/>
      <c r="I887" s="65"/>
      <c r="J887" s="70"/>
      <c r="K887" s="70"/>
      <c r="L887" s="65"/>
      <c r="M887" s="70"/>
      <c r="N887" s="70"/>
      <c r="O887" s="70"/>
      <c r="P887" s="70"/>
      <c r="Q887" s="70"/>
      <c r="R887" s="70"/>
      <c r="S887" s="70"/>
      <c r="T887" s="70"/>
    </row>
    <row r="888" spans="1:20" x14ac:dyDescent="0.2">
      <c r="A888" s="15"/>
      <c r="B888" s="15"/>
      <c r="C888" s="15"/>
      <c r="D888" s="120"/>
      <c r="E888" s="120"/>
      <c r="F888" s="120"/>
      <c r="G888" s="120"/>
      <c r="H888" s="70"/>
      <c r="I888" s="65"/>
      <c r="J888" s="70"/>
      <c r="K888" s="70"/>
      <c r="L888" s="65"/>
      <c r="M888" s="70"/>
      <c r="N888" s="70"/>
      <c r="O888" s="70"/>
      <c r="P888" s="70"/>
      <c r="Q888" s="70"/>
      <c r="R888" s="70"/>
      <c r="S888" s="70"/>
      <c r="T888" s="70"/>
    </row>
    <row r="889" spans="1:20" x14ac:dyDescent="0.2">
      <c r="A889" s="15"/>
      <c r="B889" s="15"/>
      <c r="C889" s="15"/>
      <c r="D889" s="120"/>
      <c r="E889" s="120"/>
      <c r="F889" s="120"/>
      <c r="G889" s="120"/>
      <c r="H889" s="70"/>
      <c r="I889" s="65"/>
      <c r="J889" s="70"/>
      <c r="K889" s="70"/>
      <c r="L889" s="65"/>
      <c r="M889" s="70"/>
      <c r="N889" s="70"/>
      <c r="O889" s="70"/>
      <c r="P889" s="70"/>
      <c r="Q889" s="70"/>
      <c r="R889" s="70"/>
      <c r="S889" s="70"/>
      <c r="T889" s="70"/>
    </row>
    <row r="890" spans="1:20" x14ac:dyDescent="0.2">
      <c r="A890" s="15"/>
      <c r="B890" s="15"/>
      <c r="C890" s="15"/>
      <c r="D890" s="120"/>
      <c r="E890" s="120"/>
      <c r="F890" s="120"/>
      <c r="G890" s="120"/>
      <c r="H890" s="70"/>
      <c r="I890" s="65"/>
      <c r="J890" s="70"/>
      <c r="K890" s="70"/>
      <c r="L890" s="65"/>
      <c r="M890" s="70"/>
      <c r="N890" s="70"/>
      <c r="O890" s="70"/>
      <c r="P890" s="70"/>
      <c r="Q890" s="70"/>
      <c r="R890" s="70"/>
      <c r="S890" s="70"/>
      <c r="T890" s="70"/>
    </row>
    <row r="891" spans="1:20" x14ac:dyDescent="0.2">
      <c r="A891" s="15"/>
      <c r="B891" s="15"/>
      <c r="C891" s="15"/>
      <c r="D891" s="120"/>
      <c r="E891" s="120"/>
      <c r="F891" s="120"/>
      <c r="G891" s="120"/>
      <c r="H891" s="70"/>
      <c r="I891" s="65"/>
      <c r="J891" s="70"/>
      <c r="K891" s="70"/>
      <c r="L891" s="65"/>
      <c r="M891" s="70"/>
      <c r="N891" s="70"/>
      <c r="O891" s="70"/>
      <c r="P891" s="70"/>
      <c r="Q891" s="70"/>
      <c r="R891" s="70"/>
      <c r="S891" s="70"/>
      <c r="T891" s="70"/>
    </row>
    <row r="892" spans="1:20" x14ac:dyDescent="0.2">
      <c r="A892" s="15"/>
      <c r="B892" s="15"/>
      <c r="C892" s="15"/>
      <c r="D892" s="120"/>
      <c r="E892" s="120"/>
      <c r="F892" s="120"/>
      <c r="G892" s="120"/>
      <c r="H892" s="70"/>
      <c r="I892" s="65"/>
      <c r="J892" s="70"/>
      <c r="K892" s="70"/>
      <c r="L892" s="65"/>
      <c r="M892" s="70"/>
      <c r="N892" s="70"/>
      <c r="O892" s="70"/>
      <c r="P892" s="70"/>
      <c r="Q892" s="70"/>
      <c r="R892" s="70"/>
      <c r="S892" s="70"/>
      <c r="T892" s="70"/>
    </row>
    <row r="893" spans="1:20" x14ac:dyDescent="0.2">
      <c r="A893" s="15"/>
      <c r="B893" s="15"/>
      <c r="C893" s="15"/>
      <c r="D893" s="120"/>
      <c r="E893" s="120"/>
      <c r="F893" s="120"/>
      <c r="G893" s="120"/>
      <c r="H893" s="70"/>
      <c r="I893" s="65"/>
      <c r="J893" s="70"/>
      <c r="K893" s="70"/>
      <c r="L893" s="65"/>
      <c r="M893" s="70"/>
      <c r="N893" s="70"/>
      <c r="O893" s="70"/>
      <c r="P893" s="70"/>
      <c r="Q893" s="70"/>
      <c r="R893" s="70"/>
      <c r="S893" s="70"/>
      <c r="T893" s="70"/>
    </row>
    <row r="894" spans="1:20" x14ac:dyDescent="0.2">
      <c r="A894" s="15"/>
      <c r="B894" s="15"/>
      <c r="C894" s="15"/>
      <c r="D894" s="120"/>
      <c r="E894" s="120"/>
      <c r="F894" s="120"/>
      <c r="G894" s="120"/>
      <c r="H894" s="70"/>
      <c r="I894" s="65"/>
      <c r="J894" s="70"/>
      <c r="K894" s="70"/>
      <c r="L894" s="65"/>
      <c r="M894" s="70"/>
      <c r="N894" s="70"/>
      <c r="O894" s="70"/>
      <c r="P894" s="70"/>
      <c r="Q894" s="70"/>
      <c r="R894" s="70"/>
      <c r="S894" s="70"/>
      <c r="T894" s="70"/>
    </row>
    <row r="895" spans="1:20" x14ac:dyDescent="0.2">
      <c r="A895" s="15"/>
      <c r="B895" s="15"/>
      <c r="C895" s="15"/>
      <c r="D895" s="120"/>
      <c r="E895" s="120"/>
      <c r="F895" s="120"/>
      <c r="G895" s="120"/>
      <c r="H895" s="70"/>
      <c r="I895" s="65"/>
      <c r="J895" s="70"/>
      <c r="K895" s="70"/>
      <c r="L895" s="65"/>
      <c r="M895" s="70"/>
      <c r="N895" s="70"/>
      <c r="O895" s="70"/>
      <c r="P895" s="70"/>
      <c r="Q895" s="70"/>
      <c r="R895" s="70"/>
      <c r="S895" s="70"/>
      <c r="T895" s="70"/>
    </row>
    <row r="896" spans="1:20" x14ac:dyDescent="0.2">
      <c r="A896" s="15"/>
      <c r="B896" s="15"/>
      <c r="C896" s="15"/>
      <c r="D896" s="120"/>
      <c r="E896" s="120"/>
      <c r="F896" s="120"/>
      <c r="G896" s="120"/>
      <c r="H896" s="70"/>
      <c r="I896" s="65"/>
      <c r="J896" s="70"/>
      <c r="K896" s="70"/>
      <c r="L896" s="65"/>
      <c r="M896" s="70"/>
      <c r="N896" s="70"/>
      <c r="O896" s="70"/>
      <c r="P896" s="70"/>
      <c r="Q896" s="70"/>
      <c r="R896" s="70"/>
      <c r="S896" s="70"/>
      <c r="T896" s="70"/>
    </row>
    <row r="897" spans="1:20" x14ac:dyDescent="0.2">
      <c r="A897" s="15"/>
      <c r="B897" s="15"/>
      <c r="C897" s="15"/>
      <c r="D897" s="120"/>
      <c r="E897" s="120"/>
      <c r="F897" s="120"/>
      <c r="G897" s="120"/>
      <c r="H897" s="70"/>
      <c r="I897" s="65"/>
      <c r="J897" s="70"/>
      <c r="K897" s="70"/>
      <c r="L897" s="65"/>
      <c r="M897" s="70"/>
      <c r="N897" s="70"/>
      <c r="O897" s="70"/>
      <c r="P897" s="70"/>
      <c r="Q897" s="70"/>
      <c r="R897" s="70"/>
      <c r="S897" s="70"/>
      <c r="T897" s="70"/>
    </row>
    <row r="898" spans="1:20" x14ac:dyDescent="0.2">
      <c r="A898" s="15"/>
      <c r="B898" s="15"/>
      <c r="C898" s="15"/>
      <c r="D898" s="120"/>
      <c r="E898" s="120"/>
      <c r="F898" s="120"/>
      <c r="G898" s="120"/>
      <c r="H898" s="70"/>
      <c r="I898" s="65"/>
      <c r="J898" s="70"/>
      <c r="K898" s="70"/>
      <c r="L898" s="65"/>
      <c r="M898" s="70"/>
      <c r="N898" s="70"/>
      <c r="O898" s="70"/>
      <c r="P898" s="70"/>
      <c r="Q898" s="70"/>
      <c r="R898" s="70"/>
      <c r="S898" s="70"/>
      <c r="T898" s="70"/>
    </row>
    <row r="899" spans="1:20" x14ac:dyDescent="0.2">
      <c r="A899" s="15"/>
      <c r="B899" s="15"/>
      <c r="C899" s="15"/>
      <c r="D899" s="120"/>
      <c r="E899" s="120"/>
      <c r="F899" s="120"/>
      <c r="G899" s="120"/>
      <c r="H899" s="70"/>
      <c r="I899" s="65"/>
      <c r="J899" s="70"/>
      <c r="K899" s="70"/>
      <c r="L899" s="65"/>
      <c r="M899" s="70"/>
      <c r="N899" s="70"/>
      <c r="O899" s="70"/>
      <c r="P899" s="70"/>
      <c r="Q899" s="70"/>
      <c r="R899" s="70"/>
      <c r="S899" s="70"/>
      <c r="T899" s="70"/>
    </row>
    <row r="900" spans="1:20" x14ac:dyDescent="0.2">
      <c r="A900" s="15"/>
      <c r="B900" s="15"/>
      <c r="C900" s="15"/>
      <c r="D900" s="120"/>
      <c r="E900" s="120"/>
      <c r="F900" s="120"/>
      <c r="G900" s="120"/>
      <c r="H900" s="70"/>
      <c r="I900" s="65"/>
      <c r="J900" s="70"/>
      <c r="K900" s="70"/>
      <c r="L900" s="65"/>
      <c r="M900" s="70"/>
      <c r="N900" s="70"/>
      <c r="O900" s="70"/>
      <c r="P900" s="70"/>
      <c r="Q900" s="70"/>
      <c r="R900" s="70"/>
      <c r="S900" s="70"/>
      <c r="T900" s="70"/>
    </row>
    <row r="901" spans="1:20" x14ac:dyDescent="0.2">
      <c r="A901" s="15"/>
      <c r="B901" s="15"/>
      <c r="C901" s="15"/>
      <c r="D901" s="120"/>
      <c r="E901" s="120"/>
      <c r="F901" s="120"/>
      <c r="G901" s="120"/>
      <c r="H901" s="70"/>
      <c r="I901" s="65"/>
      <c r="J901" s="70"/>
      <c r="K901" s="70"/>
      <c r="L901" s="65"/>
      <c r="M901" s="70"/>
      <c r="N901" s="70"/>
      <c r="O901" s="70"/>
      <c r="P901" s="70"/>
      <c r="Q901" s="70"/>
      <c r="R901" s="70"/>
      <c r="S901" s="70"/>
      <c r="T901" s="70"/>
    </row>
    <row r="902" spans="1:20" x14ac:dyDescent="0.2">
      <c r="A902" s="15"/>
      <c r="B902" s="15"/>
      <c r="C902" s="15"/>
      <c r="D902" s="120"/>
      <c r="E902" s="120"/>
      <c r="F902" s="120"/>
      <c r="G902" s="120"/>
      <c r="H902" s="70"/>
      <c r="I902" s="65"/>
      <c r="J902" s="70"/>
      <c r="K902" s="70"/>
      <c r="L902" s="65"/>
      <c r="M902" s="70"/>
      <c r="N902" s="70"/>
      <c r="O902" s="70"/>
      <c r="P902" s="70"/>
      <c r="Q902" s="70"/>
      <c r="R902" s="70"/>
      <c r="S902" s="70"/>
      <c r="T902" s="70"/>
    </row>
    <row r="903" spans="1:20" x14ac:dyDescent="0.2">
      <c r="A903" s="15"/>
      <c r="B903" s="15"/>
      <c r="C903" s="15"/>
      <c r="D903" s="120"/>
      <c r="E903" s="120"/>
      <c r="F903" s="120"/>
      <c r="G903" s="120"/>
      <c r="H903" s="70"/>
      <c r="I903" s="65"/>
      <c r="J903" s="70"/>
      <c r="K903" s="70"/>
      <c r="L903" s="65"/>
      <c r="M903" s="70"/>
      <c r="N903" s="70"/>
      <c r="O903" s="70"/>
      <c r="P903" s="70"/>
      <c r="Q903" s="70"/>
      <c r="R903" s="70"/>
      <c r="S903" s="70"/>
      <c r="T903" s="70"/>
    </row>
    <row r="904" spans="1:20" x14ac:dyDescent="0.2">
      <c r="A904" s="15"/>
      <c r="B904" s="15"/>
      <c r="C904" s="15"/>
      <c r="D904" s="120"/>
      <c r="E904" s="120"/>
      <c r="F904" s="120"/>
      <c r="G904" s="120"/>
      <c r="H904" s="70"/>
      <c r="I904" s="65"/>
      <c r="J904" s="70"/>
      <c r="K904" s="70"/>
      <c r="L904" s="65"/>
      <c r="M904" s="70"/>
      <c r="N904" s="70"/>
      <c r="O904" s="70"/>
      <c r="P904" s="70"/>
      <c r="Q904" s="70"/>
      <c r="R904" s="70"/>
      <c r="S904" s="70"/>
      <c r="T904" s="70"/>
    </row>
    <row r="905" spans="1:20" x14ac:dyDescent="0.2">
      <c r="A905" s="15"/>
      <c r="B905" s="15"/>
      <c r="C905" s="15"/>
      <c r="D905" s="120"/>
      <c r="E905" s="120"/>
      <c r="F905" s="120"/>
      <c r="G905" s="120"/>
      <c r="H905" s="70"/>
      <c r="I905" s="65"/>
      <c r="J905" s="70"/>
      <c r="K905" s="70"/>
      <c r="L905" s="65"/>
      <c r="M905" s="70"/>
      <c r="N905" s="70"/>
      <c r="O905" s="70"/>
      <c r="P905" s="70"/>
      <c r="Q905" s="70"/>
      <c r="R905" s="70"/>
      <c r="S905" s="70"/>
      <c r="T905" s="70"/>
    </row>
    <row r="906" spans="1:20" x14ac:dyDescent="0.2">
      <c r="A906" s="15"/>
      <c r="B906" s="15"/>
      <c r="C906" s="15"/>
      <c r="D906" s="120"/>
      <c r="E906" s="120"/>
      <c r="F906" s="120"/>
      <c r="G906" s="120"/>
      <c r="H906" s="70"/>
      <c r="I906" s="65"/>
      <c r="J906" s="70"/>
      <c r="K906" s="70"/>
      <c r="L906" s="65"/>
      <c r="M906" s="70"/>
      <c r="N906" s="70"/>
      <c r="O906" s="70"/>
      <c r="P906" s="70"/>
      <c r="Q906" s="70"/>
      <c r="R906" s="70"/>
      <c r="S906" s="70"/>
      <c r="T906" s="70"/>
    </row>
    <row r="907" spans="1:20" x14ac:dyDescent="0.2">
      <c r="A907" s="15"/>
      <c r="B907" s="15"/>
      <c r="C907" s="15"/>
      <c r="D907" s="120"/>
      <c r="E907" s="120"/>
      <c r="F907" s="120"/>
      <c r="G907" s="120"/>
      <c r="H907" s="70"/>
      <c r="I907" s="65"/>
      <c r="J907" s="70"/>
      <c r="K907" s="70"/>
      <c r="L907" s="65"/>
      <c r="M907" s="70"/>
      <c r="N907" s="70"/>
      <c r="O907" s="70"/>
      <c r="P907" s="70"/>
      <c r="Q907" s="70"/>
      <c r="R907" s="70"/>
      <c r="S907" s="70"/>
      <c r="T907" s="70"/>
    </row>
    <row r="908" spans="1:20" x14ac:dyDescent="0.2">
      <c r="A908" s="15"/>
      <c r="B908" s="15"/>
      <c r="C908" s="15"/>
      <c r="D908" s="120"/>
      <c r="E908" s="120"/>
      <c r="F908" s="120"/>
      <c r="G908" s="120"/>
      <c r="H908" s="70"/>
      <c r="I908" s="65"/>
      <c r="J908" s="70"/>
      <c r="K908" s="70"/>
      <c r="L908" s="65"/>
      <c r="M908" s="70"/>
      <c r="N908" s="70"/>
      <c r="O908" s="70"/>
      <c r="P908" s="70"/>
      <c r="Q908" s="70"/>
      <c r="R908" s="70"/>
      <c r="S908" s="70"/>
      <c r="T908" s="70"/>
    </row>
    <row r="909" spans="1:20" x14ac:dyDescent="0.2">
      <c r="A909" s="15"/>
      <c r="B909" s="15"/>
      <c r="C909" s="15"/>
      <c r="D909" s="120"/>
      <c r="E909" s="120"/>
      <c r="F909" s="120"/>
      <c r="G909" s="120"/>
      <c r="H909" s="70"/>
      <c r="I909" s="65"/>
      <c r="J909" s="70"/>
      <c r="K909" s="70"/>
      <c r="L909" s="65"/>
      <c r="M909" s="70"/>
      <c r="N909" s="70"/>
      <c r="O909" s="70"/>
      <c r="P909" s="70"/>
      <c r="Q909" s="70"/>
      <c r="R909" s="70"/>
      <c r="S909" s="70"/>
      <c r="T909" s="70"/>
    </row>
    <row r="910" spans="1:20" x14ac:dyDescent="0.2">
      <c r="A910" s="15"/>
      <c r="B910" s="15"/>
      <c r="C910" s="15"/>
      <c r="D910" s="120"/>
      <c r="E910" s="120"/>
      <c r="F910" s="120"/>
      <c r="G910" s="120"/>
      <c r="H910" s="70"/>
      <c r="I910" s="65"/>
      <c r="J910" s="70"/>
      <c r="K910" s="70"/>
      <c r="L910" s="65"/>
      <c r="M910" s="70"/>
      <c r="N910" s="70"/>
      <c r="O910" s="70"/>
      <c r="P910" s="70"/>
      <c r="Q910" s="70"/>
      <c r="R910" s="70"/>
      <c r="S910" s="70"/>
      <c r="T910" s="70"/>
    </row>
    <row r="911" spans="1:20" x14ac:dyDescent="0.2">
      <c r="A911" s="15"/>
      <c r="B911" s="15"/>
      <c r="C911" s="15"/>
      <c r="D911" s="120"/>
      <c r="E911" s="120"/>
      <c r="F911" s="120"/>
      <c r="G911" s="120"/>
      <c r="H911" s="70"/>
      <c r="I911" s="65"/>
      <c r="J911" s="70"/>
      <c r="K911" s="70"/>
      <c r="L911" s="65"/>
      <c r="M911" s="70"/>
      <c r="N911" s="70"/>
      <c r="O911" s="70"/>
      <c r="P911" s="70"/>
      <c r="Q911" s="70"/>
      <c r="R911" s="70"/>
      <c r="S911" s="70"/>
      <c r="T911" s="70"/>
    </row>
    <row r="912" spans="1:20" x14ac:dyDescent="0.2">
      <c r="A912" s="15"/>
      <c r="B912" s="15"/>
      <c r="C912" s="15"/>
      <c r="D912" s="120"/>
      <c r="E912" s="120"/>
      <c r="F912" s="120"/>
      <c r="G912" s="120"/>
      <c r="H912" s="70"/>
      <c r="I912" s="65"/>
      <c r="J912" s="70"/>
      <c r="K912" s="70"/>
      <c r="L912" s="65"/>
      <c r="M912" s="70"/>
      <c r="N912" s="70"/>
      <c r="O912" s="70"/>
      <c r="P912" s="70"/>
      <c r="Q912" s="70"/>
      <c r="R912" s="70"/>
      <c r="S912" s="70"/>
      <c r="T912" s="70"/>
    </row>
    <row r="913" spans="1:20" x14ac:dyDescent="0.2">
      <c r="A913" s="15"/>
      <c r="B913" s="15"/>
      <c r="C913" s="15"/>
      <c r="D913" s="120"/>
      <c r="E913" s="120"/>
      <c r="F913" s="120"/>
      <c r="G913" s="120"/>
      <c r="H913" s="70"/>
      <c r="I913" s="65"/>
      <c r="J913" s="70"/>
      <c r="K913" s="70"/>
      <c r="L913" s="65"/>
      <c r="M913" s="70"/>
      <c r="N913" s="70"/>
      <c r="O913" s="70"/>
      <c r="P913" s="70"/>
      <c r="Q913" s="70"/>
      <c r="R913" s="70"/>
      <c r="S913" s="70"/>
      <c r="T913" s="70"/>
    </row>
    <row r="914" spans="1:20" x14ac:dyDescent="0.2">
      <c r="A914" s="15"/>
      <c r="B914" s="15"/>
      <c r="C914" s="15"/>
      <c r="D914" s="120"/>
      <c r="E914" s="120"/>
      <c r="F914" s="120"/>
      <c r="G914" s="120"/>
      <c r="H914" s="70"/>
      <c r="I914" s="65"/>
      <c r="J914" s="70"/>
      <c r="K914" s="70"/>
      <c r="L914" s="65"/>
      <c r="M914" s="70"/>
      <c r="N914" s="70"/>
      <c r="O914" s="70"/>
      <c r="P914" s="70"/>
      <c r="Q914" s="70"/>
      <c r="R914" s="70"/>
      <c r="S914" s="70"/>
      <c r="T914" s="70"/>
    </row>
    <row r="915" spans="1:20" x14ac:dyDescent="0.2">
      <c r="A915" s="15"/>
      <c r="B915" s="15"/>
      <c r="C915" s="15"/>
      <c r="D915" s="120"/>
      <c r="E915" s="120"/>
      <c r="F915" s="120"/>
      <c r="G915" s="120"/>
      <c r="H915" s="70"/>
      <c r="I915" s="65"/>
      <c r="J915" s="70"/>
      <c r="K915" s="70"/>
      <c r="L915" s="65"/>
      <c r="M915" s="70"/>
      <c r="N915" s="70"/>
      <c r="O915" s="70"/>
      <c r="P915" s="70"/>
      <c r="Q915" s="70"/>
      <c r="R915" s="70"/>
      <c r="S915" s="70"/>
      <c r="T915" s="70"/>
    </row>
    <row r="916" spans="1:20" x14ac:dyDescent="0.2">
      <c r="A916" s="15"/>
      <c r="B916" s="15"/>
      <c r="C916" s="15"/>
      <c r="D916" s="120"/>
      <c r="E916" s="120"/>
      <c r="F916" s="120"/>
      <c r="G916" s="120"/>
      <c r="H916" s="70"/>
      <c r="I916" s="65"/>
      <c r="J916" s="70"/>
      <c r="K916" s="70"/>
      <c r="L916" s="65"/>
      <c r="M916" s="70"/>
      <c r="N916" s="70"/>
      <c r="O916" s="70"/>
      <c r="P916" s="70"/>
      <c r="Q916" s="70"/>
      <c r="R916" s="70"/>
      <c r="S916" s="70"/>
      <c r="T916" s="70"/>
    </row>
    <row r="917" spans="1:20" x14ac:dyDescent="0.2">
      <c r="A917" s="15"/>
      <c r="B917" s="15"/>
      <c r="C917" s="15"/>
      <c r="D917" s="120"/>
      <c r="E917" s="120"/>
      <c r="F917" s="120"/>
      <c r="G917" s="120"/>
      <c r="H917" s="70"/>
      <c r="I917" s="65"/>
      <c r="J917" s="70"/>
      <c r="K917" s="70"/>
      <c r="L917" s="65"/>
      <c r="M917" s="70"/>
      <c r="N917" s="70"/>
      <c r="O917" s="70"/>
      <c r="P917" s="70"/>
      <c r="Q917" s="70"/>
      <c r="R917" s="70"/>
      <c r="S917" s="70"/>
      <c r="T917" s="70"/>
    </row>
    <row r="918" spans="1:20" x14ac:dyDescent="0.2">
      <c r="A918" s="15"/>
      <c r="B918" s="15"/>
      <c r="C918" s="15"/>
      <c r="D918" s="120"/>
      <c r="E918" s="120"/>
      <c r="F918" s="120"/>
      <c r="G918" s="120"/>
      <c r="H918" s="70"/>
      <c r="I918" s="65"/>
      <c r="J918" s="70"/>
      <c r="K918" s="70"/>
      <c r="L918" s="65"/>
      <c r="M918" s="70"/>
      <c r="N918" s="70"/>
      <c r="O918" s="70"/>
      <c r="P918" s="70"/>
      <c r="Q918" s="70"/>
      <c r="R918" s="70"/>
      <c r="S918" s="70"/>
      <c r="T918" s="70"/>
    </row>
    <row r="919" spans="1:20" x14ac:dyDescent="0.2">
      <c r="A919" s="15"/>
      <c r="B919" s="15"/>
      <c r="C919" s="15"/>
      <c r="D919" s="120"/>
      <c r="E919" s="120"/>
      <c r="F919" s="120"/>
      <c r="G919" s="120"/>
      <c r="H919" s="70"/>
      <c r="I919" s="65"/>
      <c r="J919" s="70"/>
      <c r="K919" s="70"/>
      <c r="L919" s="65"/>
      <c r="M919" s="70"/>
      <c r="N919" s="70"/>
      <c r="O919" s="70"/>
      <c r="P919" s="70"/>
      <c r="Q919" s="70"/>
      <c r="R919" s="70"/>
      <c r="S919" s="70"/>
      <c r="T919" s="70"/>
    </row>
    <row r="920" spans="1:20" x14ac:dyDescent="0.2">
      <c r="A920" s="15"/>
      <c r="B920" s="15"/>
      <c r="C920" s="15"/>
      <c r="D920" s="120"/>
      <c r="E920" s="120"/>
      <c r="F920" s="120"/>
      <c r="G920" s="120"/>
      <c r="H920" s="70"/>
      <c r="I920" s="65"/>
      <c r="J920" s="70"/>
      <c r="K920" s="70"/>
      <c r="L920" s="65"/>
      <c r="M920" s="70"/>
      <c r="N920" s="70"/>
      <c r="O920" s="70"/>
      <c r="P920" s="70"/>
      <c r="Q920" s="70"/>
      <c r="R920" s="70"/>
      <c r="S920" s="70"/>
      <c r="T920" s="70"/>
    </row>
    <row r="921" spans="1:20" x14ac:dyDescent="0.2">
      <c r="A921" s="15"/>
      <c r="B921" s="15"/>
      <c r="C921" s="15"/>
      <c r="D921" s="120"/>
      <c r="E921" s="120"/>
      <c r="F921" s="120"/>
      <c r="G921" s="120"/>
      <c r="H921" s="70"/>
      <c r="I921" s="65"/>
      <c r="J921" s="70"/>
      <c r="K921" s="70"/>
      <c r="L921" s="65"/>
      <c r="M921" s="70"/>
      <c r="N921" s="70"/>
      <c r="O921" s="70"/>
      <c r="P921" s="70"/>
      <c r="Q921" s="70"/>
      <c r="R921" s="70"/>
      <c r="S921" s="70"/>
      <c r="T921" s="70"/>
    </row>
    <row r="922" spans="1:20" x14ac:dyDescent="0.2">
      <c r="A922" s="15"/>
      <c r="B922" s="15"/>
      <c r="C922" s="15"/>
      <c r="D922" s="120"/>
      <c r="E922" s="120"/>
      <c r="F922" s="120"/>
      <c r="G922" s="120"/>
      <c r="H922" s="70"/>
      <c r="I922" s="65"/>
      <c r="J922" s="70"/>
      <c r="K922" s="70"/>
      <c r="L922" s="65"/>
      <c r="M922" s="70"/>
      <c r="N922" s="70"/>
      <c r="O922" s="70"/>
      <c r="P922" s="70"/>
      <c r="Q922" s="70"/>
      <c r="R922" s="70"/>
      <c r="S922" s="70"/>
      <c r="T922" s="70"/>
    </row>
    <row r="923" spans="1:20" x14ac:dyDescent="0.2">
      <c r="A923" s="15"/>
      <c r="B923" s="15"/>
      <c r="C923" s="15"/>
      <c r="D923" s="120"/>
      <c r="E923" s="120"/>
      <c r="F923" s="120"/>
      <c r="G923" s="120"/>
      <c r="H923" s="70"/>
      <c r="I923" s="65"/>
      <c r="J923" s="70"/>
      <c r="K923" s="70"/>
      <c r="L923" s="65"/>
      <c r="M923" s="70"/>
      <c r="N923" s="70"/>
      <c r="O923" s="70"/>
      <c r="P923" s="70"/>
      <c r="Q923" s="70"/>
      <c r="R923" s="70"/>
      <c r="S923" s="70"/>
      <c r="T923" s="70"/>
    </row>
    <row r="924" spans="1:20" x14ac:dyDescent="0.2">
      <c r="A924" s="15"/>
      <c r="B924" s="15"/>
      <c r="C924" s="15"/>
      <c r="D924" s="120"/>
      <c r="E924" s="120"/>
      <c r="F924" s="120"/>
      <c r="G924" s="120"/>
      <c r="H924" s="70"/>
      <c r="I924" s="65"/>
      <c r="J924" s="70"/>
      <c r="K924" s="70"/>
      <c r="L924" s="65"/>
      <c r="M924" s="70"/>
      <c r="N924" s="70"/>
      <c r="O924" s="70"/>
      <c r="P924" s="70"/>
      <c r="Q924" s="70"/>
      <c r="R924" s="70"/>
      <c r="S924" s="70"/>
      <c r="T924" s="70"/>
    </row>
    <row r="925" spans="1:20" x14ac:dyDescent="0.2">
      <c r="A925" s="15"/>
      <c r="B925" s="15"/>
      <c r="C925" s="15"/>
      <c r="D925" s="120"/>
      <c r="E925" s="120"/>
      <c r="F925" s="120"/>
      <c r="G925" s="120"/>
      <c r="H925" s="70"/>
      <c r="I925" s="65"/>
      <c r="J925" s="70"/>
      <c r="K925" s="70"/>
      <c r="L925" s="65"/>
      <c r="M925" s="70"/>
      <c r="N925" s="70"/>
      <c r="O925" s="70"/>
      <c r="P925" s="70"/>
      <c r="Q925" s="70"/>
      <c r="R925" s="70"/>
      <c r="S925" s="70"/>
      <c r="T925" s="70"/>
    </row>
    <row r="926" spans="1:20" x14ac:dyDescent="0.2">
      <c r="A926" s="15"/>
      <c r="B926" s="15"/>
      <c r="C926" s="15"/>
      <c r="D926" s="120"/>
      <c r="E926" s="120"/>
      <c r="F926" s="120"/>
      <c r="G926" s="120"/>
      <c r="H926" s="70"/>
      <c r="I926" s="65"/>
      <c r="J926" s="70"/>
      <c r="K926" s="70"/>
      <c r="L926" s="65"/>
      <c r="M926" s="70"/>
      <c r="N926" s="70"/>
      <c r="O926" s="70"/>
      <c r="P926" s="70"/>
      <c r="Q926" s="70"/>
      <c r="R926" s="70"/>
      <c r="S926" s="70"/>
      <c r="T926" s="70"/>
    </row>
    <row r="927" spans="1:20" x14ac:dyDescent="0.2">
      <c r="A927" s="15"/>
      <c r="B927" s="15"/>
      <c r="C927" s="15"/>
      <c r="D927" s="120"/>
      <c r="E927" s="120"/>
      <c r="F927" s="120"/>
      <c r="G927" s="120"/>
      <c r="H927" s="70"/>
      <c r="I927" s="65"/>
      <c r="J927" s="70"/>
      <c r="K927" s="70"/>
      <c r="L927" s="65"/>
      <c r="M927" s="70"/>
      <c r="N927" s="70"/>
      <c r="O927" s="70"/>
      <c r="P927" s="70"/>
      <c r="Q927" s="70"/>
      <c r="R927" s="70"/>
      <c r="S927" s="70"/>
      <c r="T927" s="70"/>
    </row>
    <row r="928" spans="1:20" x14ac:dyDescent="0.2">
      <c r="A928" s="15"/>
      <c r="B928" s="15"/>
      <c r="C928" s="15"/>
      <c r="D928" s="120"/>
      <c r="E928" s="120"/>
      <c r="F928" s="120"/>
      <c r="G928" s="120"/>
      <c r="H928" s="70"/>
      <c r="I928" s="65"/>
      <c r="J928" s="70"/>
      <c r="K928" s="70"/>
      <c r="L928" s="65"/>
      <c r="M928" s="70"/>
      <c r="N928" s="70"/>
      <c r="O928" s="70"/>
      <c r="P928" s="70"/>
      <c r="Q928" s="70"/>
      <c r="R928" s="70"/>
      <c r="S928" s="70"/>
      <c r="T928" s="70"/>
    </row>
    <row r="929" spans="1:20" x14ac:dyDescent="0.2">
      <c r="A929" s="15"/>
      <c r="B929" s="15"/>
      <c r="C929" s="15"/>
      <c r="D929" s="120"/>
      <c r="E929" s="120"/>
      <c r="F929" s="120"/>
      <c r="G929" s="120"/>
      <c r="H929" s="70"/>
      <c r="I929" s="65"/>
      <c r="J929" s="70"/>
      <c r="K929" s="70"/>
      <c r="L929" s="65"/>
      <c r="M929" s="70"/>
      <c r="N929" s="70"/>
      <c r="O929" s="70"/>
      <c r="P929" s="70"/>
      <c r="Q929" s="70"/>
      <c r="R929" s="70"/>
      <c r="S929" s="70"/>
      <c r="T929" s="70"/>
    </row>
    <row r="930" spans="1:20" x14ac:dyDescent="0.2">
      <c r="A930" s="15"/>
      <c r="B930" s="15"/>
      <c r="C930" s="15"/>
      <c r="D930" s="120"/>
      <c r="E930" s="120"/>
      <c r="F930" s="120"/>
      <c r="G930" s="120"/>
      <c r="H930" s="70"/>
      <c r="I930" s="65"/>
      <c r="J930" s="70"/>
      <c r="K930" s="70"/>
      <c r="L930" s="65"/>
      <c r="M930" s="70"/>
      <c r="N930" s="70"/>
      <c r="O930" s="70"/>
      <c r="P930" s="70"/>
      <c r="Q930" s="70"/>
      <c r="R930" s="70"/>
      <c r="S930" s="70"/>
      <c r="T930" s="70"/>
    </row>
    <row r="931" spans="1:20" x14ac:dyDescent="0.2">
      <c r="A931" s="15"/>
      <c r="B931" s="15"/>
      <c r="C931" s="15"/>
      <c r="D931" s="120"/>
      <c r="E931" s="120"/>
      <c r="F931" s="120"/>
      <c r="G931" s="120"/>
      <c r="H931" s="70"/>
      <c r="I931" s="65"/>
      <c r="J931" s="70"/>
      <c r="K931" s="70"/>
      <c r="L931" s="65"/>
      <c r="M931" s="70"/>
      <c r="N931" s="70"/>
      <c r="O931" s="70"/>
      <c r="P931" s="70"/>
      <c r="Q931" s="70"/>
      <c r="R931" s="70"/>
      <c r="S931" s="70"/>
      <c r="T931" s="70"/>
    </row>
    <row r="932" spans="1:20" x14ac:dyDescent="0.2">
      <c r="A932" s="15"/>
      <c r="B932" s="15"/>
      <c r="C932" s="15"/>
      <c r="D932" s="120"/>
      <c r="E932" s="120"/>
      <c r="F932" s="120"/>
      <c r="G932" s="120"/>
      <c r="H932" s="70"/>
      <c r="I932" s="65"/>
      <c r="J932" s="70"/>
      <c r="K932" s="70"/>
      <c r="L932" s="65"/>
      <c r="M932" s="70"/>
      <c r="N932" s="70"/>
      <c r="O932" s="70"/>
      <c r="P932" s="70"/>
      <c r="Q932" s="70"/>
      <c r="R932" s="70"/>
      <c r="S932" s="70"/>
      <c r="T932" s="70"/>
    </row>
    <row r="933" spans="1:20" x14ac:dyDescent="0.2">
      <c r="A933" s="15"/>
      <c r="B933" s="15"/>
      <c r="C933" s="15"/>
      <c r="D933" s="120"/>
      <c r="E933" s="120"/>
      <c r="F933" s="120"/>
      <c r="G933" s="120"/>
      <c r="H933" s="70"/>
      <c r="I933" s="65"/>
      <c r="J933" s="70"/>
      <c r="K933" s="70"/>
      <c r="L933" s="65"/>
      <c r="M933" s="70"/>
      <c r="N933" s="70"/>
      <c r="O933" s="70"/>
      <c r="P933" s="70"/>
      <c r="Q933" s="70"/>
      <c r="R933" s="70"/>
      <c r="S933" s="70"/>
      <c r="T933" s="70"/>
    </row>
    <row r="934" spans="1:20" x14ac:dyDescent="0.2">
      <c r="A934" s="15"/>
      <c r="B934" s="15"/>
      <c r="C934" s="15"/>
      <c r="D934" s="120"/>
      <c r="E934" s="120"/>
      <c r="F934" s="120"/>
      <c r="G934" s="120"/>
      <c r="H934" s="70"/>
      <c r="I934" s="65"/>
      <c r="J934" s="70"/>
      <c r="K934" s="70"/>
      <c r="L934" s="65"/>
      <c r="M934" s="70"/>
      <c r="N934" s="70"/>
      <c r="O934" s="70"/>
      <c r="P934" s="70"/>
      <c r="Q934" s="70"/>
      <c r="R934" s="70"/>
      <c r="S934" s="70"/>
      <c r="T934" s="70"/>
    </row>
    <row r="935" spans="1:20" x14ac:dyDescent="0.2">
      <c r="A935" s="15"/>
      <c r="B935" s="15"/>
      <c r="C935" s="15"/>
      <c r="D935" s="120"/>
      <c r="E935" s="120"/>
      <c r="F935" s="120"/>
      <c r="G935" s="120"/>
      <c r="H935" s="70"/>
      <c r="I935" s="65"/>
      <c r="J935" s="70"/>
      <c r="K935" s="70"/>
      <c r="L935" s="65"/>
      <c r="M935" s="70"/>
      <c r="N935" s="70"/>
      <c r="O935" s="70"/>
      <c r="P935" s="70"/>
      <c r="Q935" s="70"/>
      <c r="R935" s="70"/>
      <c r="S935" s="70"/>
      <c r="T935" s="70"/>
    </row>
    <row r="936" spans="1:20" x14ac:dyDescent="0.2">
      <c r="A936" s="15"/>
      <c r="B936" s="15"/>
      <c r="C936" s="15"/>
      <c r="D936" s="120"/>
      <c r="E936" s="120"/>
      <c r="F936" s="120"/>
      <c r="G936" s="120"/>
      <c r="H936" s="70"/>
      <c r="I936" s="65"/>
      <c r="J936" s="70"/>
      <c r="K936" s="70"/>
      <c r="L936" s="65"/>
      <c r="M936" s="70"/>
      <c r="N936" s="70"/>
      <c r="O936" s="70"/>
      <c r="P936" s="70"/>
      <c r="Q936" s="70"/>
      <c r="R936" s="70"/>
      <c r="S936" s="70"/>
      <c r="T936" s="70"/>
    </row>
    <row r="937" spans="1:20" x14ac:dyDescent="0.2">
      <c r="A937" s="15"/>
      <c r="B937" s="15"/>
      <c r="C937" s="15"/>
      <c r="D937" s="120"/>
      <c r="E937" s="120"/>
      <c r="F937" s="120"/>
      <c r="G937" s="120"/>
      <c r="H937" s="70"/>
      <c r="I937" s="65"/>
      <c r="J937" s="70"/>
      <c r="K937" s="70"/>
      <c r="L937" s="65"/>
      <c r="M937" s="70"/>
      <c r="N937" s="70"/>
      <c r="O937" s="70"/>
      <c r="P937" s="70"/>
      <c r="Q937" s="70"/>
      <c r="R937" s="70"/>
      <c r="S937" s="70"/>
      <c r="T937" s="70"/>
    </row>
    <row r="938" spans="1:20" x14ac:dyDescent="0.2">
      <c r="A938" s="15"/>
      <c r="B938" s="15"/>
      <c r="C938" s="15"/>
      <c r="D938" s="120"/>
      <c r="E938" s="120"/>
      <c r="F938" s="120"/>
      <c r="G938" s="120"/>
      <c r="H938" s="70"/>
      <c r="I938" s="65"/>
      <c r="J938" s="70"/>
      <c r="K938" s="70"/>
      <c r="L938" s="65"/>
      <c r="M938" s="70"/>
      <c r="N938" s="70"/>
      <c r="O938" s="70"/>
      <c r="P938" s="70"/>
      <c r="Q938" s="70"/>
      <c r="R938" s="70"/>
      <c r="S938" s="70"/>
      <c r="T938" s="70"/>
    </row>
    <row r="939" spans="1:20" x14ac:dyDescent="0.2">
      <c r="A939" s="15"/>
      <c r="B939" s="15"/>
      <c r="C939" s="15"/>
      <c r="D939" s="120"/>
      <c r="E939" s="120"/>
      <c r="F939" s="120"/>
      <c r="G939" s="120"/>
      <c r="H939" s="70"/>
      <c r="I939" s="65"/>
      <c r="J939" s="70"/>
      <c r="K939" s="70"/>
      <c r="L939" s="65"/>
      <c r="M939" s="70"/>
      <c r="N939" s="70"/>
      <c r="O939" s="70"/>
      <c r="P939" s="70"/>
      <c r="Q939" s="70"/>
      <c r="R939" s="70"/>
      <c r="S939" s="70"/>
      <c r="T939" s="70"/>
    </row>
    <row r="940" spans="1:20" x14ac:dyDescent="0.2">
      <c r="A940" s="15"/>
      <c r="B940" s="15"/>
      <c r="C940" s="15"/>
      <c r="D940" s="120"/>
      <c r="E940" s="120"/>
      <c r="F940" s="120"/>
      <c r="G940" s="120"/>
      <c r="H940" s="70"/>
      <c r="I940" s="65"/>
      <c r="J940" s="70"/>
      <c r="K940" s="70"/>
      <c r="L940" s="65"/>
      <c r="M940" s="70"/>
      <c r="N940" s="70"/>
      <c r="O940" s="70"/>
      <c r="P940" s="70"/>
      <c r="Q940" s="70"/>
      <c r="R940" s="70"/>
      <c r="S940" s="70"/>
      <c r="T940" s="70"/>
    </row>
    <row r="941" spans="1:20" x14ac:dyDescent="0.2">
      <c r="A941" s="15"/>
      <c r="B941" s="15"/>
      <c r="C941" s="15"/>
      <c r="D941" s="120"/>
      <c r="E941" s="120"/>
      <c r="F941" s="120"/>
      <c r="G941" s="120"/>
      <c r="H941" s="70"/>
      <c r="I941" s="65"/>
      <c r="J941" s="70"/>
      <c r="K941" s="70"/>
      <c r="L941" s="65"/>
      <c r="M941" s="70"/>
      <c r="N941" s="70"/>
      <c r="O941" s="70"/>
      <c r="P941" s="70"/>
      <c r="Q941" s="70"/>
      <c r="R941" s="70"/>
      <c r="S941" s="70"/>
      <c r="T941" s="70"/>
    </row>
    <row r="942" spans="1:20" x14ac:dyDescent="0.2">
      <c r="A942" s="15"/>
      <c r="B942" s="15"/>
      <c r="C942" s="15"/>
      <c r="D942" s="120"/>
      <c r="E942" s="120"/>
      <c r="F942" s="120"/>
      <c r="G942" s="120"/>
      <c r="H942" s="70"/>
      <c r="I942" s="65"/>
      <c r="J942" s="70"/>
      <c r="K942" s="70"/>
      <c r="L942" s="65"/>
      <c r="M942" s="70"/>
      <c r="N942" s="70"/>
      <c r="O942" s="70"/>
      <c r="P942" s="70"/>
      <c r="Q942" s="70"/>
      <c r="R942" s="70"/>
      <c r="S942" s="70"/>
      <c r="T942" s="70"/>
    </row>
    <row r="943" spans="1:20" x14ac:dyDescent="0.2">
      <c r="A943" s="15"/>
      <c r="B943" s="15"/>
      <c r="C943" s="15"/>
      <c r="D943" s="120"/>
      <c r="E943" s="120"/>
      <c r="F943" s="120"/>
      <c r="G943" s="120"/>
      <c r="H943" s="70"/>
      <c r="I943" s="65"/>
      <c r="J943" s="70"/>
      <c r="K943" s="70"/>
      <c r="L943" s="65"/>
      <c r="M943" s="70"/>
      <c r="N943" s="70"/>
      <c r="O943" s="70"/>
      <c r="P943" s="70"/>
      <c r="Q943" s="70"/>
      <c r="R943" s="70"/>
      <c r="S943" s="70"/>
      <c r="T943" s="70"/>
    </row>
    <row r="944" spans="1:20" x14ac:dyDescent="0.2">
      <c r="A944" s="15"/>
      <c r="B944" s="15"/>
      <c r="C944" s="15"/>
      <c r="D944" s="120"/>
      <c r="E944" s="120"/>
      <c r="F944" s="120"/>
      <c r="G944" s="120"/>
      <c r="H944" s="70"/>
      <c r="I944" s="65"/>
      <c r="J944" s="70"/>
      <c r="K944" s="70"/>
      <c r="L944" s="65"/>
      <c r="M944" s="70"/>
      <c r="N944" s="70"/>
      <c r="O944" s="70"/>
      <c r="P944" s="70"/>
      <c r="Q944" s="70"/>
      <c r="R944" s="70"/>
      <c r="S944" s="70"/>
      <c r="T944" s="70"/>
    </row>
    <row r="945" spans="1:20" x14ac:dyDescent="0.2">
      <c r="A945" s="15"/>
      <c r="B945" s="15"/>
      <c r="C945" s="15"/>
      <c r="D945" s="120"/>
      <c r="E945" s="120"/>
      <c r="F945" s="120"/>
      <c r="G945" s="120"/>
      <c r="H945" s="70"/>
      <c r="I945" s="65"/>
      <c r="J945" s="70"/>
      <c r="K945" s="70"/>
      <c r="L945" s="65"/>
      <c r="M945" s="70"/>
      <c r="N945" s="70"/>
      <c r="O945" s="70"/>
      <c r="P945" s="70"/>
      <c r="Q945" s="70"/>
      <c r="R945" s="70"/>
      <c r="S945" s="70"/>
      <c r="T945" s="70"/>
    </row>
    <row r="946" spans="1:20" x14ac:dyDescent="0.2">
      <c r="A946" s="15"/>
      <c r="B946" s="15"/>
      <c r="C946" s="15"/>
      <c r="D946" s="120"/>
      <c r="E946" s="120"/>
      <c r="F946" s="120"/>
      <c r="G946" s="120"/>
      <c r="H946" s="70"/>
      <c r="I946" s="65"/>
      <c r="J946" s="70"/>
      <c r="K946" s="70"/>
      <c r="L946" s="65"/>
      <c r="M946" s="70"/>
      <c r="N946" s="70"/>
      <c r="O946" s="70"/>
      <c r="P946" s="70"/>
      <c r="Q946" s="70"/>
      <c r="R946" s="70"/>
      <c r="S946" s="70"/>
      <c r="T946" s="70"/>
    </row>
    <row r="947" spans="1:20" x14ac:dyDescent="0.2">
      <c r="A947" s="15"/>
      <c r="B947" s="15"/>
      <c r="C947" s="15"/>
      <c r="D947" s="120"/>
      <c r="E947" s="120"/>
      <c r="F947" s="120"/>
      <c r="G947" s="120"/>
      <c r="H947" s="70"/>
      <c r="I947" s="65"/>
      <c r="J947" s="70"/>
      <c r="K947" s="70"/>
      <c r="L947" s="65"/>
      <c r="M947" s="70"/>
      <c r="N947" s="70"/>
      <c r="O947" s="70"/>
      <c r="P947" s="70"/>
      <c r="Q947" s="70"/>
      <c r="R947" s="70"/>
      <c r="S947" s="70"/>
      <c r="T947" s="70"/>
    </row>
    <row r="948" spans="1:20" x14ac:dyDescent="0.2">
      <c r="A948" s="15"/>
      <c r="B948" s="15"/>
      <c r="C948" s="15"/>
      <c r="D948" s="120"/>
      <c r="E948" s="120"/>
      <c r="F948" s="120"/>
      <c r="G948" s="120"/>
      <c r="H948" s="70"/>
      <c r="I948" s="65"/>
      <c r="J948" s="70"/>
      <c r="K948" s="70"/>
      <c r="L948" s="65"/>
      <c r="M948" s="70"/>
      <c r="N948" s="70"/>
      <c r="O948" s="70"/>
      <c r="P948" s="70"/>
      <c r="Q948" s="70"/>
      <c r="R948" s="70"/>
      <c r="S948" s="70"/>
      <c r="T948" s="70"/>
    </row>
    <row r="949" spans="1:20" x14ac:dyDescent="0.2">
      <c r="A949" s="15"/>
      <c r="B949" s="15"/>
      <c r="C949" s="15"/>
      <c r="D949" s="120"/>
      <c r="E949" s="120"/>
      <c r="F949" s="120"/>
      <c r="G949" s="120"/>
      <c r="H949" s="70"/>
      <c r="I949" s="65"/>
      <c r="J949" s="70"/>
      <c r="K949" s="70"/>
      <c r="L949" s="65"/>
      <c r="M949" s="70"/>
      <c r="N949" s="70"/>
      <c r="O949" s="70"/>
      <c r="P949" s="70"/>
      <c r="Q949" s="70"/>
      <c r="R949" s="70"/>
      <c r="S949" s="70"/>
      <c r="T949" s="70"/>
    </row>
    <row r="950" spans="1:20" x14ac:dyDescent="0.2">
      <c r="A950" s="15"/>
      <c r="B950" s="15"/>
      <c r="C950" s="15"/>
      <c r="D950" s="120"/>
      <c r="E950" s="120"/>
      <c r="F950" s="120"/>
      <c r="G950" s="120"/>
      <c r="H950" s="70"/>
      <c r="I950" s="65"/>
      <c r="J950" s="70"/>
      <c r="K950" s="70"/>
      <c r="L950" s="65"/>
      <c r="M950" s="70"/>
      <c r="N950" s="70"/>
      <c r="O950" s="70"/>
      <c r="P950" s="70"/>
      <c r="Q950" s="70"/>
      <c r="R950" s="70"/>
      <c r="S950" s="70"/>
      <c r="T950" s="70"/>
    </row>
    <row r="951" spans="1:20" x14ac:dyDescent="0.2">
      <c r="A951" s="15"/>
      <c r="B951" s="15"/>
      <c r="C951" s="15"/>
      <c r="D951" s="120"/>
      <c r="E951" s="120"/>
      <c r="F951" s="120"/>
      <c r="G951" s="120"/>
      <c r="H951" s="70"/>
      <c r="I951" s="65"/>
      <c r="J951" s="70"/>
      <c r="K951" s="70"/>
      <c r="L951" s="65"/>
      <c r="M951" s="70"/>
      <c r="N951" s="70"/>
      <c r="O951" s="70"/>
      <c r="P951" s="70"/>
      <c r="Q951" s="70"/>
      <c r="R951" s="70"/>
      <c r="S951" s="70"/>
      <c r="T951" s="70"/>
    </row>
    <row r="952" spans="1:20" x14ac:dyDescent="0.2">
      <c r="A952" s="15"/>
      <c r="B952" s="15"/>
      <c r="C952" s="15"/>
      <c r="D952" s="120"/>
      <c r="E952" s="120"/>
      <c r="F952" s="120"/>
      <c r="G952" s="120"/>
      <c r="H952" s="70"/>
      <c r="I952" s="65"/>
      <c r="J952" s="70"/>
      <c r="K952" s="70"/>
      <c r="L952" s="65"/>
      <c r="M952" s="70"/>
      <c r="N952" s="70"/>
      <c r="O952" s="70"/>
      <c r="P952" s="70"/>
      <c r="Q952" s="70"/>
      <c r="R952" s="70"/>
      <c r="S952" s="70"/>
      <c r="T952" s="70"/>
    </row>
    <row r="953" spans="1:20" x14ac:dyDescent="0.2">
      <c r="A953" s="15"/>
      <c r="B953" s="15"/>
      <c r="C953" s="15"/>
      <c r="D953" s="120"/>
      <c r="E953" s="120"/>
      <c r="F953" s="120"/>
      <c r="G953" s="120"/>
      <c r="H953" s="70"/>
      <c r="I953" s="65"/>
      <c r="J953" s="70"/>
      <c r="K953" s="70"/>
      <c r="L953" s="65"/>
      <c r="M953" s="70"/>
      <c r="N953" s="70"/>
      <c r="O953" s="70"/>
      <c r="P953" s="70"/>
      <c r="Q953" s="70"/>
      <c r="R953" s="70"/>
      <c r="S953" s="70"/>
      <c r="T953" s="70"/>
    </row>
    <row r="954" spans="1:20" x14ac:dyDescent="0.2">
      <c r="A954" s="15"/>
      <c r="B954" s="15"/>
      <c r="C954" s="15"/>
      <c r="D954" s="120"/>
      <c r="E954" s="120"/>
      <c r="F954" s="120"/>
      <c r="G954" s="120"/>
      <c r="H954" s="70"/>
      <c r="I954" s="65"/>
      <c r="J954" s="70"/>
      <c r="K954" s="70"/>
      <c r="L954" s="65"/>
      <c r="M954" s="70"/>
      <c r="N954" s="70"/>
      <c r="O954" s="70"/>
      <c r="P954" s="70"/>
      <c r="Q954" s="70"/>
      <c r="R954" s="70"/>
      <c r="S954" s="70"/>
      <c r="T954" s="70"/>
    </row>
    <row r="955" spans="1:20" x14ac:dyDescent="0.2">
      <c r="A955" s="15"/>
      <c r="B955" s="15"/>
      <c r="C955" s="15"/>
      <c r="D955" s="120"/>
      <c r="E955" s="120"/>
      <c r="F955" s="120"/>
      <c r="G955" s="120"/>
      <c r="H955" s="70"/>
      <c r="I955" s="65"/>
      <c r="J955" s="70"/>
      <c r="K955" s="70"/>
      <c r="L955" s="65"/>
      <c r="M955" s="70"/>
      <c r="N955" s="70"/>
      <c r="O955" s="70"/>
      <c r="P955" s="70"/>
      <c r="Q955" s="70"/>
      <c r="R955" s="70"/>
      <c r="S955" s="70"/>
      <c r="T955" s="70"/>
    </row>
    <row r="956" spans="1:20" x14ac:dyDescent="0.2">
      <c r="A956" s="15"/>
      <c r="B956" s="15"/>
      <c r="C956" s="15"/>
      <c r="D956" s="120"/>
      <c r="E956" s="120"/>
      <c r="F956" s="120"/>
      <c r="G956" s="120"/>
      <c r="H956" s="70"/>
      <c r="I956" s="65"/>
      <c r="J956" s="70"/>
      <c r="K956" s="70"/>
      <c r="L956" s="65"/>
      <c r="M956" s="70"/>
      <c r="N956" s="70"/>
      <c r="O956" s="70"/>
      <c r="P956" s="70"/>
      <c r="Q956" s="70"/>
      <c r="R956" s="70"/>
      <c r="S956" s="70"/>
      <c r="T956" s="70"/>
    </row>
    <row r="957" spans="1:20" x14ac:dyDescent="0.2">
      <c r="A957" s="15"/>
      <c r="B957" s="15"/>
      <c r="C957" s="15"/>
      <c r="D957" s="120"/>
      <c r="E957" s="120"/>
      <c r="F957" s="120"/>
      <c r="G957" s="120"/>
      <c r="H957" s="70"/>
      <c r="I957" s="65"/>
      <c r="J957" s="70"/>
      <c r="K957" s="70"/>
      <c r="L957" s="65"/>
      <c r="M957" s="70"/>
      <c r="N957" s="70"/>
      <c r="O957" s="70"/>
      <c r="P957" s="70"/>
      <c r="Q957" s="70"/>
      <c r="R957" s="70"/>
      <c r="S957" s="70"/>
      <c r="T957" s="70"/>
    </row>
    <row r="958" spans="1:20" x14ac:dyDescent="0.2">
      <c r="A958" s="15"/>
      <c r="B958" s="15"/>
      <c r="C958" s="15"/>
      <c r="D958" s="120"/>
      <c r="E958" s="120"/>
      <c r="F958" s="120"/>
      <c r="G958" s="120"/>
      <c r="H958" s="70"/>
      <c r="I958" s="65"/>
      <c r="J958" s="70"/>
      <c r="K958" s="70"/>
      <c r="L958" s="65"/>
      <c r="M958" s="70"/>
      <c r="N958" s="70"/>
      <c r="O958" s="70"/>
      <c r="P958" s="70"/>
      <c r="Q958" s="70"/>
      <c r="R958" s="70"/>
      <c r="S958" s="70"/>
      <c r="T958" s="70"/>
    </row>
    <row r="959" spans="1:20" x14ac:dyDescent="0.2">
      <c r="A959" s="15"/>
      <c r="B959" s="15"/>
      <c r="C959" s="15"/>
      <c r="D959" s="120"/>
      <c r="E959" s="120"/>
      <c r="F959" s="120"/>
      <c r="G959" s="120"/>
      <c r="H959" s="70"/>
      <c r="I959" s="65"/>
      <c r="J959" s="70"/>
      <c r="K959" s="70"/>
      <c r="L959" s="65"/>
      <c r="M959" s="70"/>
      <c r="N959" s="70"/>
      <c r="O959" s="70"/>
      <c r="P959" s="70"/>
      <c r="Q959" s="70"/>
      <c r="R959" s="70"/>
      <c r="S959" s="70"/>
      <c r="T959" s="70"/>
    </row>
    <row r="960" spans="1:20" x14ac:dyDescent="0.2">
      <c r="A960" s="15"/>
      <c r="B960" s="15"/>
      <c r="C960" s="15"/>
      <c r="D960" s="120"/>
      <c r="E960" s="120"/>
      <c r="F960" s="120"/>
      <c r="G960" s="120"/>
      <c r="H960" s="70"/>
      <c r="I960" s="65"/>
      <c r="J960" s="70"/>
      <c r="K960" s="70"/>
      <c r="L960" s="65"/>
      <c r="M960" s="70"/>
      <c r="N960" s="70"/>
      <c r="O960" s="70"/>
      <c r="P960" s="70"/>
      <c r="Q960" s="70"/>
      <c r="R960" s="70"/>
      <c r="S960" s="70"/>
      <c r="T960" s="70"/>
    </row>
    <row r="961" spans="1:20" x14ac:dyDescent="0.2">
      <c r="A961" s="15"/>
      <c r="B961" s="15"/>
      <c r="C961" s="15"/>
      <c r="D961" s="120"/>
      <c r="E961" s="120"/>
      <c r="F961" s="120"/>
      <c r="G961" s="120"/>
      <c r="H961" s="70"/>
      <c r="I961" s="65"/>
      <c r="J961" s="70"/>
      <c r="K961" s="70"/>
      <c r="L961" s="65"/>
      <c r="M961" s="70"/>
      <c r="N961" s="70"/>
      <c r="O961" s="70"/>
      <c r="P961" s="70"/>
      <c r="Q961" s="70"/>
      <c r="R961" s="70"/>
      <c r="S961" s="70"/>
      <c r="T961" s="70"/>
    </row>
    <row r="962" spans="1:20" x14ac:dyDescent="0.2">
      <c r="A962" s="15"/>
      <c r="B962" s="15"/>
      <c r="C962" s="15"/>
      <c r="D962" s="120"/>
      <c r="E962" s="120"/>
      <c r="F962" s="120"/>
      <c r="G962" s="120"/>
      <c r="H962" s="70"/>
      <c r="I962" s="65"/>
      <c r="J962" s="70"/>
      <c r="K962" s="70"/>
      <c r="L962" s="65"/>
      <c r="M962" s="70"/>
      <c r="N962" s="70"/>
      <c r="O962" s="70"/>
      <c r="P962" s="70"/>
      <c r="Q962" s="70"/>
      <c r="R962" s="70"/>
      <c r="S962" s="70"/>
      <c r="T962" s="70"/>
    </row>
    <row r="963" spans="1:20" x14ac:dyDescent="0.2">
      <c r="A963" s="15"/>
      <c r="B963" s="15"/>
      <c r="C963" s="15"/>
      <c r="D963" s="120"/>
      <c r="E963" s="120"/>
      <c r="F963" s="120"/>
      <c r="G963" s="120"/>
      <c r="H963" s="70"/>
      <c r="I963" s="65"/>
      <c r="J963" s="70"/>
      <c r="K963" s="70"/>
      <c r="L963" s="65"/>
      <c r="M963" s="70"/>
      <c r="N963" s="70"/>
      <c r="O963" s="70"/>
      <c r="P963" s="70"/>
      <c r="Q963" s="70"/>
      <c r="R963" s="70"/>
      <c r="S963" s="70"/>
      <c r="T963" s="70"/>
    </row>
    <row r="964" spans="1:20" x14ac:dyDescent="0.2">
      <c r="A964" s="15"/>
      <c r="B964" s="15"/>
      <c r="C964" s="15"/>
      <c r="D964" s="120"/>
      <c r="E964" s="120"/>
      <c r="F964" s="120"/>
      <c r="G964" s="120"/>
      <c r="H964" s="70"/>
      <c r="I964" s="65"/>
      <c r="J964" s="70"/>
      <c r="K964" s="70"/>
      <c r="L964" s="65"/>
      <c r="M964" s="70"/>
      <c r="N964" s="70"/>
      <c r="O964" s="70"/>
      <c r="P964" s="70"/>
      <c r="Q964" s="70"/>
      <c r="R964" s="70"/>
      <c r="S964" s="70"/>
      <c r="T964" s="70"/>
    </row>
    <row r="965" spans="1:20" x14ac:dyDescent="0.2">
      <c r="A965" s="15"/>
      <c r="B965" s="15"/>
      <c r="C965" s="15"/>
      <c r="D965" s="120"/>
      <c r="E965" s="120"/>
      <c r="F965" s="120"/>
      <c r="G965" s="120"/>
      <c r="H965" s="70"/>
      <c r="I965" s="65"/>
      <c r="J965" s="70"/>
      <c r="K965" s="70"/>
      <c r="L965" s="65"/>
      <c r="M965" s="70"/>
      <c r="N965" s="70"/>
      <c r="O965" s="70"/>
      <c r="P965" s="70"/>
      <c r="Q965" s="70"/>
      <c r="R965" s="70"/>
      <c r="S965" s="70"/>
      <c r="T965" s="70"/>
    </row>
    <row r="966" spans="1:20" x14ac:dyDescent="0.2">
      <c r="A966" s="15"/>
      <c r="B966" s="15"/>
      <c r="C966" s="15"/>
      <c r="D966" s="120"/>
      <c r="E966" s="120"/>
      <c r="F966" s="120"/>
      <c r="G966" s="120"/>
      <c r="H966" s="70"/>
      <c r="I966" s="65"/>
      <c r="J966" s="70"/>
      <c r="K966" s="70"/>
      <c r="L966" s="65"/>
      <c r="M966" s="70"/>
      <c r="N966" s="70"/>
      <c r="O966" s="70"/>
      <c r="P966" s="70"/>
      <c r="Q966" s="70"/>
      <c r="R966" s="70"/>
      <c r="S966" s="70"/>
      <c r="T966" s="70"/>
    </row>
    <row r="967" spans="1:20" x14ac:dyDescent="0.2">
      <c r="A967" s="15"/>
      <c r="B967" s="15"/>
      <c r="C967" s="15"/>
      <c r="D967" s="120"/>
      <c r="E967" s="120"/>
      <c r="F967" s="120"/>
      <c r="G967" s="120"/>
      <c r="H967" s="70"/>
      <c r="I967" s="65"/>
      <c r="J967" s="70"/>
      <c r="K967" s="70"/>
      <c r="L967" s="65"/>
      <c r="M967" s="70"/>
      <c r="N967" s="70"/>
      <c r="O967" s="70"/>
      <c r="P967" s="70"/>
      <c r="Q967" s="70"/>
      <c r="R967" s="70"/>
      <c r="S967" s="70"/>
      <c r="T967" s="70"/>
    </row>
    <row r="968" spans="1:20" x14ac:dyDescent="0.2">
      <c r="A968" s="15"/>
      <c r="B968" s="15"/>
      <c r="C968" s="15"/>
      <c r="D968" s="120"/>
      <c r="E968" s="120"/>
      <c r="F968" s="120"/>
      <c r="G968" s="120"/>
      <c r="H968" s="70"/>
      <c r="I968" s="65"/>
      <c r="J968" s="70"/>
      <c r="K968" s="70"/>
      <c r="L968" s="65"/>
      <c r="M968" s="70"/>
      <c r="N968" s="70"/>
      <c r="O968" s="70"/>
      <c r="P968" s="70"/>
      <c r="Q968" s="70"/>
      <c r="R968" s="70"/>
      <c r="S968" s="70"/>
      <c r="T968" s="70"/>
    </row>
    <row r="969" spans="1:20" x14ac:dyDescent="0.2">
      <c r="A969" s="15"/>
      <c r="B969" s="15"/>
      <c r="C969" s="15"/>
      <c r="D969" s="120"/>
      <c r="E969" s="120"/>
      <c r="F969" s="120"/>
      <c r="G969" s="120"/>
      <c r="H969" s="70"/>
      <c r="I969" s="65"/>
      <c r="J969" s="70"/>
      <c r="K969" s="70"/>
      <c r="L969" s="65"/>
      <c r="M969" s="70"/>
      <c r="N969" s="70"/>
      <c r="O969" s="70"/>
      <c r="P969" s="70"/>
      <c r="Q969" s="70"/>
      <c r="R969" s="70"/>
      <c r="S969" s="70"/>
      <c r="T969" s="70"/>
    </row>
    <row r="970" spans="1:20" x14ac:dyDescent="0.2">
      <c r="A970" s="15"/>
      <c r="B970" s="15"/>
      <c r="C970" s="15"/>
      <c r="D970" s="120"/>
      <c r="E970" s="120"/>
      <c r="F970" s="120"/>
      <c r="G970" s="120"/>
      <c r="H970" s="70"/>
      <c r="I970" s="65"/>
      <c r="J970" s="70"/>
      <c r="K970" s="70"/>
      <c r="L970" s="65"/>
      <c r="M970" s="70"/>
      <c r="N970" s="70"/>
      <c r="O970" s="70"/>
      <c r="P970" s="70"/>
      <c r="Q970" s="70"/>
      <c r="R970" s="70"/>
      <c r="S970" s="70"/>
      <c r="T970" s="70"/>
    </row>
    <row r="971" spans="1:20" x14ac:dyDescent="0.2">
      <c r="A971" s="15"/>
      <c r="B971" s="15"/>
      <c r="C971" s="15"/>
      <c r="D971" s="120"/>
      <c r="E971" s="120"/>
      <c r="F971" s="120"/>
      <c r="G971" s="120"/>
      <c r="H971" s="70"/>
      <c r="I971" s="65"/>
      <c r="J971" s="70"/>
      <c r="K971" s="70"/>
      <c r="L971" s="65"/>
      <c r="M971" s="70"/>
      <c r="N971" s="70"/>
      <c r="O971" s="70"/>
      <c r="P971" s="70"/>
      <c r="Q971" s="70"/>
      <c r="R971" s="70"/>
      <c r="S971" s="70"/>
      <c r="T971" s="70"/>
    </row>
    <row r="972" spans="1:20" x14ac:dyDescent="0.2">
      <c r="A972" s="15"/>
      <c r="B972" s="15"/>
      <c r="C972" s="15"/>
      <c r="D972" s="120"/>
      <c r="E972" s="120"/>
      <c r="F972" s="120"/>
      <c r="G972" s="120"/>
      <c r="H972" s="70"/>
      <c r="I972" s="65"/>
      <c r="J972" s="70"/>
      <c r="K972" s="70"/>
      <c r="L972" s="65"/>
      <c r="M972" s="70"/>
      <c r="N972" s="70"/>
      <c r="O972" s="70"/>
      <c r="P972" s="70"/>
      <c r="Q972" s="70"/>
      <c r="R972" s="70"/>
      <c r="S972" s="70"/>
      <c r="T972" s="70"/>
    </row>
    <row r="973" spans="1:20" x14ac:dyDescent="0.2">
      <c r="A973" s="15"/>
      <c r="B973" s="15"/>
      <c r="C973" s="15"/>
      <c r="D973" s="120"/>
      <c r="E973" s="120"/>
      <c r="F973" s="120"/>
      <c r="G973" s="120"/>
      <c r="H973" s="70"/>
      <c r="I973" s="65"/>
      <c r="J973" s="70"/>
      <c r="K973" s="70"/>
      <c r="L973" s="65"/>
      <c r="M973" s="70"/>
      <c r="N973" s="70"/>
      <c r="O973" s="70"/>
      <c r="P973" s="70"/>
      <c r="Q973" s="70"/>
      <c r="R973" s="70"/>
      <c r="S973" s="70"/>
      <c r="T973" s="70"/>
    </row>
    <row r="974" spans="1:20" x14ac:dyDescent="0.2">
      <c r="A974" s="15"/>
      <c r="B974" s="15"/>
      <c r="C974" s="15"/>
      <c r="D974" s="120"/>
      <c r="E974" s="120"/>
      <c r="F974" s="120"/>
      <c r="G974" s="120"/>
      <c r="H974" s="70"/>
      <c r="I974" s="65"/>
      <c r="J974" s="70"/>
      <c r="K974" s="70"/>
      <c r="L974" s="65"/>
      <c r="M974" s="70"/>
      <c r="N974" s="70"/>
      <c r="O974" s="70"/>
      <c r="P974" s="70"/>
      <c r="Q974" s="70"/>
      <c r="R974" s="70"/>
      <c r="S974" s="70"/>
      <c r="T974" s="70"/>
    </row>
    <row r="975" spans="1:20" x14ac:dyDescent="0.2">
      <c r="A975" s="15"/>
      <c r="B975" s="15"/>
      <c r="C975" s="15"/>
      <c r="D975" s="120"/>
      <c r="E975" s="120"/>
      <c r="F975" s="120"/>
      <c r="G975" s="120"/>
      <c r="H975" s="70"/>
      <c r="I975" s="65"/>
      <c r="J975" s="70"/>
      <c r="K975" s="70"/>
      <c r="L975" s="65"/>
      <c r="M975" s="70"/>
      <c r="N975" s="70"/>
      <c r="O975" s="70"/>
      <c r="P975" s="70"/>
      <c r="Q975" s="70"/>
      <c r="R975" s="70"/>
      <c r="S975" s="70"/>
      <c r="T975" s="70"/>
    </row>
    <row r="976" spans="1:20" x14ac:dyDescent="0.2">
      <c r="A976" s="15"/>
      <c r="B976" s="15"/>
      <c r="C976" s="15"/>
      <c r="D976" s="120"/>
      <c r="E976" s="120"/>
      <c r="F976" s="120"/>
      <c r="G976" s="120"/>
      <c r="H976" s="70"/>
      <c r="I976" s="65"/>
      <c r="J976" s="70"/>
      <c r="K976" s="70"/>
      <c r="L976" s="65"/>
      <c r="M976" s="70"/>
      <c r="N976" s="70"/>
      <c r="O976" s="70"/>
      <c r="P976" s="70"/>
      <c r="Q976" s="70"/>
      <c r="R976" s="70"/>
      <c r="S976" s="70"/>
      <c r="T976" s="70"/>
    </row>
    <row r="977" spans="1:20" x14ac:dyDescent="0.2">
      <c r="A977" s="15"/>
      <c r="B977" s="15"/>
      <c r="C977" s="15"/>
      <c r="D977" s="120"/>
      <c r="E977" s="120"/>
      <c r="F977" s="120"/>
      <c r="G977" s="120"/>
      <c r="H977" s="70"/>
      <c r="I977" s="65"/>
      <c r="J977" s="70"/>
      <c r="K977" s="70"/>
      <c r="L977" s="65"/>
      <c r="M977" s="70"/>
      <c r="N977" s="70"/>
      <c r="O977" s="70"/>
      <c r="P977" s="70"/>
      <c r="Q977" s="70"/>
      <c r="R977" s="70"/>
      <c r="S977" s="70"/>
      <c r="T977" s="70"/>
    </row>
    <row r="978" spans="1:20" x14ac:dyDescent="0.2">
      <c r="A978" s="15"/>
      <c r="B978" s="15"/>
      <c r="C978" s="15"/>
      <c r="D978" s="120"/>
      <c r="E978" s="120"/>
      <c r="F978" s="120"/>
      <c r="G978" s="120"/>
      <c r="H978" s="70"/>
      <c r="I978" s="65"/>
      <c r="J978" s="70"/>
      <c r="K978" s="70"/>
      <c r="L978" s="65"/>
      <c r="M978" s="70"/>
      <c r="N978" s="70"/>
      <c r="O978" s="70"/>
      <c r="P978" s="70"/>
      <c r="Q978" s="70"/>
      <c r="R978" s="70"/>
      <c r="S978" s="70"/>
      <c r="T978" s="70"/>
    </row>
    <row r="979" spans="1:20" x14ac:dyDescent="0.2">
      <c r="A979" s="15"/>
      <c r="B979" s="15"/>
      <c r="C979" s="15"/>
      <c r="D979" s="120"/>
      <c r="E979" s="120"/>
      <c r="F979" s="120"/>
      <c r="G979" s="120"/>
      <c r="H979" s="70"/>
      <c r="I979" s="65"/>
      <c r="J979" s="70"/>
      <c r="K979" s="70"/>
      <c r="L979" s="65"/>
      <c r="M979" s="70"/>
      <c r="N979" s="70"/>
      <c r="O979" s="70"/>
      <c r="P979" s="70"/>
      <c r="Q979" s="70"/>
      <c r="R979" s="70"/>
      <c r="S979" s="70"/>
      <c r="T979" s="70"/>
    </row>
    <row r="980" spans="1:20" x14ac:dyDescent="0.2">
      <c r="A980" s="15"/>
      <c r="B980" s="15"/>
      <c r="C980" s="15"/>
      <c r="D980" s="120"/>
      <c r="E980" s="120"/>
      <c r="F980" s="120"/>
      <c r="G980" s="120"/>
      <c r="H980" s="70"/>
      <c r="I980" s="65"/>
      <c r="J980" s="70"/>
      <c r="K980" s="70"/>
      <c r="L980" s="65"/>
      <c r="M980" s="70"/>
      <c r="N980" s="70"/>
      <c r="O980" s="70"/>
      <c r="P980" s="70"/>
      <c r="Q980" s="70"/>
      <c r="R980" s="70"/>
      <c r="S980" s="70"/>
      <c r="T980" s="70"/>
    </row>
    <row r="981" spans="1:20" x14ac:dyDescent="0.2">
      <c r="A981" s="15"/>
      <c r="B981" s="15"/>
      <c r="C981" s="15"/>
      <c r="D981" s="120"/>
      <c r="E981" s="120"/>
      <c r="F981" s="120"/>
      <c r="G981" s="120"/>
      <c r="H981" s="70"/>
      <c r="I981" s="65"/>
      <c r="J981" s="70"/>
      <c r="K981" s="70"/>
      <c r="L981" s="65"/>
      <c r="M981" s="70"/>
      <c r="N981" s="70"/>
      <c r="O981" s="70"/>
      <c r="P981" s="70"/>
      <c r="Q981" s="70"/>
      <c r="R981" s="70"/>
      <c r="S981" s="70"/>
      <c r="T981" s="70"/>
    </row>
    <row r="982" spans="1:20" x14ac:dyDescent="0.2">
      <c r="A982" s="15"/>
      <c r="B982" s="15"/>
      <c r="C982" s="15"/>
      <c r="D982" s="120"/>
      <c r="E982" s="120"/>
      <c r="F982" s="120"/>
      <c r="G982" s="120"/>
      <c r="H982" s="70"/>
      <c r="I982" s="65"/>
      <c r="J982" s="70"/>
      <c r="K982" s="70"/>
      <c r="L982" s="65"/>
      <c r="M982" s="70"/>
      <c r="N982" s="70"/>
      <c r="O982" s="70"/>
      <c r="P982" s="70"/>
      <c r="Q982" s="70"/>
      <c r="R982" s="70"/>
      <c r="S982" s="70"/>
      <c r="T982" s="70"/>
    </row>
    <row r="983" spans="1:20" x14ac:dyDescent="0.2">
      <c r="A983" s="15"/>
      <c r="B983" s="15"/>
      <c r="C983" s="15"/>
      <c r="D983" s="120"/>
      <c r="E983" s="120"/>
      <c r="F983" s="120"/>
      <c r="G983" s="120"/>
      <c r="H983" s="70"/>
      <c r="I983" s="65"/>
      <c r="J983" s="70"/>
      <c r="K983" s="70"/>
      <c r="L983" s="65"/>
      <c r="M983" s="70"/>
      <c r="N983" s="70"/>
      <c r="O983" s="70"/>
      <c r="P983" s="70"/>
      <c r="Q983" s="70"/>
      <c r="R983" s="70"/>
      <c r="S983" s="70"/>
      <c r="T983" s="70"/>
    </row>
    <row r="984" spans="1:20" x14ac:dyDescent="0.2">
      <c r="A984" s="15"/>
      <c r="B984" s="15"/>
      <c r="C984" s="15"/>
      <c r="D984" s="120"/>
      <c r="E984" s="120"/>
      <c r="F984" s="120"/>
      <c r="G984" s="120"/>
      <c r="H984" s="70"/>
      <c r="I984" s="65"/>
      <c r="J984" s="70"/>
      <c r="K984" s="70"/>
      <c r="L984" s="65"/>
      <c r="M984" s="70"/>
      <c r="N984" s="70"/>
      <c r="O984" s="70"/>
      <c r="P984" s="70"/>
      <c r="Q984" s="70"/>
      <c r="R984" s="70"/>
      <c r="S984" s="70"/>
      <c r="T984" s="70"/>
    </row>
    <row r="985" spans="1:20" x14ac:dyDescent="0.2">
      <c r="A985" s="15"/>
      <c r="B985" s="15"/>
      <c r="C985" s="15"/>
      <c r="D985" s="120"/>
      <c r="E985" s="120"/>
      <c r="F985" s="120"/>
      <c r="G985" s="120"/>
      <c r="H985" s="70"/>
      <c r="I985" s="65"/>
      <c r="J985" s="70"/>
      <c r="K985" s="70"/>
      <c r="L985" s="65"/>
      <c r="M985" s="70"/>
      <c r="N985" s="70"/>
      <c r="O985" s="70"/>
      <c r="P985" s="70"/>
      <c r="Q985" s="70"/>
      <c r="R985" s="70"/>
      <c r="S985" s="70"/>
      <c r="T985" s="70"/>
    </row>
    <row r="986" spans="1:20" x14ac:dyDescent="0.2">
      <c r="A986" s="15"/>
      <c r="B986" s="15"/>
      <c r="C986" s="15"/>
      <c r="D986" s="120"/>
      <c r="E986" s="120"/>
      <c r="F986" s="120"/>
      <c r="G986" s="120"/>
      <c r="H986" s="70"/>
      <c r="I986" s="65"/>
      <c r="J986" s="70"/>
      <c r="K986" s="70"/>
      <c r="L986" s="65"/>
      <c r="M986" s="70"/>
      <c r="N986" s="70"/>
      <c r="O986" s="70"/>
      <c r="P986" s="70"/>
      <c r="Q986" s="70"/>
      <c r="R986" s="70"/>
      <c r="S986" s="70"/>
      <c r="T986" s="70"/>
    </row>
    <row r="987" spans="1:20" x14ac:dyDescent="0.2">
      <c r="A987" s="15"/>
      <c r="B987" s="15"/>
      <c r="C987" s="15"/>
      <c r="D987" s="120"/>
      <c r="E987" s="120"/>
      <c r="F987" s="120"/>
      <c r="G987" s="120"/>
      <c r="H987" s="70"/>
      <c r="I987" s="65"/>
      <c r="J987" s="70"/>
      <c r="K987" s="70"/>
      <c r="L987" s="65"/>
      <c r="M987" s="70"/>
      <c r="N987" s="70"/>
      <c r="O987" s="70"/>
      <c r="P987" s="70"/>
      <c r="Q987" s="70"/>
      <c r="R987" s="70"/>
      <c r="S987" s="70"/>
      <c r="T987" s="70"/>
    </row>
    <row r="988" spans="1:20" x14ac:dyDescent="0.2">
      <c r="A988" s="15"/>
      <c r="B988" s="15"/>
      <c r="C988" s="15"/>
      <c r="D988" s="120"/>
      <c r="E988" s="120"/>
      <c r="F988" s="120"/>
      <c r="G988" s="120"/>
      <c r="H988" s="70"/>
      <c r="I988" s="65"/>
      <c r="J988" s="70"/>
      <c r="K988" s="70"/>
      <c r="L988" s="65"/>
      <c r="M988" s="70"/>
      <c r="N988" s="70"/>
      <c r="O988" s="70"/>
      <c r="P988" s="70"/>
      <c r="Q988" s="70"/>
      <c r="R988" s="70"/>
      <c r="S988" s="70"/>
      <c r="T988" s="70"/>
    </row>
    <row r="989" spans="1:20" x14ac:dyDescent="0.2">
      <c r="A989" s="15"/>
      <c r="B989" s="15"/>
      <c r="C989" s="15"/>
      <c r="D989" s="120"/>
      <c r="E989" s="120"/>
      <c r="F989" s="120"/>
      <c r="G989" s="120"/>
      <c r="H989" s="70"/>
      <c r="I989" s="65"/>
      <c r="J989" s="70"/>
      <c r="K989" s="70"/>
      <c r="L989" s="65"/>
      <c r="M989" s="70"/>
      <c r="N989" s="70"/>
      <c r="O989" s="70"/>
      <c r="P989" s="70"/>
      <c r="Q989" s="70"/>
      <c r="R989" s="70"/>
      <c r="S989" s="70"/>
      <c r="T989" s="70"/>
    </row>
    <row r="990" spans="1:20" x14ac:dyDescent="0.2">
      <c r="A990" s="15"/>
      <c r="B990" s="15"/>
      <c r="C990" s="15"/>
      <c r="D990" s="120"/>
      <c r="E990" s="120"/>
      <c r="F990" s="120"/>
      <c r="G990" s="120"/>
      <c r="H990" s="70"/>
      <c r="I990" s="65"/>
      <c r="J990" s="70"/>
      <c r="K990" s="70"/>
      <c r="L990" s="65"/>
      <c r="M990" s="70"/>
      <c r="N990" s="70"/>
      <c r="O990" s="70"/>
      <c r="P990" s="70"/>
      <c r="Q990" s="70"/>
      <c r="R990" s="70"/>
      <c r="S990" s="70"/>
      <c r="T990" s="70"/>
    </row>
    <row r="991" spans="1:20" x14ac:dyDescent="0.2">
      <c r="A991" s="15"/>
      <c r="B991" s="15"/>
      <c r="C991" s="15"/>
      <c r="D991" s="120"/>
      <c r="E991" s="120"/>
      <c r="F991" s="120"/>
      <c r="G991" s="120"/>
      <c r="H991" s="70"/>
      <c r="I991" s="65"/>
      <c r="J991" s="70"/>
      <c r="K991" s="70"/>
      <c r="L991" s="65"/>
      <c r="M991" s="70"/>
      <c r="N991" s="70"/>
      <c r="O991" s="70"/>
      <c r="P991" s="70"/>
      <c r="Q991" s="70"/>
      <c r="R991" s="70"/>
      <c r="S991" s="70"/>
      <c r="T991" s="70"/>
    </row>
  </sheetData>
  <autoFilter ref="A2:AD309"/>
  <mergeCells count="14">
    <mergeCell ref="Q1:R1"/>
    <mergeCell ref="S1:T1"/>
    <mergeCell ref="A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N1"/>
    <mergeCell ref="O1:P1"/>
  </mergeCells>
  <conditionalFormatting sqref="N2 P2">
    <cfRule type="cellIs" dxfId="1" priority="1" operator="lessThan">
      <formula>0.05</formula>
    </cfRule>
  </conditionalFormatting>
  <conditionalFormatting sqref="R2 T2">
    <cfRule type="cellIs" dxfId="0" priority="2" operator="lessThan">
      <formula>0.05</formula>
    </cfRule>
  </conditionalFormatting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8"/>
  <sheetViews>
    <sheetView showGridLines="0" topLeftCell="A16" workbookViewId="0">
      <selection activeCell="A47" sqref="A47"/>
    </sheetView>
  </sheetViews>
  <sheetFormatPr defaultColWidth="12.5" defaultRowHeight="15" customHeight="1" x14ac:dyDescent="0.2"/>
  <cols>
    <col min="1" max="1" width="29.625" style="11" customWidth="1"/>
    <col min="2" max="2" width="8.125" style="11" customWidth="1"/>
    <col min="3" max="3" width="14.5" style="11" customWidth="1"/>
    <col min="4" max="4" width="10.625" style="11" customWidth="1"/>
    <col min="5" max="5" width="10" style="11" customWidth="1"/>
    <col min="6" max="6" width="9.5" style="11" customWidth="1"/>
    <col min="7" max="7" width="12" style="11" customWidth="1"/>
    <col min="8" max="8" width="8.125" style="11" customWidth="1"/>
    <col min="9" max="9" width="8.375" style="11" customWidth="1"/>
    <col min="10" max="10" width="8" style="11" customWidth="1"/>
    <col min="11" max="11" width="8.375" style="11" customWidth="1"/>
    <col min="12" max="16" width="8" style="11" customWidth="1"/>
    <col min="17" max="17" width="8.375" style="11" customWidth="1"/>
    <col min="18" max="22" width="8" style="11" customWidth="1"/>
    <col min="23" max="24" width="8.375" style="11" customWidth="1"/>
    <col min="25" max="26" width="8" style="11" customWidth="1"/>
    <col min="27" max="16384" width="12.5" style="11"/>
  </cols>
  <sheetData>
    <row r="1" spans="1:26" ht="14.25" x14ac:dyDescent="0.2">
      <c r="A1" s="121" t="s">
        <v>677</v>
      </c>
      <c r="B1" s="122"/>
      <c r="C1" s="122"/>
      <c r="D1" s="122"/>
      <c r="E1" s="123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x14ac:dyDescent="0.2">
      <c r="A2" s="124"/>
      <c r="B2" s="343" t="s">
        <v>722</v>
      </c>
      <c r="C2" s="337"/>
      <c r="D2" s="343" t="s">
        <v>747</v>
      </c>
      <c r="E2" s="33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x14ac:dyDescent="0.2">
      <c r="A3" s="125"/>
      <c r="B3" s="126" t="s">
        <v>654</v>
      </c>
      <c r="C3" s="127" t="s">
        <v>21</v>
      </c>
      <c r="D3" s="126" t="s">
        <v>654</v>
      </c>
      <c r="E3" s="127" t="s">
        <v>21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x14ac:dyDescent="0.2">
      <c r="A4" s="128" t="s">
        <v>655</v>
      </c>
      <c r="B4" s="129">
        <v>9.5109535699999999</v>
      </c>
      <c r="C4" s="130"/>
      <c r="D4" s="129">
        <v>111.28099752</v>
      </c>
      <c r="E4" s="13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x14ac:dyDescent="0.2">
      <c r="A5" s="128" t="s">
        <v>656</v>
      </c>
      <c r="B5" s="129">
        <v>-0.23691017</v>
      </c>
      <c r="C5" s="131">
        <v>7.3437200000000002E-6</v>
      </c>
      <c r="D5" s="129"/>
      <c r="E5" s="132"/>
      <c r="F5" s="6"/>
      <c r="G5" s="6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4.25" x14ac:dyDescent="0.2">
      <c r="A6" s="128" t="s">
        <v>657</v>
      </c>
      <c r="B6" s="129">
        <v>3.8862849999999997E-2</v>
      </c>
      <c r="C6" s="131">
        <v>5.842117E-3</v>
      </c>
      <c r="D6" s="129">
        <v>0.21417004000000001</v>
      </c>
      <c r="E6" s="131">
        <v>7.5356320000000002E-4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x14ac:dyDescent="0.2">
      <c r="A7" s="128" t="s">
        <v>658</v>
      </c>
      <c r="B7" s="129">
        <v>-4.5423329999999998E-2</v>
      </c>
      <c r="C7" s="131">
        <v>3.877763E-2</v>
      </c>
      <c r="D7" s="129">
        <v>0.21075687000000001</v>
      </c>
      <c r="E7" s="134">
        <v>0.14089489999999999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x14ac:dyDescent="0.2">
      <c r="A8" s="128" t="s">
        <v>659</v>
      </c>
      <c r="B8" s="129">
        <v>-1.6065179999999998E-2</v>
      </c>
      <c r="C8" s="131">
        <v>3.2603260000000002E-2</v>
      </c>
      <c r="D8" s="129">
        <v>0.14641915</v>
      </c>
      <c r="E8" s="131">
        <v>2.1588100000000002E-3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x14ac:dyDescent="0.2">
      <c r="A9" s="128" t="s">
        <v>660</v>
      </c>
      <c r="B9" s="129">
        <v>-0.15805409000000001</v>
      </c>
      <c r="C9" s="134">
        <v>0.32052120000000001</v>
      </c>
      <c r="D9" s="129">
        <v>1.11639686</v>
      </c>
      <c r="E9" s="134">
        <v>0.26627770000000001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x14ac:dyDescent="0.2">
      <c r="A10" s="128" t="s">
        <v>661</v>
      </c>
      <c r="B10" s="129">
        <v>0.10893149000000001</v>
      </c>
      <c r="C10" s="134">
        <v>0.3500896</v>
      </c>
      <c r="D10" s="129">
        <v>-6.3942129100000002</v>
      </c>
      <c r="E10" s="131">
        <v>4.4260840000000001E-22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x14ac:dyDescent="0.2">
      <c r="A11" s="128" t="s">
        <v>662</v>
      </c>
      <c r="B11" s="129">
        <v>0.22268755000000001</v>
      </c>
      <c r="C11" s="134">
        <v>0.17966360000000001</v>
      </c>
      <c r="D11" s="129">
        <v>5.9606060000000002E-2</v>
      </c>
      <c r="E11" s="134">
        <v>0.95416630000000002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x14ac:dyDescent="0.2">
      <c r="A12" s="128" t="s">
        <v>663</v>
      </c>
      <c r="B12" s="129">
        <v>-2.4040909999999999E-2</v>
      </c>
      <c r="C12" s="134">
        <v>0.86258610000000002</v>
      </c>
      <c r="D12" s="129">
        <v>-0.29591065999999999</v>
      </c>
      <c r="E12" s="134">
        <v>0.72605149999999996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x14ac:dyDescent="0.2">
      <c r="A13" s="135" t="s">
        <v>664</v>
      </c>
      <c r="B13" s="136">
        <v>0.18471154000000001</v>
      </c>
      <c r="C13" s="137">
        <v>0.26572669999999998</v>
      </c>
      <c r="D13" s="136">
        <v>-1.0499064499999999</v>
      </c>
      <c r="E13" s="137">
        <v>0.2025565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x14ac:dyDescent="0.2">
      <c r="A14" s="138" t="s">
        <v>665</v>
      </c>
      <c r="B14" s="344">
        <v>0.71977049999999998</v>
      </c>
      <c r="C14" s="345"/>
      <c r="D14" s="344">
        <v>69.428020000000004</v>
      </c>
      <c r="E14" s="34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x14ac:dyDescent="0.2">
      <c r="A16" s="122" t="s">
        <v>676</v>
      </c>
      <c r="B16" s="384" t="s">
        <v>790</v>
      </c>
      <c r="C16" s="385"/>
      <c r="D16" s="385"/>
      <c r="E16" s="385"/>
      <c r="F16" s="385"/>
      <c r="G16" s="38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customHeight="1" x14ac:dyDescent="0.2">
      <c r="A17" s="139"/>
      <c r="B17" s="341" t="s">
        <v>754</v>
      </c>
      <c r="C17" s="337"/>
      <c r="D17" s="339" t="s">
        <v>751</v>
      </c>
      <c r="E17" s="342"/>
      <c r="F17" s="339" t="s">
        <v>755</v>
      </c>
      <c r="G17" s="340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25" x14ac:dyDescent="0.2">
      <c r="A18" s="140"/>
      <c r="B18" s="387" t="s">
        <v>666</v>
      </c>
      <c r="C18" s="388" t="s">
        <v>21</v>
      </c>
      <c r="D18" s="387" t="s">
        <v>666</v>
      </c>
      <c r="E18" s="388" t="s">
        <v>21</v>
      </c>
      <c r="F18" s="387" t="s">
        <v>666</v>
      </c>
      <c r="G18" s="388" t="s">
        <v>21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143" t="s">
        <v>667</v>
      </c>
      <c r="B19" s="389">
        <v>0.44082542000000002</v>
      </c>
      <c r="C19" s="390">
        <v>9.974E-16</v>
      </c>
      <c r="D19" s="389">
        <v>0.52286343300000004</v>
      </c>
      <c r="E19" s="390">
        <v>2.788644E-18</v>
      </c>
      <c r="F19" s="389">
        <v>0.52643987000000003</v>
      </c>
      <c r="G19" s="390">
        <v>1.3215909999999999E-18</v>
      </c>
      <c r="H19" s="144"/>
      <c r="I19" s="145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spans="1:26" ht="14.25" x14ac:dyDescent="0.2">
      <c r="A20" s="138" t="s">
        <v>658</v>
      </c>
      <c r="B20" s="391">
        <v>0.19159190000000001</v>
      </c>
      <c r="C20" s="392">
        <v>3.7518250000000001E-10</v>
      </c>
      <c r="D20" s="391">
        <v>0.19713288100000001</v>
      </c>
      <c r="E20" s="392">
        <v>6.6385450000000003E-10</v>
      </c>
      <c r="F20" s="391">
        <v>0.19827227</v>
      </c>
      <c r="G20" s="392">
        <v>7.7012529999999996E-10</v>
      </c>
      <c r="H20" s="6"/>
      <c r="I20" s="13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x14ac:dyDescent="0.2">
      <c r="A21" s="128" t="s">
        <v>659</v>
      </c>
      <c r="B21" s="391">
        <v>1.5700289999999999E-2</v>
      </c>
      <c r="C21" s="393">
        <v>0.10925319999999999</v>
      </c>
      <c r="D21" s="391">
        <v>2.0779077999999999E-2</v>
      </c>
      <c r="E21" s="392">
        <v>4.1221639999999997E-2</v>
      </c>
      <c r="F21" s="391">
        <v>2.1205809999999999E-2</v>
      </c>
      <c r="G21" s="392">
        <v>3.7868150000000003E-2</v>
      </c>
      <c r="H21" s="6"/>
      <c r="I21" s="13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x14ac:dyDescent="0.2">
      <c r="A22" s="128" t="s">
        <v>660</v>
      </c>
      <c r="B22" s="391">
        <v>1.09760163</v>
      </c>
      <c r="C22" s="392">
        <v>1.9595219999999999E-7</v>
      </c>
      <c r="D22" s="391">
        <v>1.147750761</v>
      </c>
      <c r="E22" s="392">
        <v>7.126499E-8</v>
      </c>
      <c r="F22" s="391">
        <v>1.1595731899999999</v>
      </c>
      <c r="G22" s="392">
        <v>4.0212950000000001E-8</v>
      </c>
      <c r="H22" s="6"/>
      <c r="I22" s="13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x14ac:dyDescent="0.2">
      <c r="A23" s="128" t="s">
        <v>661</v>
      </c>
      <c r="B23" s="391">
        <v>-0.36685769000000001</v>
      </c>
      <c r="C23" s="392">
        <v>1.1910779999999999E-2</v>
      </c>
      <c r="D23" s="391">
        <v>-0.397298386</v>
      </c>
      <c r="E23" s="392">
        <v>8.4091410000000002E-3</v>
      </c>
      <c r="F23" s="391">
        <v>-0.39351027999999999</v>
      </c>
      <c r="G23" s="392">
        <v>9.1782349999999999E-3</v>
      </c>
      <c r="H23" s="6"/>
      <c r="I23" s="13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x14ac:dyDescent="0.2">
      <c r="A24" s="128" t="s">
        <v>662</v>
      </c>
      <c r="B24" s="391">
        <v>-0.23275064000000001</v>
      </c>
      <c r="C24" s="393">
        <v>0.31331120000000001</v>
      </c>
      <c r="D24" s="391">
        <v>-0.28878810700000002</v>
      </c>
      <c r="E24" s="393">
        <v>0.22611680000000001</v>
      </c>
      <c r="F24" s="391">
        <v>-0.30150849000000002</v>
      </c>
      <c r="G24" s="393">
        <v>0.20856920000000001</v>
      </c>
      <c r="H24" s="6"/>
      <c r="I24" s="13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x14ac:dyDescent="0.2">
      <c r="A25" s="128" t="s">
        <v>663</v>
      </c>
      <c r="B25" s="391">
        <v>-0.13833691000000001</v>
      </c>
      <c r="C25" s="393">
        <v>0.49815510000000002</v>
      </c>
      <c r="D25" s="391">
        <v>-0.195660063</v>
      </c>
      <c r="E25" s="393">
        <v>0.3481535</v>
      </c>
      <c r="F25" s="391">
        <v>-0.20957305000000001</v>
      </c>
      <c r="G25" s="393">
        <v>0.31838060000000001</v>
      </c>
      <c r="H25" s="6"/>
      <c r="I25" s="13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x14ac:dyDescent="0.2">
      <c r="A26" s="128" t="s">
        <v>664</v>
      </c>
      <c r="B26" s="391">
        <v>-0.60914389000000002</v>
      </c>
      <c r="C26" s="392">
        <v>4.8908479999999997E-3</v>
      </c>
      <c r="D26" s="391">
        <v>-0.667484042</v>
      </c>
      <c r="E26" s="392">
        <v>2.3805150000000001E-3</v>
      </c>
      <c r="F26" s="391">
        <v>-0.68513698999999995</v>
      </c>
      <c r="G26" s="392">
        <v>1.920405E-3</v>
      </c>
      <c r="H26" s="6"/>
      <c r="I26" s="13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x14ac:dyDescent="0.2">
      <c r="A27" s="146"/>
      <c r="B27" s="384" t="s">
        <v>791</v>
      </c>
      <c r="C27" s="385"/>
      <c r="D27" s="385"/>
      <c r="E27" s="385"/>
      <c r="F27" s="385"/>
      <c r="G27" s="386"/>
      <c r="H27" s="31"/>
      <c r="I27" s="147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30" customHeight="1" x14ac:dyDescent="0.2">
      <c r="A28" s="139"/>
      <c r="B28" s="341" t="s">
        <v>754</v>
      </c>
      <c r="C28" s="337"/>
      <c r="D28" s="339" t="s">
        <v>751</v>
      </c>
      <c r="E28" s="342"/>
      <c r="F28" s="339" t="s">
        <v>755</v>
      </c>
      <c r="G28" s="340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4.25" x14ac:dyDescent="0.2">
      <c r="A29" s="140"/>
      <c r="B29" s="141" t="s">
        <v>666</v>
      </c>
      <c r="C29" s="142" t="s">
        <v>21</v>
      </c>
      <c r="D29" s="141" t="s">
        <v>666</v>
      </c>
      <c r="E29" s="142" t="s">
        <v>21</v>
      </c>
      <c r="F29" s="141" t="s">
        <v>666</v>
      </c>
      <c r="G29" s="142" t="s">
        <v>21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148" t="s">
        <v>667</v>
      </c>
      <c r="B30" s="149">
        <v>0.45583939000000001</v>
      </c>
      <c r="C30" s="150">
        <v>1.609387E-5</v>
      </c>
      <c r="D30" s="149">
        <v>0.54827683500000002</v>
      </c>
      <c r="E30" s="150">
        <v>1.1857200000000001E-6</v>
      </c>
      <c r="F30" s="149">
        <v>0.54378674999999999</v>
      </c>
      <c r="G30" s="150">
        <v>8.1921109999999996E-7</v>
      </c>
      <c r="H30" s="6"/>
      <c r="I30" s="13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x14ac:dyDescent="0.2">
      <c r="A31" s="138" t="s">
        <v>668</v>
      </c>
      <c r="B31" s="129">
        <v>6.5372659999999999E-2</v>
      </c>
      <c r="C31" s="131">
        <v>1.046274E-4</v>
      </c>
      <c r="D31" s="129">
        <v>6.7393359E-2</v>
      </c>
      <c r="E31" s="131">
        <v>1.0376750000000001E-4</v>
      </c>
      <c r="F31" s="129">
        <v>6.7746059999999997E-2</v>
      </c>
      <c r="G31" s="131">
        <v>1.003522E-4</v>
      </c>
      <c r="H31" s="6"/>
      <c r="I31" s="13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x14ac:dyDescent="0.2">
      <c r="A32" s="138" t="s">
        <v>658</v>
      </c>
      <c r="B32" s="129">
        <v>6.9548620000000005E-2</v>
      </c>
      <c r="C32" s="134">
        <v>0.19811909999999999</v>
      </c>
      <c r="D32" s="129">
        <v>7.4945394999999998E-2</v>
      </c>
      <c r="E32" s="134">
        <v>0.16640279999999999</v>
      </c>
      <c r="F32" s="129">
        <v>7.5589190000000001E-2</v>
      </c>
      <c r="G32" s="134">
        <v>0.16324440000000001</v>
      </c>
      <c r="H32" s="6"/>
      <c r="I32" s="13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x14ac:dyDescent="0.2">
      <c r="A33" s="128" t="s">
        <v>659</v>
      </c>
      <c r="B33" s="129">
        <v>-5.122869E-2</v>
      </c>
      <c r="C33" s="131">
        <v>2.5742210000000001E-2</v>
      </c>
      <c r="D33" s="129">
        <v>-4.5435167999999998E-2</v>
      </c>
      <c r="E33" s="134">
        <v>5.0781119999999999E-2</v>
      </c>
      <c r="F33" s="129">
        <v>-4.6185999999999998E-2</v>
      </c>
      <c r="G33" s="131">
        <v>4.7700939999999997E-2</v>
      </c>
      <c r="H33" s="6"/>
      <c r="I33" s="13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x14ac:dyDescent="0.2">
      <c r="A34" s="128" t="s">
        <v>660</v>
      </c>
      <c r="B34" s="129">
        <v>0.22305235000000001</v>
      </c>
      <c r="C34" s="134">
        <v>0.58843299999999998</v>
      </c>
      <c r="D34" s="129">
        <v>0.254003916</v>
      </c>
      <c r="E34" s="134">
        <v>0.53799520000000001</v>
      </c>
      <c r="F34" s="129">
        <v>0.24750604000000001</v>
      </c>
      <c r="G34" s="134">
        <v>0.54783579999999998</v>
      </c>
      <c r="H34" s="6"/>
      <c r="I34" s="13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x14ac:dyDescent="0.2">
      <c r="A35" s="128" t="s">
        <v>661</v>
      </c>
      <c r="B35" s="129">
        <v>-0.19501841</v>
      </c>
      <c r="C35" s="134">
        <v>0.53880380000000005</v>
      </c>
      <c r="D35" s="129">
        <v>-0.23191959600000001</v>
      </c>
      <c r="E35" s="134">
        <v>0.46704689999999999</v>
      </c>
      <c r="F35" s="129">
        <v>-0.22879110999999999</v>
      </c>
      <c r="G35" s="134">
        <v>0.4717364</v>
      </c>
      <c r="H35" s="6"/>
      <c r="I35" s="13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x14ac:dyDescent="0.2">
      <c r="A36" s="128" t="s">
        <v>662</v>
      </c>
      <c r="B36" s="129">
        <v>0.53709894999999996</v>
      </c>
      <c r="C36" s="134">
        <v>0.2465041</v>
      </c>
      <c r="D36" s="129">
        <v>0.50935957499999995</v>
      </c>
      <c r="E36" s="134">
        <v>0.27288380000000001</v>
      </c>
      <c r="F36" s="129">
        <v>0.50345202</v>
      </c>
      <c r="G36" s="134">
        <v>0.27790579999999998</v>
      </c>
      <c r="H36" s="6"/>
      <c r="I36" s="13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x14ac:dyDescent="0.2">
      <c r="A37" s="128" t="s">
        <v>663</v>
      </c>
      <c r="B37" s="129">
        <v>3.5331870000000001E-2</v>
      </c>
      <c r="C37" s="134">
        <v>0.93795320000000004</v>
      </c>
      <c r="D37" s="129">
        <v>-7.3053229999999999E-3</v>
      </c>
      <c r="E37" s="134">
        <v>0.98732260000000005</v>
      </c>
      <c r="F37" s="129">
        <v>-1.6662030000000001E-2</v>
      </c>
      <c r="G37" s="134">
        <v>0.97110890000000005</v>
      </c>
      <c r="H37" s="6"/>
      <c r="I37" s="13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x14ac:dyDescent="0.2">
      <c r="A38" s="135" t="s">
        <v>664</v>
      </c>
      <c r="B38" s="136">
        <v>1.4280609999999999E-2</v>
      </c>
      <c r="C38" s="137">
        <v>0.97650930000000002</v>
      </c>
      <c r="D38" s="136">
        <v>-5.1782411E-2</v>
      </c>
      <c r="E38" s="137">
        <v>0.91610150000000001</v>
      </c>
      <c r="F38" s="136">
        <v>-5.601192E-2</v>
      </c>
      <c r="G38" s="137">
        <v>0.90938949999999996</v>
      </c>
      <c r="H38" s="6"/>
      <c r="I38" s="13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x14ac:dyDescent="0.2">
      <c r="A39" s="6" t="s">
        <v>757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186" customFormat="1" ht="30.95" customHeight="1" x14ac:dyDescent="0.2">
      <c r="A40" s="338" t="s">
        <v>675</v>
      </c>
      <c r="B40" s="338"/>
      <c r="C40" s="338"/>
      <c r="D40" s="338"/>
      <c r="E40" s="338"/>
      <c r="F40" s="338"/>
      <c r="G40" s="338"/>
    </row>
    <row r="41" spans="1:26" ht="21" customHeight="1" x14ac:dyDescent="0.2">
      <c r="A41" s="6" t="s">
        <v>753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166" t="s">
        <v>793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4.2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133"/>
      <c r="Y64" s="6"/>
      <c r="Z64" s="6"/>
    </row>
    <row r="65" spans="1:26" ht="14.25" x14ac:dyDescent="0.2">
      <c r="A65" s="6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6"/>
      <c r="T65" s="6"/>
      <c r="U65" s="6"/>
      <c r="V65" s="6"/>
      <c r="W65" s="6"/>
      <c r="X65" s="6"/>
      <c r="Y65" s="6"/>
      <c r="Z65" s="6"/>
    </row>
    <row r="66" spans="1:26" ht="14.2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x14ac:dyDescent="0.2">
      <c r="A67" s="6"/>
      <c r="B67" s="6"/>
      <c r="C67" s="6"/>
      <c r="D67" s="6"/>
      <c r="E67" s="6"/>
      <c r="F67" s="6"/>
      <c r="G67" s="6"/>
      <c r="H67" s="133"/>
      <c r="I67" s="133"/>
      <c r="J67" s="133"/>
      <c r="K67" s="13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x14ac:dyDescent="0.2">
      <c r="A68" s="6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6"/>
      <c r="T68" s="6"/>
      <c r="U68" s="6"/>
      <c r="V68" s="6"/>
      <c r="W68" s="6"/>
      <c r="X68" s="6"/>
      <c r="Y68" s="6"/>
      <c r="Z68" s="6"/>
    </row>
    <row r="69" spans="1:26" ht="14.25" x14ac:dyDescent="0.2">
      <c r="A69" s="6"/>
      <c r="B69" s="6"/>
      <c r="C69" s="6"/>
      <c r="D69" s="6"/>
      <c r="E69" s="6"/>
      <c r="F69" s="6"/>
      <c r="G69" s="133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x14ac:dyDescent="0.2">
      <c r="A70" s="6"/>
      <c r="B70" s="6"/>
      <c r="C70" s="6"/>
      <c r="D70" s="6"/>
      <c r="E70" s="6"/>
      <c r="F70" s="6"/>
      <c r="G70" s="133"/>
      <c r="H70" s="133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x14ac:dyDescent="0.2">
      <c r="A71" s="6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6"/>
      <c r="T71" s="6"/>
      <c r="U71" s="6"/>
      <c r="V71" s="6"/>
      <c r="W71" s="6"/>
      <c r="X71" s="6"/>
      <c r="Y71" s="6"/>
      <c r="Z71" s="6"/>
    </row>
    <row r="72" spans="1:26" ht="14.2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x14ac:dyDescent="0.2">
      <c r="A74" s="6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6"/>
      <c r="T74" s="6"/>
      <c r="U74" s="6"/>
      <c r="V74" s="6"/>
      <c r="W74" s="6"/>
      <c r="X74" s="6"/>
      <c r="Y74" s="6"/>
      <c r="Z74" s="6"/>
    </row>
    <row r="75" spans="1:26" ht="14.2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x14ac:dyDescent="0.2">
      <c r="A77" s="6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6"/>
      <c r="T77" s="6"/>
      <c r="U77" s="6"/>
      <c r="V77" s="6"/>
      <c r="W77" s="6"/>
      <c r="X77" s="6"/>
      <c r="Y77" s="6"/>
      <c r="Z77" s="6"/>
    </row>
    <row r="78" spans="1:26" ht="14.2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mergeCells count="13">
    <mergeCell ref="B2:C2"/>
    <mergeCell ref="D2:E2"/>
    <mergeCell ref="B14:C14"/>
    <mergeCell ref="D14:E14"/>
    <mergeCell ref="B16:G16"/>
    <mergeCell ref="A40:G40"/>
    <mergeCell ref="F17:G17"/>
    <mergeCell ref="B27:G27"/>
    <mergeCell ref="B28:C28"/>
    <mergeCell ref="D28:E28"/>
    <mergeCell ref="F28:G28"/>
    <mergeCell ref="B17:C17"/>
    <mergeCell ref="D17:E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TabS1</vt:lpstr>
      <vt:lpstr>TabS2</vt:lpstr>
      <vt:lpstr>TabS3</vt:lpstr>
      <vt:lpstr>TabS4</vt:lpstr>
      <vt:lpstr>TabS5</vt:lpstr>
      <vt:lpstr>TabS6</vt:lpstr>
      <vt:lpstr>TabS7</vt:lpstr>
      <vt:lpstr>TabS8</vt:lpstr>
      <vt:lpstr>TabS9</vt:lpstr>
      <vt:lpstr>TabS10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Brossard</dc:creator>
  <cp:lastModifiedBy>Myriam Brossard</cp:lastModifiedBy>
  <cp:lastPrinted>2021-01-20T00:36:41Z</cp:lastPrinted>
  <dcterms:created xsi:type="dcterms:W3CDTF">2020-01-16T19:50:08Z</dcterms:created>
  <dcterms:modified xsi:type="dcterms:W3CDTF">2021-05-05T19:35:46Z</dcterms:modified>
</cp:coreProperties>
</file>