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dfea23b9759519/Python/console/card_stats/documents/"/>
    </mc:Choice>
  </mc:AlternateContent>
  <xr:revisionPtr revIDLastSave="272" documentId="11_53EA479727D01CCACC2F65A6793802CEDDACD6DB" xr6:coauthVersionLast="47" xr6:coauthVersionMax="47" xr10:uidLastSave="{7303919F-672A-48CF-9EE2-29468F0C80ED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2" l="1"/>
  <c r="W78" i="2"/>
  <c r="S74" i="2"/>
  <c r="T74" i="2"/>
  <c r="U74" i="2"/>
  <c r="V74" i="2"/>
  <c r="W74" i="2"/>
  <c r="X74" i="2"/>
  <c r="S75" i="2"/>
  <c r="T75" i="2"/>
  <c r="U75" i="2"/>
  <c r="V75" i="2"/>
  <c r="W75" i="2"/>
  <c r="X75" i="2"/>
  <c r="S76" i="2"/>
  <c r="T76" i="2"/>
  <c r="U76" i="2"/>
  <c r="V76" i="2"/>
  <c r="W76" i="2"/>
  <c r="X76" i="2"/>
  <c r="S77" i="2"/>
  <c r="T77" i="2"/>
  <c r="U77" i="2"/>
  <c r="V77" i="2"/>
  <c r="W77" i="2"/>
  <c r="X77" i="2"/>
  <c r="S78" i="2"/>
  <c r="T78" i="2"/>
  <c r="U78" i="2"/>
  <c r="V78" i="2"/>
  <c r="X78" i="2"/>
  <c r="S73" i="2"/>
  <c r="U73" i="2"/>
  <c r="V73" i="2"/>
  <c r="W73" i="2"/>
  <c r="X73" i="2"/>
  <c r="T73" i="2"/>
  <c r="X39" i="2"/>
  <c r="X48" i="2" s="1"/>
  <c r="S39" i="2"/>
  <c r="S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</calcChain>
</file>

<file path=xl/sharedStrings.xml><?xml version="1.0" encoding="utf-8"?>
<sst xmlns="http://schemas.openxmlformats.org/spreadsheetml/2006/main" count="37" uniqueCount="22">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</sst>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10" fontId="0" fillId="0" borderId="0" xfId="0" applyNumberFormat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7:Y30"/>
  <sheetViews>
    <sheetView workbookViewId="0">
      <selection activeCell="U42" sqref="U42"/>
    </sheetView>
  </sheetViews>
  <sheetFormatPr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Y78"/>
  <sheetViews>
    <sheetView tabSelected="1" topLeftCell="M25" workbookViewId="0">
      <selection activeCell="X48" sqref="X48"/>
    </sheetView>
  </sheetViews>
  <sheetFormatPr defaultRowHeight="15" x14ac:dyDescent="0.25"/>
  <cols>
    <col min="46" max="51" width="9.140625" style="9"/>
  </cols>
  <sheetData>
    <row r="2" spans="3:51" s="6" customFormat="1" x14ac:dyDescent="0.25">
      <c r="C2" s="5" t="s">
        <v>11</v>
      </c>
      <c r="AT2" s="8"/>
      <c r="AU2" s="8"/>
      <c r="AV2" s="8"/>
      <c r="AW2" s="8"/>
      <c r="AX2" s="8"/>
      <c r="AY2" s="8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>
        <v>0</v>
      </c>
      <c r="E5">
        <v>1</v>
      </c>
    </row>
    <row r="6" spans="3:51" x14ac:dyDescent="0.25">
      <c r="C6">
        <v>1</v>
      </c>
      <c r="D6">
        <v>0</v>
      </c>
      <c r="E6">
        <v>1</v>
      </c>
    </row>
    <row r="7" spans="3:51" x14ac:dyDescent="0.25">
      <c r="C7">
        <v>2</v>
      </c>
      <c r="D7">
        <v>4.9186949530000003E-2</v>
      </c>
      <c r="E7">
        <v>1</v>
      </c>
    </row>
    <row r="8" spans="3:51" x14ac:dyDescent="0.25">
      <c r="C8">
        <v>3</v>
      </c>
      <c r="D8">
        <v>0.57265660750000003</v>
      </c>
      <c r="E8">
        <f>SUM(D8:D13)</f>
        <v>0.95081304958629997</v>
      </c>
    </row>
    <row r="9" spans="3:51" x14ac:dyDescent="0.25">
      <c r="C9">
        <v>4</v>
      </c>
      <c r="D9">
        <v>0.30851659809999998</v>
      </c>
      <c r="E9">
        <f>SUM(D9:D13)</f>
        <v>0.37815644208629995</v>
      </c>
    </row>
    <row r="10" spans="3:51" x14ac:dyDescent="0.25">
      <c r="C10">
        <v>5</v>
      </c>
      <c r="D10">
        <v>6.2518520820000006E-2</v>
      </c>
      <c r="E10">
        <f>SUM(D10:D13)</f>
        <v>6.9639843986299993E-2</v>
      </c>
    </row>
    <row r="11" spans="3:51" x14ac:dyDescent="0.25">
      <c r="C11">
        <v>6</v>
      </c>
      <c r="D11">
        <v>6.7587590079999996E-3</v>
      </c>
      <c r="E11">
        <f>SUM(D11:D13)</f>
        <v>7.1213231662999995E-3</v>
      </c>
    </row>
    <row r="12" spans="3:51" x14ac:dyDescent="0.25">
      <c r="C12">
        <v>7</v>
      </c>
      <c r="D12">
        <v>3.5572415829999998E-4</v>
      </c>
      <c r="E12">
        <f>SUM(D12:D13)</f>
        <v>3.6256415829999996E-4</v>
      </c>
    </row>
    <row r="13" spans="3:51" x14ac:dyDescent="0.25">
      <c r="C13">
        <v>8</v>
      </c>
      <c r="D13" s="4">
        <v>6.8399999999999997E-6</v>
      </c>
      <c r="E13" s="4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6" customFormat="1" x14ac:dyDescent="0.25">
      <c r="C17" s="5" t="s">
        <v>10</v>
      </c>
      <c r="AT17" s="8"/>
      <c r="AU17" s="8"/>
      <c r="AV17" s="8"/>
      <c r="AW17" s="8"/>
      <c r="AX17" s="8"/>
      <c r="AY17" s="8"/>
    </row>
    <row r="19" spans="3:51" x14ac:dyDescent="0.25">
      <c r="AT19"/>
      <c r="AY19"/>
    </row>
    <row r="20" spans="3:51" x14ac:dyDescent="0.25">
      <c r="F20" t="s">
        <v>9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3">
        <v>0.15645464858454</v>
      </c>
      <c r="T23" s="3">
        <v>0.18542773165575199</v>
      </c>
      <c r="U23" s="3">
        <v>0.21853982659427901</v>
      </c>
      <c r="V23" s="3">
        <v>0.25621910704156797</v>
      </c>
      <c r="W23" s="3">
        <v>0.38570618264322099</v>
      </c>
      <c r="X23" s="3">
        <v>0.53911205073995705</v>
      </c>
      <c r="Y23" s="3">
        <v>0.70401691331923799</v>
      </c>
      <c r="Z23" s="3">
        <v>0.86363636363636298</v>
      </c>
      <c r="AA23" s="3">
        <v>1</v>
      </c>
      <c r="AD23" s="2">
        <v>0.110767768470584</v>
      </c>
      <c r="AE23" s="2">
        <v>0.131280318187359</v>
      </c>
      <c r="AF23" s="2">
        <v>0.15472323214938699</v>
      </c>
      <c r="AG23" s="2">
        <v>0.18139965148548901</v>
      </c>
      <c r="AH23" s="2">
        <v>0.29355534998458199</v>
      </c>
      <c r="AI23" s="2">
        <v>0.44033302497687299</v>
      </c>
      <c r="AJ23" s="2">
        <v>0.61609620721554104</v>
      </c>
      <c r="AK23" s="2">
        <v>0.80851063829787195</v>
      </c>
      <c r="AL23" s="2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3">
        <v>0.37665007992574601</v>
      </c>
      <c r="T24" s="3">
        <v>0.39734513926232501</v>
      </c>
      <c r="U24" s="3">
        <v>0.414472084920184</v>
      </c>
      <c r="V24" s="3">
        <v>0.42703184506928099</v>
      </c>
      <c r="W24" s="3">
        <v>0.43391945547362398</v>
      </c>
      <c r="X24" s="3">
        <v>0.38054968287526397</v>
      </c>
      <c r="Y24" s="3">
        <v>0.27378435517970401</v>
      </c>
      <c r="Z24" s="3">
        <v>0.13636363636363599</v>
      </c>
      <c r="AA24" s="3">
        <v>0</v>
      </c>
      <c r="AD24" s="2">
        <v>0.26666314631807297</v>
      </c>
      <c r="AE24" s="2">
        <v>0.28131496754434099</v>
      </c>
      <c r="AF24" s="2">
        <v>0.29344061269711502</v>
      </c>
      <c r="AG24" s="2">
        <v>0.30233275247581498</v>
      </c>
      <c r="AH24" s="2">
        <v>0.33024976873265399</v>
      </c>
      <c r="AI24" s="2">
        <v>0.31082331174838101</v>
      </c>
      <c r="AJ24" s="2">
        <v>0.23959296947271</v>
      </c>
      <c r="AK24" s="2">
        <v>0.12765957446808501</v>
      </c>
      <c r="AL24" s="2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3">
        <v>0.32284292565063899</v>
      </c>
      <c r="T25" s="3">
        <v>0.301434243578316</v>
      </c>
      <c r="U25" s="3">
        <v>0.27631472328012302</v>
      </c>
      <c r="V25" s="3">
        <v>0.24795397455635601</v>
      </c>
      <c r="W25" s="3">
        <v>0.15778889289949899</v>
      </c>
      <c r="X25" s="3">
        <v>7.61099365750528E-2</v>
      </c>
      <c r="Y25" s="3">
        <v>2.2198731501057001E-2</v>
      </c>
      <c r="Z25" s="3">
        <v>0</v>
      </c>
      <c r="AA25" s="3">
        <v>0</v>
      </c>
      <c r="AD25" s="2">
        <v>0.22856841112977699</v>
      </c>
      <c r="AE25" s="2">
        <v>0.21341135468881001</v>
      </c>
      <c r="AF25" s="2">
        <v>0.19562707513141001</v>
      </c>
      <c r="AG25" s="2">
        <v>0.17554804982466701</v>
      </c>
      <c r="AH25" s="2">
        <v>0.120090824993692</v>
      </c>
      <c r="AI25" s="2">
        <v>6.21646623496762E-2</v>
      </c>
      <c r="AJ25" s="2">
        <v>1.94264569842738E-2</v>
      </c>
      <c r="AK25" s="2">
        <v>0</v>
      </c>
      <c r="AL25" s="2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3">
        <v>0.12245766145369</v>
      </c>
      <c r="T26" s="3">
        <v>0.100478081192772</v>
      </c>
      <c r="U26" s="3">
        <v>8.0220403532938897E-2</v>
      </c>
      <c r="V26" s="3">
        <v>6.1988493639089197E-2</v>
      </c>
      <c r="W26" s="3">
        <v>2.16572990254215E-2</v>
      </c>
      <c r="X26" s="3">
        <v>4.2283298097251501E-3</v>
      </c>
      <c r="Y26" s="3">
        <v>0</v>
      </c>
      <c r="Z26" s="3">
        <v>0</v>
      </c>
      <c r="AA26" s="3">
        <v>0</v>
      </c>
      <c r="AD26" s="2">
        <v>8.6698362842329402E-2</v>
      </c>
      <c r="AE26" s="2">
        <v>7.1137118229603599E-2</v>
      </c>
      <c r="AF26" s="2">
        <v>5.6794957296215802E-2</v>
      </c>
      <c r="AG26" s="2">
        <v>4.3887012456166698E-2</v>
      </c>
      <c r="AH26" s="2">
        <v>1.6483054410898999E-2</v>
      </c>
      <c r="AI26" s="2">
        <v>3.4535923527597898E-3</v>
      </c>
      <c r="AJ26" s="2">
        <v>0</v>
      </c>
      <c r="AK26" s="2">
        <v>0</v>
      </c>
      <c r="AL26" s="2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3">
        <v>2.04096102422818E-2</v>
      </c>
      <c r="T27" s="3">
        <v>1.4585527915079799E-2</v>
      </c>
      <c r="U27" s="3">
        <v>1.00275504416173E-2</v>
      </c>
      <c r="V27" s="3">
        <v>6.5745372041458201E-3</v>
      </c>
      <c r="W27" s="3">
        <v>9.2816995823235095E-4</v>
      </c>
      <c r="X27" s="3">
        <v>0</v>
      </c>
      <c r="Y27" s="3">
        <v>0</v>
      </c>
      <c r="Z27" s="3">
        <v>0</v>
      </c>
      <c r="AA27" s="3">
        <v>0</v>
      </c>
      <c r="AD27" s="2">
        <v>1.44497271403882E-2</v>
      </c>
      <c r="AE27" s="2">
        <v>1.03263558720392E-2</v>
      </c>
      <c r="AF27" s="2">
        <v>7.09936966202697E-3</v>
      </c>
      <c r="AG27" s="2">
        <v>4.6546831392904097E-3</v>
      </c>
      <c r="AH27" s="2">
        <v>7.0641661760995696E-4</v>
      </c>
      <c r="AI27" s="2">
        <v>0</v>
      </c>
      <c r="AJ27" s="2">
        <v>0</v>
      </c>
      <c r="AK27" s="2">
        <v>0</v>
      </c>
      <c r="AL27" s="2">
        <v>0</v>
      </c>
      <c r="AT27"/>
      <c r="AY27"/>
    </row>
    <row r="28" spans="3:51" x14ac:dyDescent="0.25">
      <c r="R28">
        <v>5</v>
      </c>
      <c r="S28" s="3">
        <v>1.18507414310023E-3</v>
      </c>
      <c r="T28" s="3">
        <v>7.2927639575398997E-4</v>
      </c>
      <c r="U28" s="3">
        <v>4.2541123085649402E-4</v>
      </c>
      <c r="V28" s="3">
        <v>2.3204248955808701E-4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D28" s="2">
        <v>8.3901641460318798E-4</v>
      </c>
      <c r="AE28" s="2">
        <v>5.16317793601962E-4</v>
      </c>
      <c r="AF28" s="2">
        <v>3.0118537960114401E-4</v>
      </c>
      <c r="AG28" s="2">
        <v>1.64282934327897E-4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x14ac:dyDescent="0.25">
      <c r="AT33"/>
      <c r="AU33"/>
    </row>
    <row r="34" spans="3:47" x14ac:dyDescent="0.25">
      <c r="AT34"/>
      <c r="AU34"/>
    </row>
    <row r="36" spans="3:47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4">
        <v>6.8399999999999997E-6</v>
      </c>
    </row>
    <row r="38" spans="3:47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</row>
    <row r="39" spans="3:47" x14ac:dyDescent="0.25">
      <c r="Q39" t="s">
        <v>5</v>
      </c>
      <c r="R39">
        <v>0</v>
      </c>
      <c r="S39" s="3">
        <f t="shared" ref="S39:AA39" si="0">SUM(S23:S28)</f>
        <v>0.999999999999997</v>
      </c>
      <c r="T39" s="3">
        <f t="shared" si="0"/>
        <v>0.99999999999999889</v>
      </c>
      <c r="U39" s="3">
        <f t="shared" si="0"/>
        <v>0.99999999999999878</v>
      </c>
      <c r="V39" s="3">
        <f t="shared" si="0"/>
        <v>0.99999999999999811</v>
      </c>
      <c r="W39" s="3">
        <f t="shared" si="0"/>
        <v>0.99999999999999778</v>
      </c>
      <c r="X39" s="3">
        <f t="shared" si="0"/>
        <v>0.999999999999999</v>
      </c>
      <c r="Y39" s="3">
        <f t="shared" si="0"/>
        <v>0.999999999999999</v>
      </c>
      <c r="Z39" s="3">
        <f t="shared" si="0"/>
        <v>0.999999999999999</v>
      </c>
      <c r="AA39" s="3">
        <f t="shared" si="0"/>
        <v>1</v>
      </c>
    </row>
    <row r="40" spans="3:47" x14ac:dyDescent="0.25">
      <c r="R40">
        <v>1</v>
      </c>
      <c r="S40" s="3">
        <f t="shared" ref="S40:AA40" si="1">SUM(S24:S29)</f>
        <v>0.84354535141545706</v>
      </c>
      <c r="T40" s="3">
        <f t="shared" si="1"/>
        <v>0.8145722683442469</v>
      </c>
      <c r="U40" s="3">
        <f t="shared" si="1"/>
        <v>0.78146017340571972</v>
      </c>
      <c r="V40" s="3">
        <f t="shared" si="1"/>
        <v>0.74378089295843008</v>
      </c>
      <c r="W40" s="3">
        <f t="shared" si="1"/>
        <v>0.61429381735677668</v>
      </c>
      <c r="X40" s="3">
        <f t="shared" si="1"/>
        <v>0.4608879492600419</v>
      </c>
      <c r="Y40" s="3">
        <f t="shared" si="1"/>
        <v>0.29598308668076101</v>
      </c>
      <c r="Z40" s="3">
        <f t="shared" si="1"/>
        <v>0.13636363636363599</v>
      </c>
      <c r="AA40" s="3">
        <f t="shared" si="1"/>
        <v>0</v>
      </c>
    </row>
    <row r="41" spans="3:47" x14ac:dyDescent="0.25">
      <c r="R41">
        <v>2</v>
      </c>
      <c r="S41" s="3">
        <f t="shared" ref="S41:AA41" si="2">SUM(S25:S30)</f>
        <v>0.46689527148971099</v>
      </c>
      <c r="T41" s="3">
        <f t="shared" si="2"/>
        <v>0.41722712908192178</v>
      </c>
      <c r="U41" s="3">
        <f t="shared" si="2"/>
        <v>0.36698808848553571</v>
      </c>
      <c r="V41" s="3">
        <f t="shared" si="2"/>
        <v>0.31674904788914909</v>
      </c>
      <c r="W41" s="3">
        <f t="shared" si="2"/>
        <v>0.18037436188315284</v>
      </c>
      <c r="X41" s="3">
        <f t="shared" si="2"/>
        <v>8.0338266384777951E-2</v>
      </c>
      <c r="Y41" s="3">
        <f t="shared" si="2"/>
        <v>2.2198731501057001E-2</v>
      </c>
      <c r="Z41" s="3">
        <f t="shared" si="2"/>
        <v>0</v>
      </c>
      <c r="AA41" s="3">
        <f t="shared" si="2"/>
        <v>0</v>
      </c>
    </row>
    <row r="42" spans="3:47" x14ac:dyDescent="0.25">
      <c r="R42">
        <v>3</v>
      </c>
      <c r="S42" s="3">
        <f t="shared" ref="S42:AA42" si="3">SUM(S26:S31)</f>
        <v>0.14405234583907203</v>
      </c>
      <c r="T42" s="3">
        <f t="shared" si="3"/>
        <v>0.11579288550360579</v>
      </c>
      <c r="U42" s="3">
        <f t="shared" si="3"/>
        <v>9.0673365205412679E-2</v>
      </c>
      <c r="V42" s="3">
        <f t="shared" si="3"/>
        <v>6.8795073332793111E-2</v>
      </c>
      <c r="W42" s="3">
        <f t="shared" si="3"/>
        <v>2.258546898365385E-2</v>
      </c>
      <c r="X42" s="3">
        <f t="shared" si="3"/>
        <v>4.2283298097251501E-3</v>
      </c>
      <c r="Y42" s="3">
        <f t="shared" si="3"/>
        <v>0</v>
      </c>
      <c r="Z42" s="3">
        <f t="shared" si="3"/>
        <v>0</v>
      </c>
      <c r="AA42" s="3">
        <f t="shared" si="3"/>
        <v>0</v>
      </c>
    </row>
    <row r="43" spans="3:47" x14ac:dyDescent="0.25">
      <c r="R43">
        <v>4</v>
      </c>
      <c r="S43" s="3">
        <f t="shared" ref="S43:AA43" si="4">SUM(S27:S32)</f>
        <v>2.1594684385382031E-2</v>
      </c>
      <c r="T43" s="3">
        <f t="shared" si="4"/>
        <v>1.5314804310833789E-2</v>
      </c>
      <c r="U43" s="3">
        <f t="shared" si="4"/>
        <v>1.0452961672473794E-2</v>
      </c>
      <c r="V43" s="3">
        <f t="shared" si="4"/>
        <v>6.8065796937039069E-3</v>
      </c>
      <c r="W43" s="3">
        <f t="shared" si="4"/>
        <v>9.2816995823235095E-4</v>
      </c>
      <c r="X43" s="3">
        <f t="shared" si="4"/>
        <v>0</v>
      </c>
      <c r="Y43" s="3">
        <f t="shared" si="4"/>
        <v>0</v>
      </c>
      <c r="Z43" s="3">
        <f t="shared" si="4"/>
        <v>0</v>
      </c>
      <c r="AA43" s="3">
        <f t="shared" si="4"/>
        <v>0</v>
      </c>
    </row>
    <row r="44" spans="3:47" x14ac:dyDescent="0.25">
      <c r="R44">
        <v>5</v>
      </c>
      <c r="S44" s="3">
        <f t="shared" ref="S44:AA44" si="5">SUM(S28:S33)</f>
        <v>1.18507414310023E-3</v>
      </c>
      <c r="T44" s="3">
        <f t="shared" si="5"/>
        <v>7.2927639575398997E-4</v>
      </c>
      <c r="U44" s="3">
        <f t="shared" si="5"/>
        <v>4.2541123085649402E-4</v>
      </c>
      <c r="V44" s="3">
        <f t="shared" si="5"/>
        <v>2.3204248955808701E-4</v>
      </c>
      <c r="W44" s="3">
        <f t="shared" si="5"/>
        <v>0</v>
      </c>
      <c r="X44" s="3">
        <f t="shared" si="5"/>
        <v>0</v>
      </c>
      <c r="Y44" s="3">
        <f t="shared" si="5"/>
        <v>0</v>
      </c>
      <c r="Z44" s="3">
        <f t="shared" si="5"/>
        <v>0</v>
      </c>
      <c r="AA44" s="3">
        <f t="shared" si="5"/>
        <v>0</v>
      </c>
    </row>
    <row r="47" spans="3:47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</row>
    <row r="48" spans="3:47" x14ac:dyDescent="0.25">
      <c r="Q48" t="s">
        <v>5</v>
      </c>
      <c r="R48">
        <v>0</v>
      </c>
      <c r="S48" s="3">
        <f>S39*$S$36</f>
        <v>0</v>
      </c>
      <c r="T48" s="3">
        <f>T39*$T$36</f>
        <v>0</v>
      </c>
      <c r="U48" s="3">
        <f>U39*$U$36</f>
        <v>4.918694952999994E-2</v>
      </c>
      <c r="V48" s="3">
        <f>V39*$V$36</f>
        <v>0.57265660749999892</v>
      </c>
      <c r="W48" s="3">
        <f>W39*W$36</f>
        <v>0.30851659809999932</v>
      </c>
      <c r="X48" s="3">
        <f>X39*$X$36</f>
        <v>6.2518520819999937E-2</v>
      </c>
      <c r="Y48" s="3">
        <f>Y39*$Y$36</f>
        <v>6.7587590079999926E-3</v>
      </c>
      <c r="Z48" s="3">
        <f>Z39*$Z$36</f>
        <v>3.557241582999996E-4</v>
      </c>
      <c r="AA48" s="3">
        <f>AA39*$AA$36</f>
        <v>6.8399999999999997E-6</v>
      </c>
    </row>
    <row r="49" spans="3:51" x14ac:dyDescent="0.25">
      <c r="N49" s="4"/>
      <c r="R49">
        <v>1</v>
      </c>
      <c r="S49" s="3">
        <f>S40*$S$36</f>
        <v>0</v>
      </c>
      <c r="T49" s="3">
        <f>T40*$T$36</f>
        <v>0</v>
      </c>
      <c r="U49" s="3">
        <f>U40*$U$36</f>
        <v>3.8437642109012189E-2</v>
      </c>
      <c r="V49" s="3">
        <f>V40*$V$36</f>
        <v>0.42593104288489525</v>
      </c>
      <c r="W49" s="10">
        <f>W40*W$36</f>
        <v>0.18951983876477546</v>
      </c>
      <c r="X49" s="3">
        <f>X40*$X$36</f>
        <v>2.8814032851501036E-2</v>
      </c>
      <c r="Y49" s="3">
        <f>Y40*$Y$36</f>
        <v>2.000478353319238E-3</v>
      </c>
      <c r="Z49" s="3">
        <f>Z40*$Z$36</f>
        <v>4.8507839768181685E-5</v>
      </c>
      <c r="AA49" s="3">
        <f>AA40*$AA$36</f>
        <v>0</v>
      </c>
    </row>
    <row r="50" spans="3:51" x14ac:dyDescent="0.25">
      <c r="R50">
        <v>2</v>
      </c>
      <c r="S50" s="3">
        <f t="shared" ref="S50:S53" si="6">S41*$S$36</f>
        <v>0</v>
      </c>
      <c r="T50" s="3">
        <f t="shared" ref="T50:T53" si="7">T41*$T$36</f>
        <v>0</v>
      </c>
      <c r="U50" s="3">
        <f t="shared" ref="U50:U53" si="8">U41*$U$36</f>
        <v>1.8051024586449221E-2</v>
      </c>
      <c r="V50" s="10">
        <f t="shared" ref="V50:V53" si="9">V41*$V$36</f>
        <v>0.18138843519305517</v>
      </c>
      <c r="W50" s="3">
        <f t="shared" ref="W50:W53" si="10">W41*W$36</f>
        <v>5.5648484512648623E-2</v>
      </c>
      <c r="X50" s="3">
        <f t="shared" ref="X50:X53" si="11">X41*$X$36</f>
        <v>5.0226295796194469E-3</v>
      </c>
      <c r="Y50" s="3">
        <f t="shared" ref="Y50:Y53" si="12">Y41*$Y$36</f>
        <v>1.5003587649894235E-4</v>
      </c>
      <c r="Z50" s="3">
        <f t="shared" ref="Z50:Z53" si="13">Z41*$Z$36</f>
        <v>0</v>
      </c>
      <c r="AA50" s="3">
        <f t="shared" ref="AA50:AA53" si="14">AA41*$AA$36</f>
        <v>0</v>
      </c>
    </row>
    <row r="51" spans="3:51" x14ac:dyDescent="0.25">
      <c r="R51">
        <v>3</v>
      </c>
      <c r="S51" s="3">
        <f t="shared" si="6"/>
        <v>0</v>
      </c>
      <c r="T51" s="3">
        <f t="shared" si="7"/>
        <v>0</v>
      </c>
      <c r="U51" s="10">
        <f t="shared" si="8"/>
        <v>4.4599462380738916E-3</v>
      </c>
      <c r="V51" s="3">
        <f t="shared" si="9"/>
        <v>3.9395953307471025E-2</v>
      </c>
      <c r="W51" s="3">
        <f t="shared" si="10"/>
        <v>6.9679920573299499E-3</v>
      </c>
      <c r="X51" s="3">
        <f t="shared" si="11"/>
        <v>2.6434892524312845E-4</v>
      </c>
      <c r="Y51" s="3">
        <f t="shared" si="12"/>
        <v>0</v>
      </c>
      <c r="Z51" s="3">
        <f t="shared" si="13"/>
        <v>0</v>
      </c>
      <c r="AA51" s="3">
        <f t="shared" si="14"/>
        <v>0</v>
      </c>
    </row>
    <row r="52" spans="3:51" x14ac:dyDescent="0.25">
      <c r="R52">
        <v>4</v>
      </c>
      <c r="S52" s="3">
        <f t="shared" si="6"/>
        <v>0</v>
      </c>
      <c r="T52" s="10">
        <f t="shared" si="7"/>
        <v>0</v>
      </c>
      <c r="U52" s="3">
        <f t="shared" si="8"/>
        <v>5.1414929822299294E-4</v>
      </c>
      <c r="V52" s="3">
        <f t="shared" si="9"/>
        <v>3.8978328360748686E-3</v>
      </c>
      <c r="W52" s="3">
        <f t="shared" si="10"/>
        <v>2.8635583797246401E-4</v>
      </c>
      <c r="X52" s="3">
        <f t="shared" si="11"/>
        <v>0</v>
      </c>
      <c r="Y52" s="3">
        <f t="shared" si="12"/>
        <v>0</v>
      </c>
      <c r="Z52" s="3">
        <f t="shared" si="13"/>
        <v>0</v>
      </c>
      <c r="AA52" s="3">
        <f t="shared" si="14"/>
        <v>0</v>
      </c>
    </row>
    <row r="53" spans="3:51" x14ac:dyDescent="0.25">
      <c r="R53">
        <v>5</v>
      </c>
      <c r="S53" s="10">
        <f t="shared" si="6"/>
        <v>0</v>
      </c>
      <c r="T53" s="3">
        <f t="shared" si="7"/>
        <v>0</v>
      </c>
      <c r="U53" s="3">
        <f t="shared" si="8"/>
        <v>2.0924680741633553E-5</v>
      </c>
      <c r="V53" s="3">
        <f t="shared" si="9"/>
        <v>1.328806648661883E-4</v>
      </c>
      <c r="W53" s="3">
        <f t="shared" si="10"/>
        <v>0</v>
      </c>
      <c r="X53" s="3">
        <f t="shared" si="11"/>
        <v>0</v>
      </c>
      <c r="Y53" s="3">
        <f t="shared" si="12"/>
        <v>0</v>
      </c>
      <c r="Z53" s="3">
        <f t="shared" si="13"/>
        <v>0</v>
      </c>
      <c r="AA53" s="3">
        <f t="shared" si="14"/>
        <v>0</v>
      </c>
      <c r="AC53" s="7">
        <f>SUM(S53,T52,U51,V50,W49,)</f>
        <v>0.37536822019590455</v>
      </c>
    </row>
    <row r="54" spans="3:51" x14ac:dyDescent="0.25">
      <c r="AA54" s="4"/>
    </row>
    <row r="56" spans="3:51" s="6" customFormat="1" x14ac:dyDescent="0.25">
      <c r="C56" s="5" t="s">
        <v>12</v>
      </c>
      <c r="AT56" s="8"/>
      <c r="AU56" s="8"/>
      <c r="AV56" s="8"/>
      <c r="AW56" s="8"/>
      <c r="AX56" s="8"/>
      <c r="AY56" s="8"/>
    </row>
    <row r="59" spans="3:51" x14ac:dyDescent="0.25">
      <c r="R59" t="s">
        <v>21</v>
      </c>
      <c r="S59" t="s">
        <v>15</v>
      </c>
      <c r="T59" t="s">
        <v>16</v>
      </c>
      <c r="U59" t="s">
        <v>17</v>
      </c>
      <c r="V59" t="s">
        <v>18</v>
      </c>
      <c r="W59" t="s">
        <v>19</v>
      </c>
      <c r="X59" t="s">
        <v>20</v>
      </c>
    </row>
    <row r="60" spans="3:51" x14ac:dyDescent="0.25">
      <c r="Q60" t="s">
        <v>14</v>
      </c>
      <c r="R60">
        <v>0</v>
      </c>
      <c r="S60">
        <v>0.17069701280227501</v>
      </c>
      <c r="T60">
        <v>0.20625889046941601</v>
      </c>
      <c r="U60">
        <v>0.34429368639894897</v>
      </c>
      <c r="V60">
        <v>0.20625889046941601</v>
      </c>
      <c r="W60">
        <v>0.33318743845059601</v>
      </c>
      <c r="X60">
        <v>0.33318743845059601</v>
      </c>
    </row>
    <row r="61" spans="3:51" x14ac:dyDescent="0.25">
      <c r="R61">
        <v>1</v>
      </c>
      <c r="S61">
        <v>0.39118065433854898</v>
      </c>
      <c r="T61">
        <v>0.41251778093883301</v>
      </c>
      <c r="U61">
        <v>0.44266331108436302</v>
      </c>
      <c r="V61">
        <v>0.41251778093883301</v>
      </c>
      <c r="W61">
        <v>0.44424991793412799</v>
      </c>
      <c r="X61">
        <v>0.44424991793412799</v>
      </c>
    </row>
    <row r="62" spans="3:51" x14ac:dyDescent="0.25">
      <c r="R62">
        <v>2</v>
      </c>
      <c r="S62">
        <v>0.31294452347083901</v>
      </c>
      <c r="T62">
        <v>0.28558923295765398</v>
      </c>
      <c r="U62">
        <v>0.18317102527628801</v>
      </c>
      <c r="V62">
        <v>0.28558923295765398</v>
      </c>
      <c r="W62">
        <v>0.19039282197176899</v>
      </c>
      <c r="X62">
        <v>0.19039282197176899</v>
      </c>
    </row>
    <row r="63" spans="3:51" x14ac:dyDescent="0.25">
      <c r="R63">
        <v>3</v>
      </c>
      <c r="S63">
        <v>0.10832695043221301</v>
      </c>
      <c r="T63">
        <v>8.4619031987453006E-2</v>
      </c>
      <c r="U63">
        <v>2.8493270598533699E-2</v>
      </c>
      <c r="V63">
        <v>8.4619031987453006E-2</v>
      </c>
      <c r="W63">
        <v>3.0637925374767401E-2</v>
      </c>
      <c r="X63">
        <v>3.0637925374767401E-2</v>
      </c>
      <c r="AC63" t="s">
        <v>13</v>
      </c>
    </row>
    <row r="64" spans="3:51" x14ac:dyDescent="0.25">
      <c r="R64">
        <v>4</v>
      </c>
      <c r="S64">
        <v>1.60484371010686E-2</v>
      </c>
      <c r="T64">
        <v>1.05773789984316E-2</v>
      </c>
      <c r="U64">
        <v>1.37870664186453E-3</v>
      </c>
      <c r="V64">
        <v>1.05773789984316E-2</v>
      </c>
      <c r="W64">
        <v>1.5318962687383699E-3</v>
      </c>
      <c r="X64">
        <v>1.5318962687383699E-3</v>
      </c>
    </row>
    <row r="65" spans="17:24" x14ac:dyDescent="0.25">
      <c r="R65">
        <v>5</v>
      </c>
      <c r="S65">
        <v>8.0242185505343397E-4</v>
      </c>
      <c r="T65">
        <v>4.37684648210964E-4</v>
      </c>
      <c r="U65">
        <v>0</v>
      </c>
      <c r="V65">
        <v>4.37684648210964E-4</v>
      </c>
      <c r="W65">
        <v>0</v>
      </c>
      <c r="X65">
        <v>0</v>
      </c>
    </row>
    <row r="72" spans="17:24" x14ac:dyDescent="0.25">
      <c r="Q72" t="s">
        <v>14</v>
      </c>
      <c r="R72" t="s">
        <v>21</v>
      </c>
      <c r="S72" t="s">
        <v>15</v>
      </c>
      <c r="T72" t="s">
        <v>16</v>
      </c>
      <c r="U72" t="s">
        <v>17</v>
      </c>
      <c r="V72" t="s">
        <v>18</v>
      </c>
      <c r="W72" t="s">
        <v>19</v>
      </c>
      <c r="X72" t="s">
        <v>20</v>
      </c>
    </row>
    <row r="73" spans="17:24" x14ac:dyDescent="0.25">
      <c r="R73">
        <v>0</v>
      </c>
      <c r="S73" s="1">
        <f>SUM(S60:S65)</f>
        <v>0.999999999999998</v>
      </c>
      <c r="T73" s="1">
        <f>SUM(T60:T65)</f>
        <v>0.99999999999999845</v>
      </c>
      <c r="U73" s="1">
        <f t="shared" ref="U73:X73" si="15">SUM(U60:U65)</f>
        <v>0.99999999999999822</v>
      </c>
      <c r="V73" s="1">
        <f t="shared" si="15"/>
        <v>0.99999999999999845</v>
      </c>
      <c r="W73" s="1">
        <f t="shared" si="15"/>
        <v>0.99999999999999878</v>
      </c>
      <c r="X73" s="1">
        <f t="shared" si="15"/>
        <v>0.99999999999999878</v>
      </c>
    </row>
    <row r="74" spans="17:24" x14ac:dyDescent="0.25">
      <c r="R74">
        <v>1</v>
      </c>
      <c r="S74" s="1">
        <f t="shared" ref="S74:T74" si="16">SUM(S61:S66)</f>
        <v>0.829302987197723</v>
      </c>
      <c r="T74" s="1">
        <f t="shared" si="16"/>
        <v>0.79374110953058252</v>
      </c>
      <c r="U74" s="1">
        <f t="shared" ref="U74:X74" si="17">SUM(U61:U66)</f>
        <v>0.65570631360104925</v>
      </c>
      <c r="V74" s="1">
        <f t="shared" si="17"/>
        <v>0.79374110953058252</v>
      </c>
      <c r="W74" s="1">
        <f t="shared" si="17"/>
        <v>0.66681256154940272</v>
      </c>
      <c r="X74" s="1">
        <f t="shared" si="17"/>
        <v>0.66681256154940272</v>
      </c>
    </row>
    <row r="75" spans="17:24" x14ac:dyDescent="0.25">
      <c r="R75">
        <v>2</v>
      </c>
      <c r="S75" s="1">
        <f t="shared" ref="S75:T75" si="18">SUM(S62:S67)</f>
        <v>0.43812233285917407</v>
      </c>
      <c r="T75" s="1">
        <f t="shared" si="18"/>
        <v>0.38122332859174957</v>
      </c>
      <c r="U75" s="1">
        <f t="shared" ref="U75:X75" si="19">SUM(U62:U67)</f>
        <v>0.21304300251668626</v>
      </c>
      <c r="V75" s="1">
        <f t="shared" si="19"/>
        <v>0.38122332859174957</v>
      </c>
      <c r="W75" s="1">
        <f t="shared" si="19"/>
        <v>0.22256264361527475</v>
      </c>
      <c r="X75" s="1">
        <f t="shared" si="19"/>
        <v>0.22256264361527475</v>
      </c>
    </row>
    <row r="76" spans="17:24" x14ac:dyDescent="0.25">
      <c r="R76">
        <v>3</v>
      </c>
      <c r="S76" s="1">
        <f t="shared" ref="S76:T76" si="20">SUM(S63:S68)</f>
        <v>0.12517780938833503</v>
      </c>
      <c r="T76" s="1">
        <f t="shared" si="20"/>
        <v>9.563409563409557E-2</v>
      </c>
      <c r="U76" s="1">
        <f t="shared" ref="U76:X76" si="21">SUM(U63:U68)</f>
        <v>2.987197724039823E-2</v>
      </c>
      <c r="V76" s="1">
        <f t="shared" si="21"/>
        <v>9.563409563409557E-2</v>
      </c>
      <c r="W76" s="1">
        <f t="shared" si="21"/>
        <v>3.2169821643505771E-2</v>
      </c>
      <c r="X76" s="1">
        <f t="shared" si="21"/>
        <v>3.2169821643505771E-2</v>
      </c>
    </row>
    <row r="77" spans="17:24" x14ac:dyDescent="0.25">
      <c r="R77">
        <v>4</v>
      </c>
      <c r="S77" s="1">
        <f t="shared" ref="S77:T77" si="22">SUM(S64:S69)</f>
        <v>1.6850858956122036E-2</v>
      </c>
      <c r="T77" s="1">
        <f t="shared" si="22"/>
        <v>1.1015063646642564E-2</v>
      </c>
      <c r="U77" s="1">
        <f t="shared" ref="U77:X77" si="23">SUM(U64:U69)</f>
        <v>1.37870664186453E-3</v>
      </c>
      <c r="V77" s="1">
        <f t="shared" si="23"/>
        <v>1.1015063646642564E-2</v>
      </c>
      <c r="W77" s="1">
        <f t="shared" si="23"/>
        <v>1.5318962687383699E-3</v>
      </c>
      <c r="X77" s="1">
        <f t="shared" si="23"/>
        <v>1.5318962687383699E-3</v>
      </c>
    </row>
    <row r="78" spans="17:24" x14ac:dyDescent="0.25">
      <c r="R78">
        <v>5</v>
      </c>
      <c r="S78" s="1">
        <f t="shared" ref="S78:T78" si="24">SUM(S65:S70)</f>
        <v>8.0242185505343397E-4</v>
      </c>
      <c r="T78" s="1">
        <f t="shared" si="24"/>
        <v>4.37684648210964E-4</v>
      </c>
      <c r="U78" s="1">
        <f t="shared" ref="U78:X78" si="25">SUM(U65:U70)</f>
        <v>0</v>
      </c>
      <c r="V78" s="1">
        <f t="shared" si="25"/>
        <v>4.37684648210964E-4</v>
      </c>
      <c r="W78" s="1">
        <f>SUM(W65:W70)</f>
        <v>0</v>
      </c>
      <c r="X78" s="1">
        <f t="shared" si="25"/>
        <v>0</v>
      </c>
    </row>
  </sheetData>
  <conditionalFormatting sqref="S73:X7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Michael Labib</cp:lastModifiedBy>
  <dcterms:created xsi:type="dcterms:W3CDTF">2025-03-19T15:53:38Z</dcterms:created>
  <dcterms:modified xsi:type="dcterms:W3CDTF">2025-03-20T21:51:54Z</dcterms:modified>
</cp:coreProperties>
</file>